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drawings/drawing2.xml" ContentType="application/vnd.openxmlformats-officedocument.drawing+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drawings/drawing3.xml" ContentType="application/vnd.openxmlformats-officedocument.drawing+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6.xml" ContentType="application/vnd.openxmlformats-officedocument.drawing+xml"/>
  <Override PartName="/xl/ctrlProps/ctrlProp946.xml" ContentType="application/vnd.ms-excel.controlproperties+xml"/>
  <Override PartName="/xl/ctrlProps/ctrlProp947.xml" ContentType="application/vnd.ms-excel.controlproperties+xml"/>
  <Override PartName="/xl/drawings/drawing7.xml" ContentType="application/vnd.openxmlformats-officedocument.drawing+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drawings/drawing8.xml" ContentType="application/vnd.openxmlformats-officedocument.drawing+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drawings/drawing9.xml" ContentType="application/vnd.openxmlformats-officedocument.drawing+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drawings/drawing10.xml" ContentType="application/vnd.openxmlformats-officedocument.drawing+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drawings/drawing11.xml" ContentType="application/vnd.openxmlformats-officedocument.drawing+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drawings/drawing12.xml" ContentType="application/vnd.openxmlformats-officedocument.drawing+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xr:revisionPtr revIDLastSave="0" documentId="13_ncr:1_{2556387E-6BA5-439A-9FF5-10DB0A74149B}" xr6:coauthVersionLast="47" xr6:coauthVersionMax="47" xr10:uidLastSave="{00000000-0000-0000-0000-000000000000}"/>
  <bookViews>
    <workbookView xWindow="28680" yWindow="-6525" windowWidth="29040" windowHeight="15720" tabRatio="897" xr2:uid="{00000000-000D-0000-FFFF-FFFF00000000}"/>
  </bookViews>
  <sheets>
    <sheet name="第１号様式 " sheetId="75" r:id="rId1"/>
    <sheet name="第2号様式" sheetId="79" r:id="rId2"/>
    <sheet name="第3号様式" sheetId="85" r:id="rId3"/>
    <sheet name="第４号様式（車両情報）その１" sheetId="84" r:id="rId4"/>
    <sheet name="第４号様式（車両情報）その２" sheetId="86" r:id="rId5"/>
    <sheet name="算定根拠明細書" sheetId="73" r:id="rId6"/>
    <sheet name="第５号様式" sheetId="58" r:id="rId7"/>
    <sheet name="第６号様式" sheetId="59" r:id="rId8"/>
    <sheet name="第７号様式" sheetId="60" r:id="rId9"/>
    <sheet name="第８号様式" sheetId="61" r:id="rId10"/>
    <sheet name="第９号様式" sheetId="63" r:id="rId11"/>
    <sheet name="第10号様式" sheetId="64" r:id="rId12"/>
    <sheet name="第11号様式" sheetId="81" r:id="rId13"/>
    <sheet name="第12号様式" sheetId="57" r:id="rId14"/>
    <sheet name="第13号様式その１" sheetId="78" r:id="rId15"/>
    <sheet name="第13号様式　その２" sheetId="82" r:id="rId16"/>
    <sheet name="第14号様式" sheetId="65" r:id="rId17"/>
    <sheet name="第１号様式" sheetId="26" state="hidden" r:id="rId18"/>
    <sheet name="第１号様式 (別紙)" sheetId="40" state="hidden" r:id="rId19"/>
    <sheet name="第２号様式 (仮)" sheetId="69" state="hidden" r:id="rId20"/>
    <sheet name="第10号様式 (仮) " sheetId="71" state="hidden" r:id="rId21"/>
    <sheet name="第８号様式 (別紙)" sheetId="53" state="hidden" r:id="rId22"/>
    <sheet name="算定根拠明細交付申請時(交付兼実績含む）" sheetId="28" state="hidden" r:id="rId23"/>
    <sheet name="算定根拠明細 (実績報告時・変更等ある場合のみ)" sheetId="29" state="hidden" r:id="rId24"/>
    <sheet name="（旧）第８号様式" sheetId="52" state="hidden"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xlnm._FilterDatabase" localSheetId="3" hidden="1">'第４号様式（車両情報）その１'!$O$5:$O$25</definedName>
    <definedName name="_xlnm._FilterDatabase" localSheetId="4" hidden="1">'第４号様式（車両情報）その２'!$O$5:$O$25</definedName>
    <definedName name="_xlnm.Print_Area" localSheetId="24">'（旧）第８号様式'!$A$1:$BV$139</definedName>
    <definedName name="_xlnm.Print_Area" localSheetId="23">'算定根拠明細 (実績報告時・変更等ある場合のみ)'!$A$1:$AL$58</definedName>
    <definedName name="_xlnm.Print_Area" localSheetId="22">'算定根拠明細交付申請時(交付兼実績含む）'!$A$1:$BX$63</definedName>
    <definedName name="_xlnm.Print_Area" localSheetId="5">算定根拠明細書!$A$1:$CZ$57</definedName>
    <definedName name="_xlnm.Print_Area" localSheetId="11">第10号様式!$A$1:$AL$59</definedName>
    <definedName name="_xlnm.Print_Area" localSheetId="20">'第10号様式 (仮) '!$A$1:$BV$150</definedName>
    <definedName name="_xlnm.Print_Area" localSheetId="12">第11号様式!$A$1:$AI$93</definedName>
    <definedName name="_xlnm.Print_Area" localSheetId="13">第12号様式!$A$1:$AI$39</definedName>
    <definedName name="_xlnm.Print_Area" localSheetId="15">'第13号様式　その２'!$A$1:$AI$99</definedName>
    <definedName name="_xlnm.Print_Area" localSheetId="14">第13号様式その１!$A$1:$AI$91</definedName>
    <definedName name="_xlnm.Print_Area" localSheetId="16">第14号様式!$A$1:$AI$66</definedName>
    <definedName name="_xlnm.Print_Area" localSheetId="17">第１号様式!$A$1:$BT$162</definedName>
    <definedName name="_xlnm.Print_Area" localSheetId="0">'第１号様式 '!$A$1:$AT$115</definedName>
    <definedName name="_xlnm.Print_Area" localSheetId="18">'第１号様式 (別紙)'!$A$1:$BU$50</definedName>
    <definedName name="_xlnm.Print_Area" localSheetId="1">第2号様式!$A$1:$AT$106</definedName>
    <definedName name="_xlnm.Print_Area" localSheetId="19">'第２号様式 (仮)'!$A$1:$BV$198</definedName>
    <definedName name="_xlnm.Print_Area" localSheetId="2">第3号様式!$A$1:$AT$154</definedName>
    <definedName name="_xlnm.Print_Area" localSheetId="3">'第４号様式（車両情報）その１'!$A$1:$R$25</definedName>
    <definedName name="_xlnm.Print_Area" localSheetId="4">'第４号様式（車両情報）その２'!$A$1:$R$25</definedName>
    <definedName name="_xlnm.Print_Area" localSheetId="6">第５号様式!$A$1:$AL$61</definedName>
    <definedName name="_xlnm.Print_Area" localSheetId="7">第６号様式!$A$1:$AL$53</definedName>
    <definedName name="_xlnm.Print_Area" localSheetId="8">第７号様式!$A$1:$AL$60</definedName>
    <definedName name="_xlnm.Print_Area" localSheetId="9">第８号様式!$A$1:$AL$59</definedName>
    <definedName name="_xlnm.Print_Area" localSheetId="21">'第８号様式 (別紙)'!$A$1:$BT$50</definedName>
    <definedName name="_xlnm.Print_Area" localSheetId="10">第９号様式!$A$1:$AL$54</definedName>
    <definedName name="車" localSheetId="13">[1]車両別集計!$B$4:$B$112</definedName>
    <definedName name="車">[2]車両別集計!$B$4:$B$112</definedName>
    <definedName name="設備" localSheetId="5">[3]データ参照シート!$B$2</definedName>
    <definedName name="設備" localSheetId="13">[4]データ参照シート!$B$2</definedName>
    <definedName name="設備">[5]データ参照シート!$B$2</definedName>
    <definedName name="大分類" localSheetId="5">[6]基本情報!#REF!</definedName>
    <definedName name="大分類" localSheetId="13">[7]基本情報!#REF!</definedName>
    <definedName name="大分類" localSheetId="16">[8]基本情報!#REF!</definedName>
    <definedName name="大分類">[8]基本情報!#REF!</definedName>
    <definedName name="燃料の種類" localSheetId="13">#REF!</definedName>
    <definedName name="燃料の種類" localSheetId="16">#REF!</definedName>
    <definedName name="燃料の種類">#REF!</definedName>
    <definedName name="別1その2">[9]対策!$K$2:$K$9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65" i="79" l="1"/>
  <c r="S61" i="75"/>
  <c r="AJ65" i="85"/>
  <c r="AJ65" i="79"/>
  <c r="AJ61" i="75"/>
  <c r="P7" i="86" l="1"/>
  <c r="P8" i="86"/>
  <c r="P9" i="86"/>
  <c r="P10" i="86"/>
  <c r="P11" i="86"/>
  <c r="P12" i="86"/>
  <c r="P13" i="86"/>
  <c r="P14" i="86"/>
  <c r="P15" i="86"/>
  <c r="P16" i="86"/>
  <c r="P17" i="86"/>
  <c r="P18" i="86"/>
  <c r="P19" i="86"/>
  <c r="P20" i="86"/>
  <c r="P21" i="86"/>
  <c r="P22" i="86"/>
  <c r="P23" i="86"/>
  <c r="P24" i="86"/>
  <c r="P25" i="86"/>
  <c r="P6" i="86"/>
  <c r="P7" i="84"/>
  <c r="P8" i="84"/>
  <c r="P9" i="84"/>
  <c r="P10" i="84"/>
  <c r="P11" i="84"/>
  <c r="P12" i="84"/>
  <c r="P13" i="84"/>
  <c r="P14" i="84"/>
  <c r="P15" i="84"/>
  <c r="P16" i="84"/>
  <c r="P17" i="84"/>
  <c r="P18" i="84"/>
  <c r="P19" i="84"/>
  <c r="P20" i="84"/>
  <c r="P21" i="84"/>
  <c r="P22" i="84"/>
  <c r="P23" i="84"/>
  <c r="P24" i="84"/>
  <c r="P25" i="84"/>
  <c r="L25" i="86"/>
  <c r="N25" i="86" s="1"/>
  <c r="Q25" i="86" s="1"/>
  <c r="L24" i="86"/>
  <c r="N24" i="86" s="1"/>
  <c r="L23" i="86"/>
  <c r="N23" i="86" s="1"/>
  <c r="Q23" i="86" s="1"/>
  <c r="L22" i="86"/>
  <c r="N22" i="86" s="1"/>
  <c r="L21" i="86"/>
  <c r="N21" i="86" s="1"/>
  <c r="Q21" i="86" s="1"/>
  <c r="L20" i="86"/>
  <c r="N20" i="86" s="1"/>
  <c r="L19" i="86"/>
  <c r="N19" i="86" s="1"/>
  <c r="Q19" i="86" s="1"/>
  <c r="L18" i="86"/>
  <c r="N18" i="86" s="1"/>
  <c r="L17" i="86"/>
  <c r="N17" i="86" s="1"/>
  <c r="Q17" i="86" s="1"/>
  <c r="L16" i="86"/>
  <c r="N16" i="86" s="1"/>
  <c r="L15" i="86"/>
  <c r="N15" i="86" s="1"/>
  <c r="Q15" i="86" s="1"/>
  <c r="L14" i="86"/>
  <c r="N14" i="86" s="1"/>
  <c r="L13" i="86"/>
  <c r="N13" i="86" s="1"/>
  <c r="Q13" i="86" s="1"/>
  <c r="L12" i="86"/>
  <c r="N12" i="86" s="1"/>
  <c r="L11" i="86"/>
  <c r="N11" i="86" s="1"/>
  <c r="Q11" i="86" s="1"/>
  <c r="L10" i="86"/>
  <c r="N10" i="86" s="1"/>
  <c r="L9" i="86"/>
  <c r="N9" i="86" s="1"/>
  <c r="Q9" i="86" s="1"/>
  <c r="L8" i="86"/>
  <c r="N8" i="86" s="1"/>
  <c r="L7" i="86"/>
  <c r="N7" i="86" s="1"/>
  <c r="Q7" i="86" s="1"/>
  <c r="L6" i="86"/>
  <c r="N6" i="86" s="1"/>
  <c r="Q6" i="86" s="1"/>
  <c r="R5" i="86"/>
  <c r="I5" i="86"/>
  <c r="H5" i="86"/>
  <c r="R4" i="86"/>
  <c r="I4" i="86"/>
  <c r="H4" i="86"/>
  <c r="G4" i="86"/>
  <c r="F4" i="86"/>
  <c r="E4" i="86"/>
  <c r="A1" i="86"/>
  <c r="Q8" i="86" l="1"/>
  <c r="Q10" i="86"/>
  <c r="Q12" i="86"/>
  <c r="Q14" i="86"/>
  <c r="Q16" i="86"/>
  <c r="Q18" i="86"/>
  <c r="Q20" i="86"/>
  <c r="Q22" i="86"/>
  <c r="Q24" i="86"/>
  <c r="Q7" i="84"/>
  <c r="Q8" i="84"/>
  <c r="Q9" i="84"/>
  <c r="Q10" i="84"/>
  <c r="Q11" i="84"/>
  <c r="Q12" i="84"/>
  <c r="Q13" i="84"/>
  <c r="Q14" i="84"/>
  <c r="Q15" i="84"/>
  <c r="Q16" i="84"/>
  <c r="Q17" i="84"/>
  <c r="Q18" i="84"/>
  <c r="Q19" i="84"/>
  <c r="Q20" i="84"/>
  <c r="Q21" i="84"/>
  <c r="Q22" i="84"/>
  <c r="Q23" i="84"/>
  <c r="Q24" i="84"/>
  <c r="Q25" i="84"/>
  <c r="L6" i="84"/>
  <c r="N6" i="84" s="1"/>
  <c r="L25" i="84"/>
  <c r="N25" i="84" s="1"/>
  <c r="L24" i="84"/>
  <c r="N24" i="84" s="1"/>
  <c r="L23" i="84"/>
  <c r="N23" i="84" s="1"/>
  <c r="L22" i="84"/>
  <c r="N22" i="84" s="1"/>
  <c r="L21" i="84"/>
  <c r="N21" i="84" s="1"/>
  <c r="L20" i="84"/>
  <c r="N20" i="84" s="1"/>
  <c r="L19" i="84"/>
  <c r="N19" i="84" s="1"/>
  <c r="L18" i="84"/>
  <c r="N18" i="84" s="1"/>
  <c r="L17" i="84"/>
  <c r="N17" i="84" s="1"/>
  <c r="L16" i="84"/>
  <c r="N16" i="84" s="1"/>
  <c r="L15" i="84"/>
  <c r="N15" i="84" s="1"/>
  <c r="L14" i="84"/>
  <c r="N14" i="84" s="1"/>
  <c r="L13" i="84"/>
  <c r="N13" i="84" s="1"/>
  <c r="L12" i="84"/>
  <c r="N12" i="84" s="1"/>
  <c r="L11" i="84"/>
  <c r="N11" i="84" s="1"/>
  <c r="L10" i="84"/>
  <c r="N10" i="84" s="1"/>
  <c r="L9" i="84"/>
  <c r="N9" i="84" s="1"/>
  <c r="L8" i="84"/>
  <c r="N8" i="84" s="1"/>
  <c r="L7" i="84"/>
  <c r="N7" i="84" s="1"/>
  <c r="P6" i="84" l="1"/>
  <c r="Q6" i="84" s="1"/>
  <c r="S65" i="85"/>
  <c r="R5" i="84" l="1"/>
  <c r="H5" i="84"/>
  <c r="I5" i="84"/>
  <c r="R4" i="84"/>
  <c r="I4" i="84"/>
  <c r="H4" i="84"/>
  <c r="G4" i="84"/>
  <c r="F4" i="84"/>
  <c r="E4" i="84"/>
  <c r="A1" i="84"/>
  <c r="CS43" i="73" l="1"/>
  <c r="BX43" i="73"/>
  <c r="AS43" i="73"/>
  <c r="X43" i="73"/>
  <c r="CS42" i="73"/>
  <c r="BX42" i="73"/>
  <c r="AS42" i="73"/>
  <c r="X42" i="73"/>
  <c r="CS41" i="73"/>
  <c r="BX41" i="73"/>
  <c r="AS41" i="73"/>
  <c r="X41" i="73"/>
  <c r="CS40" i="73"/>
  <c r="BX40" i="73"/>
  <c r="AS40" i="73"/>
  <c r="X40" i="73"/>
  <c r="CS39" i="73"/>
  <c r="BX39" i="73"/>
  <c r="AS39" i="73"/>
  <c r="X39" i="73"/>
  <c r="CS38" i="73"/>
  <c r="BX38" i="73"/>
  <c r="AS38" i="73"/>
  <c r="X38" i="73"/>
  <c r="CS37" i="73"/>
  <c r="BX37" i="73"/>
  <c r="AS37" i="73"/>
  <c r="X37" i="73"/>
  <c r="CS36" i="73"/>
  <c r="BX36" i="73"/>
  <c r="AS36" i="73"/>
  <c r="X36" i="73"/>
  <c r="CS35" i="73"/>
  <c r="BX35" i="73"/>
  <c r="AS35" i="73"/>
  <c r="X35" i="73"/>
  <c r="CS34" i="73"/>
  <c r="BX34" i="73"/>
  <c r="AS34" i="73"/>
  <c r="X34" i="73"/>
  <c r="CS33" i="73"/>
  <c r="BX33" i="73"/>
  <c r="AS33" i="73"/>
  <c r="X33" i="73"/>
  <c r="CS32" i="73"/>
  <c r="BX32" i="73"/>
  <c r="AS32" i="73"/>
  <c r="X32" i="73"/>
  <c r="CS31" i="73"/>
  <c r="BX31" i="73"/>
  <c r="AS31" i="73"/>
  <c r="X31" i="73"/>
  <c r="CS30" i="73"/>
  <c r="BX30" i="73"/>
  <c r="AS30" i="73"/>
  <c r="X30" i="73"/>
  <c r="CS29" i="73"/>
  <c r="BX29" i="73"/>
  <c r="AS29" i="73"/>
  <c r="X29" i="73"/>
  <c r="CS28" i="73"/>
  <c r="BX28" i="73"/>
  <c r="AS28" i="73"/>
  <c r="X28" i="73"/>
  <c r="CS27" i="73"/>
  <c r="BX27" i="73"/>
  <c r="AS27" i="73"/>
  <c r="X27" i="73"/>
  <c r="CS26" i="73"/>
  <c r="BX26" i="73"/>
  <c r="AS26" i="73"/>
  <c r="X26" i="73"/>
  <c r="CS25" i="73"/>
  <c r="BX25" i="73"/>
  <c r="AS25" i="73"/>
  <c r="X25" i="73"/>
  <c r="CS24" i="73"/>
  <c r="BX24" i="73"/>
  <c r="AS24" i="73"/>
  <c r="X24" i="73"/>
  <c r="BO48" i="28"/>
  <c r="BO50" i="28"/>
  <c r="BO108" i="71" l="1"/>
  <c r="AE108" i="71"/>
  <c r="AU107" i="71"/>
  <c r="AU110" i="71" s="1"/>
  <c r="K107" i="71"/>
  <c r="K110" i="71" s="1"/>
  <c r="BL92" i="71"/>
  <c r="AU92" i="71"/>
  <c r="AB92" i="71"/>
  <c r="K92" i="71"/>
  <c r="AN75" i="71"/>
  <c r="AU107" i="69"/>
  <c r="AU110" i="69" s="1"/>
  <c r="BO108" i="69"/>
  <c r="AE108" i="69"/>
  <c r="K107" i="69"/>
  <c r="K110" i="69" s="1"/>
  <c r="K113" i="69" s="1"/>
  <c r="K92" i="69"/>
  <c r="K92" i="52"/>
  <c r="J91" i="26"/>
  <c r="K113" i="71" l="1"/>
  <c r="AA104" i="71"/>
  <c r="AA106" i="71" s="1"/>
  <c r="AU113" i="71"/>
  <c r="BK104" i="71"/>
  <c r="BK106" i="71" s="1"/>
  <c r="AA104" i="69"/>
  <c r="AA106" i="69" s="1"/>
  <c r="BK104" i="69"/>
  <c r="BK106" i="69" s="1"/>
  <c r="AU113" i="69"/>
  <c r="AA96" i="52" l="1"/>
  <c r="BL92" i="69"/>
  <c r="AU92" i="69"/>
  <c r="AB92" i="69"/>
  <c r="AN75" i="69"/>
  <c r="K106" i="52"/>
  <c r="AE98" i="52"/>
  <c r="BA42" i="28" l="1"/>
  <c r="AA91" i="26" l="1"/>
  <c r="AT91" i="26"/>
  <c r="AU100" i="52"/>
  <c r="AU103" i="52" s="1"/>
  <c r="AU106" i="52" s="1"/>
  <c r="BK96" i="52" s="1"/>
  <c r="K100" i="52"/>
  <c r="K103" i="52" s="1"/>
  <c r="BO99" i="52"/>
  <c r="AE99" i="52"/>
  <c r="BO98" i="52"/>
  <c r="BL92" i="52"/>
  <c r="AU92" i="52"/>
  <c r="AB92" i="52"/>
  <c r="AN75" i="52"/>
  <c r="AY38" i="40" l="1"/>
  <c r="O38" i="40"/>
  <c r="AY14" i="40"/>
  <c r="O14" i="40"/>
  <c r="AT43" i="53" l="1"/>
  <c r="AT46" i="53" s="1"/>
  <c r="AT49" i="53" s="1"/>
  <c r="BJ40" i="53" s="1"/>
  <c r="BN42" i="53"/>
  <c r="AT25" i="53"/>
  <c r="BJ16" i="53" s="1"/>
  <c r="AT22" i="53"/>
  <c r="AT19" i="53"/>
  <c r="BN18" i="53"/>
  <c r="J43" i="53"/>
  <c r="J46" i="53" s="1"/>
  <c r="J49" i="53" s="1"/>
  <c r="Z40" i="53" s="1"/>
  <c r="AD42" i="53"/>
  <c r="J19" i="53"/>
  <c r="J22" i="53" s="1"/>
  <c r="J25" i="53" s="1"/>
  <c r="Z16" i="53" s="1"/>
  <c r="AD18" i="53"/>
  <c r="AM38" i="40"/>
  <c r="C14" i="40"/>
  <c r="C38" i="40"/>
  <c r="AT46" i="40"/>
  <c r="AT49" i="40" s="1"/>
  <c r="BJ40" i="40" s="1"/>
  <c r="AT43" i="40"/>
  <c r="BN42" i="40"/>
  <c r="AM14" i="40"/>
  <c r="AT19" i="40"/>
  <c r="AT22" i="40" s="1"/>
  <c r="AT25" i="40" s="1"/>
  <c r="BJ16" i="40" s="1"/>
  <c r="BN18" i="40"/>
  <c r="J43" i="40"/>
  <c r="J46" i="40" s="1"/>
  <c r="J49" i="40" s="1"/>
  <c r="Z40" i="40" s="1"/>
  <c r="AD42" i="40"/>
  <c r="J19" i="40"/>
  <c r="J22" i="40" s="1"/>
  <c r="J25" i="40" s="1"/>
  <c r="Z16" i="40" s="1"/>
  <c r="AD18" i="40"/>
  <c r="AT106" i="26"/>
  <c r="AT109" i="26" s="1"/>
  <c r="AT112" i="26" s="1"/>
  <c r="BJ103" i="26" s="1"/>
  <c r="BN105" i="26"/>
  <c r="C36" i="40" l="1"/>
  <c r="AD105" i="26" l="1"/>
  <c r="AM34" i="53" l="1"/>
  <c r="C34" i="53"/>
  <c r="AM36" i="40" l="1"/>
  <c r="AM10" i="40"/>
  <c r="BI36" i="40"/>
  <c r="AM34" i="40"/>
  <c r="BI12" i="40"/>
  <c r="AM12" i="40"/>
  <c r="Y36" i="40"/>
  <c r="C34" i="40"/>
  <c r="J106" i="26" l="1"/>
  <c r="J109" i="26" l="1"/>
  <c r="BK91" i="26"/>
  <c r="BI78" i="26"/>
  <c r="J112" i="26" l="1"/>
  <c r="Z103" i="26" s="1"/>
  <c r="Y12" i="40"/>
  <c r="C12" i="40"/>
  <c r="C10" i="40"/>
  <c r="Y78" i="26" l="1"/>
  <c r="AC48" i="28" l="1"/>
  <c r="AC50" i="28" l="1"/>
  <c r="AD49" i="29" l="1"/>
  <c r="P43"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tc={F7A391F0-EB7B-4340-800C-C5F38E27B5E7}</author>
  </authors>
  <commentList>
    <comment ref="E5" authorId="0" shapeId="0" xr:uid="{F7A391F0-EB7B-4340-800C-C5F38E27B5E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事前申請の場合は、2025年4月１日以降の日付を入力ください</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tc={31302B98-E07D-475E-8770-F1D68F20EB91}</author>
  </authors>
  <commentList>
    <comment ref="E5" authorId="0" shapeId="0" xr:uid="{31302B98-E07D-475E-8770-F1D68F20EB9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事前申請の場合は、2025年4月１日以降の日付を入力ください</t>
      </text>
    </comment>
  </commentList>
</comments>
</file>

<file path=xl/sharedStrings.xml><?xml version="1.0" encoding="utf-8"?>
<sst xmlns="http://schemas.openxmlformats.org/spreadsheetml/2006/main" count="3390" uniqueCount="668">
  <si>
    <t>円</t>
    <rPh sb="0" eb="1">
      <t>エン</t>
    </rPh>
    <phoneticPr fontId="9"/>
  </si>
  <si>
    <t>公益財団法人</t>
    <phoneticPr fontId="9"/>
  </si>
  <si>
    <t>東京都環境公社理事長　殿</t>
    <phoneticPr fontId="9"/>
  </si>
  <si>
    <t>助成金交付申請書</t>
    <phoneticPr fontId="9"/>
  </si>
  <si>
    <t>メーカー名／車名</t>
    <phoneticPr fontId="9"/>
  </si>
  <si>
    <t>代表型式</t>
    <phoneticPr fontId="9"/>
  </si>
  <si>
    <t>日</t>
    <rPh sb="0" eb="1">
      <t>ニチ</t>
    </rPh>
    <phoneticPr fontId="9"/>
  </si>
  <si>
    <t>月</t>
    <rPh sb="0" eb="1">
      <t>ツキ</t>
    </rPh>
    <phoneticPr fontId="9"/>
  </si>
  <si>
    <t>年</t>
    <rPh sb="0" eb="1">
      <t>ネン</t>
    </rPh>
    <phoneticPr fontId="9"/>
  </si>
  <si>
    <t>住所</t>
    <rPh sb="0" eb="2">
      <t>ジュウショ</t>
    </rPh>
    <phoneticPr fontId="9"/>
  </si>
  <si>
    <t>名称</t>
    <rPh sb="0" eb="2">
      <t>メイショウ</t>
    </rPh>
    <phoneticPr fontId="9"/>
  </si>
  <si>
    <t>代表者役職
及び氏名</t>
    <rPh sb="0" eb="3">
      <t>ダイヒョウシャ</t>
    </rPh>
    <rPh sb="3" eb="5">
      <t>ヤクショク</t>
    </rPh>
    <rPh sb="6" eb="7">
      <t>オヨ</t>
    </rPh>
    <rPh sb="8" eb="10">
      <t>シメイ</t>
    </rPh>
    <phoneticPr fontId="9"/>
  </si>
  <si>
    <t>住所</t>
    <rPh sb="0" eb="2">
      <t>ジュウショ</t>
    </rPh>
    <phoneticPr fontId="11"/>
  </si>
  <si>
    <t>フリガナ</t>
    <phoneticPr fontId="11"/>
  </si>
  <si>
    <t>E-mail</t>
    <phoneticPr fontId="11"/>
  </si>
  <si>
    <t>代表者
氏名</t>
    <rPh sb="0" eb="3">
      <t>ダイヒョウシャ</t>
    </rPh>
    <rPh sb="4" eb="6">
      <t>シメイ</t>
    </rPh>
    <phoneticPr fontId="11"/>
  </si>
  <si>
    <t>２</t>
    <phoneticPr fontId="9"/>
  </si>
  <si>
    <t>３</t>
    <phoneticPr fontId="9"/>
  </si>
  <si>
    <t>４</t>
    <phoneticPr fontId="9"/>
  </si>
  <si>
    <t>東京都</t>
    <rPh sb="0" eb="3">
      <t>トウキョウト</t>
    </rPh>
    <phoneticPr fontId="9"/>
  </si>
  <si>
    <t>①</t>
    <phoneticPr fontId="9"/>
  </si>
  <si>
    <t>②</t>
    <phoneticPr fontId="9"/>
  </si>
  <si>
    <t>③</t>
    <phoneticPr fontId="9"/>
  </si>
  <si>
    <t>⑤</t>
    <phoneticPr fontId="9"/>
  </si>
  <si>
    <t>作成日</t>
    <rPh sb="0" eb="3">
      <t>サクセイビ</t>
    </rPh>
    <phoneticPr fontId="9"/>
  </si>
  <si>
    <t>交付決定通知書の送付先（いずれか１つを選択）</t>
    <rPh sb="0" eb="2">
      <t>コウフ</t>
    </rPh>
    <rPh sb="2" eb="4">
      <t>ケッテイ</t>
    </rPh>
    <rPh sb="4" eb="7">
      <t>ツウチショ</t>
    </rPh>
    <rPh sb="8" eb="10">
      <t>ソウフ</t>
    </rPh>
    <rPh sb="10" eb="11">
      <t>サキ</t>
    </rPh>
    <rPh sb="19" eb="21">
      <t>センタク</t>
    </rPh>
    <phoneticPr fontId="11"/>
  </si>
  <si>
    <t>・</t>
    <phoneticPr fontId="9"/>
  </si>
  <si>
    <t>日</t>
    <rPh sb="0" eb="1">
      <t>ヒ</t>
    </rPh>
    <phoneticPr fontId="9"/>
  </si>
  <si>
    <t>（リース事業者）</t>
    <rPh sb="4" eb="6">
      <t>ジギョウ</t>
    </rPh>
    <rPh sb="6" eb="7">
      <t>シャ</t>
    </rPh>
    <phoneticPr fontId="9"/>
  </si>
  <si>
    <t>（貸与先）</t>
    <rPh sb="1" eb="3">
      <t>タイヨ</t>
    </rPh>
    <rPh sb="3" eb="4">
      <t>サキ</t>
    </rPh>
    <phoneticPr fontId="9"/>
  </si>
  <si>
    <t>貸与料金の算定根拠明細書</t>
    <phoneticPr fontId="9"/>
  </si>
  <si>
    <t>１．車両・リース期間・補助金相当額</t>
    <phoneticPr fontId="9"/>
  </si>
  <si>
    <t>リース期間（月数）　</t>
    <phoneticPr fontId="13"/>
  </si>
  <si>
    <t>ヶ月</t>
    <rPh sb="1" eb="2">
      <t>ゲツ</t>
    </rPh>
    <phoneticPr fontId="9"/>
  </si>
  <si>
    <t>助成金なし
の場合</t>
    <rPh sb="0" eb="3">
      <t>ジョセイキン</t>
    </rPh>
    <rPh sb="7" eb="9">
      <t>バアイ</t>
    </rPh>
    <phoneticPr fontId="9"/>
  </si>
  <si>
    <t>助成金あり
の場合</t>
    <phoneticPr fontId="9"/>
  </si>
  <si>
    <t>差額</t>
    <rPh sb="0" eb="2">
      <t>サガク</t>
    </rPh>
    <phoneticPr fontId="9"/>
  </si>
  <si>
    <t>リース料金総額（消費税抜き）</t>
  </si>
  <si>
    <t>　標記助成金事業で申請している車両のリース契約については、以下のとおり月額リース料金から助成金・補助金の金額分が減額されていること、注意事項に記載されている内容について間違いがないこと及び助成金受領後も注意事項の内容を遵守することを誓約します。</t>
    <rPh sb="15" eb="17">
      <t>シャリョウ</t>
    </rPh>
    <rPh sb="92" eb="93">
      <t>オヨ</t>
    </rPh>
    <phoneticPr fontId="9"/>
  </si>
  <si>
    <t>（注意事項）</t>
    <phoneticPr fontId="9"/>
  </si>
  <si>
    <t>・</t>
    <phoneticPr fontId="9"/>
  </si>
  <si>
    <t>助成金・補助金ありの場合となしの場合の差額が、助成金・補助金金額合計以上であること。</t>
    <phoneticPr fontId="9"/>
  </si>
  <si>
    <t>助成金・補助金の金額分は、月額リース料金を減額する形で貸与先に還元すること。リース契約とは別に貸与先に支払う形は認められない。</t>
    <rPh sb="4" eb="7">
      <t>ホジョキン</t>
    </rPh>
    <phoneticPr fontId="9"/>
  </si>
  <si>
    <t>記載の訂正は、リース事業者と貸与先の双方が同意のもと、二重線見え消しすること。</t>
    <phoneticPr fontId="9"/>
  </si>
  <si>
    <t>２．リース料金</t>
    <phoneticPr fontId="9"/>
  </si>
  <si>
    <t>①</t>
    <phoneticPr fontId="13"/>
  </si>
  <si>
    <t>本助成金相当額</t>
    <phoneticPr fontId="9"/>
  </si>
  <si>
    <t>②</t>
    <phoneticPr fontId="13"/>
  </si>
  <si>
    <t>本助成金以外の補助金相当額</t>
    <phoneticPr fontId="9"/>
  </si>
  <si>
    <t>③</t>
    <phoneticPr fontId="13"/>
  </si>
  <si>
    <t>助成金・補助金の合計額
　（＝①＋②）</t>
    <phoneticPr fontId="9"/>
  </si>
  <si>
    <t>交付決定番号</t>
    <rPh sb="0" eb="2">
      <t>コウフ</t>
    </rPh>
    <rPh sb="2" eb="4">
      <t>ケッテイ</t>
    </rPh>
    <rPh sb="4" eb="6">
      <t>バンゴウ</t>
    </rPh>
    <phoneticPr fontId="9"/>
  </si>
  <si>
    <t>助成金・補助金ありのリース料金またはなしのリース料金が、リース見積書で確認できること。</t>
    <rPh sb="31" eb="34">
      <t>ミツモリショ</t>
    </rPh>
    <phoneticPr fontId="9"/>
  </si>
  <si>
    <t>　標記助成金事業で申請している車両のリース契約については、以下のとおり月額リース料金から助成金・補助金の金額分が減額されること、注意事項に記載されている内容について間違いがないこと及び助成金受領後も注意事項の内容を遵守することを誓約します。</t>
    <rPh sb="15" eb="17">
      <t>シャリョウ</t>
    </rPh>
    <rPh sb="90" eb="91">
      <t>オヨ</t>
    </rPh>
    <phoneticPr fontId="9"/>
  </si>
  <si>
    <t>貸与料金の算定根拠明細書（実績報告時）</t>
    <rPh sb="13" eb="15">
      <t>ジッセキ</t>
    </rPh>
    <rPh sb="15" eb="17">
      <t>ホウコク</t>
    </rPh>
    <rPh sb="17" eb="18">
      <t>ジ</t>
    </rPh>
    <phoneticPr fontId="9"/>
  </si>
  <si>
    <t>助成金・補助金ありのリース料金またはなしのリース料金が、リース契約書で確認できること。</t>
    <phoneticPr fontId="9"/>
  </si>
  <si>
    <t>月</t>
    <rPh sb="0" eb="1">
      <t>ガツ</t>
    </rPh>
    <phoneticPr fontId="9"/>
  </si>
  <si>
    <t>国の補助予定額</t>
    <rPh sb="0" eb="1">
      <t>クニ</t>
    </rPh>
    <rPh sb="2" eb="4">
      <t>ホジョ</t>
    </rPh>
    <rPh sb="4" eb="6">
      <t>ヨテイ</t>
    </rPh>
    <rPh sb="6" eb="7">
      <t>ガク</t>
    </rPh>
    <phoneticPr fontId="9"/>
  </si>
  <si>
    <t>⑥</t>
    <phoneticPr fontId="9"/>
  </si>
  <si>
    <t>〇</t>
  </si>
  <si>
    <t>優良ハイブリッドトラック導入促進事業</t>
  </si>
  <si>
    <t>法人代表者役職名</t>
    <rPh sb="0" eb="2">
      <t>ホウジン</t>
    </rPh>
    <rPh sb="2" eb="5">
      <t>ダイヒョウシャ</t>
    </rPh>
    <rPh sb="5" eb="7">
      <t>ヤクショク</t>
    </rPh>
    <rPh sb="7" eb="8">
      <t>メイ</t>
    </rPh>
    <phoneticPr fontId="11"/>
  </si>
  <si>
    <t>フリガナ</t>
    <phoneticPr fontId="9"/>
  </si>
  <si>
    <t>購入予定車両に関する情報</t>
    <phoneticPr fontId="9"/>
  </si>
  <si>
    <t>事業規模</t>
    <rPh sb="0" eb="4">
      <t>ジギョウキボ</t>
    </rPh>
    <phoneticPr fontId="9"/>
  </si>
  <si>
    <t>確認事項</t>
    <rPh sb="0" eb="4">
      <t>カクニンジコウ</t>
    </rPh>
    <phoneticPr fontId="9"/>
  </si>
  <si>
    <t>中小企業の要件として、中小企業基本法第２条に基づき、</t>
    <rPh sb="0" eb="2">
      <t>チュウショウ</t>
    </rPh>
    <rPh sb="2" eb="4">
      <t>キギョウ</t>
    </rPh>
    <rPh sb="5" eb="7">
      <t>ヨウケン</t>
    </rPh>
    <rPh sb="11" eb="13">
      <t>チュウショウ</t>
    </rPh>
    <rPh sb="13" eb="15">
      <t>キギョウ</t>
    </rPh>
    <rPh sb="15" eb="18">
      <t>キホンホウ</t>
    </rPh>
    <rPh sb="18" eb="19">
      <t>ダイ</t>
    </rPh>
    <rPh sb="20" eb="21">
      <t>ジョウ</t>
    </rPh>
    <rPh sb="22" eb="23">
      <t>モト</t>
    </rPh>
    <phoneticPr fontId="11"/>
  </si>
  <si>
    <t>中小企業基本法上の類型</t>
    <rPh sb="0" eb="2">
      <t>チュウショウ</t>
    </rPh>
    <rPh sb="2" eb="4">
      <t>キギョウ</t>
    </rPh>
    <rPh sb="4" eb="7">
      <t>キホンホウ</t>
    </rPh>
    <rPh sb="7" eb="8">
      <t>ジョウ</t>
    </rPh>
    <rPh sb="9" eb="11">
      <t>ルイケイ</t>
    </rPh>
    <phoneticPr fontId="11"/>
  </si>
  <si>
    <t>資本金</t>
    <rPh sb="0" eb="3">
      <t>シホンキン</t>
    </rPh>
    <phoneticPr fontId="11"/>
  </si>
  <si>
    <t>従業員数</t>
    <rPh sb="0" eb="3">
      <t>ジュウギョウイン</t>
    </rPh>
    <rPh sb="3" eb="4">
      <t>スウ</t>
    </rPh>
    <phoneticPr fontId="11"/>
  </si>
  <si>
    <t>３億円以下</t>
    <rPh sb="1" eb="5">
      <t>オクエンイカ</t>
    </rPh>
    <phoneticPr fontId="11"/>
  </si>
  <si>
    <t>３００人以下</t>
    <rPh sb="3" eb="6">
      <t>ニンイカ</t>
    </rPh>
    <phoneticPr fontId="11"/>
  </si>
  <si>
    <t>卸売業</t>
    <rPh sb="0" eb="3">
      <t>オロシウリギョウ</t>
    </rPh>
    <phoneticPr fontId="11"/>
  </si>
  <si>
    <t>１億円以下</t>
    <rPh sb="1" eb="5">
      <t>オクエンイカ</t>
    </rPh>
    <phoneticPr fontId="11"/>
  </si>
  <si>
    <t>１００人以下</t>
    <rPh sb="3" eb="6">
      <t>ニンイカ</t>
    </rPh>
    <phoneticPr fontId="11"/>
  </si>
  <si>
    <t>５千万円以下</t>
    <rPh sb="1" eb="6">
      <t>センマンエンイカ</t>
    </rPh>
    <phoneticPr fontId="11"/>
  </si>
  <si>
    <t>小売業</t>
    <rPh sb="0" eb="3">
      <t>コウリギョウ</t>
    </rPh>
    <phoneticPr fontId="11"/>
  </si>
  <si>
    <t>５０人以下</t>
    <rPh sb="2" eb="5">
      <t>ニンイカ</t>
    </rPh>
    <phoneticPr fontId="11"/>
  </si>
  <si>
    <t>※申請法人の使用台数を記載してください。</t>
    <rPh sb="1" eb="3">
      <t>シンセイ</t>
    </rPh>
    <rPh sb="3" eb="5">
      <t>ホウジン</t>
    </rPh>
    <rPh sb="6" eb="8">
      <t>シヨウ</t>
    </rPh>
    <rPh sb="8" eb="10">
      <t>ダイスウ</t>
    </rPh>
    <rPh sb="11" eb="13">
      <t>キサイ</t>
    </rPh>
    <phoneticPr fontId="11"/>
  </si>
  <si>
    <t>万円</t>
    <rPh sb="0" eb="2">
      <t>マンエン</t>
    </rPh>
    <phoneticPr fontId="11"/>
  </si>
  <si>
    <t>人</t>
    <rPh sb="0" eb="1">
      <t>ニン</t>
    </rPh>
    <phoneticPr fontId="11"/>
  </si>
  <si>
    <t>判定項目
（記入の必要ありません）</t>
    <rPh sb="0" eb="2">
      <t>ハンテイ</t>
    </rPh>
    <rPh sb="2" eb="4">
      <t>コウモク</t>
    </rPh>
    <rPh sb="6" eb="8">
      <t>キニュウ</t>
    </rPh>
    <rPh sb="9" eb="11">
      <t>ヒツヨウ</t>
    </rPh>
    <phoneticPr fontId="11"/>
  </si>
  <si>
    <t>サービス業</t>
    <phoneticPr fontId="9"/>
  </si>
  <si>
    <t>（１）</t>
    <phoneticPr fontId="9"/>
  </si>
  <si>
    <t>　交付申請</t>
    <phoneticPr fontId="9"/>
  </si>
  <si>
    <t>（２）</t>
    <phoneticPr fontId="9"/>
  </si>
  <si>
    <t>　助成対象者</t>
    <phoneticPr fontId="9"/>
  </si>
  <si>
    <t>（３）</t>
    <phoneticPr fontId="9"/>
  </si>
  <si>
    <t>（４）</t>
    <phoneticPr fontId="9"/>
  </si>
  <si>
    <t>　他の助成金等の受給</t>
    <phoneticPr fontId="9"/>
  </si>
  <si>
    <t>（５）</t>
    <phoneticPr fontId="9"/>
  </si>
  <si>
    <t>　申請の無効</t>
    <phoneticPr fontId="9"/>
  </si>
  <si>
    <t>　申請書及び添付書類一式について責任を持ち、虚偽、不正の記載が一切ないことを確認している。
　万が一、違反する行為が発生した場合の罰則等を理解し、了承している。</t>
    <phoneticPr fontId="9"/>
  </si>
  <si>
    <t>（６）</t>
    <phoneticPr fontId="9"/>
  </si>
  <si>
    <t>　個人情報の利用</t>
    <phoneticPr fontId="9"/>
  </si>
  <si>
    <t>　本事業における個人情報の利用目的について理解し、了承している。</t>
    <phoneticPr fontId="9"/>
  </si>
  <si>
    <t>（７）</t>
    <phoneticPr fontId="9"/>
  </si>
  <si>
    <t>　交付決定</t>
    <phoneticPr fontId="9"/>
  </si>
  <si>
    <t>　助成率及び助成金の上限額について理解し、交付決定は助成金額を確定しているものではないことを了承している。また、助成金交付決定後に助成対象経費及び交付決定額の増額はできないことを理解し、了承している。</t>
    <rPh sb="63" eb="64">
      <t>アト</t>
    </rPh>
    <rPh sb="89" eb="91">
      <t>リカイ</t>
    </rPh>
    <rPh sb="93" eb="95">
      <t>リョウショウ</t>
    </rPh>
    <phoneticPr fontId="9"/>
  </si>
  <si>
    <t>（８）</t>
    <phoneticPr fontId="9"/>
  </si>
  <si>
    <t>　免責</t>
    <phoneticPr fontId="9"/>
  </si>
  <si>
    <t>（９）</t>
    <phoneticPr fontId="9"/>
  </si>
  <si>
    <t xml:space="preserve">  現地調査等の協力</t>
    <phoneticPr fontId="9"/>
  </si>
  <si>
    <t>　助成事業が事業の目的に適して公正に実施されているかを判断するための現地調査等に協力することを了承している。</t>
    <phoneticPr fontId="9"/>
  </si>
  <si>
    <t>（10）</t>
    <phoneticPr fontId="9"/>
  </si>
  <si>
    <t xml:space="preserve">  手続代行者への連絡</t>
    <phoneticPr fontId="9"/>
  </si>
  <si>
    <t>（1１）</t>
    <phoneticPr fontId="9"/>
  </si>
  <si>
    <t xml:space="preserve">  交付要綱等の遵守</t>
    <phoneticPr fontId="9"/>
  </si>
  <si>
    <t>　本事業の交付要綱その他法令の規程を遵守することを了承している。</t>
    <rPh sb="1" eb="4">
      <t>ホンジギョウ</t>
    </rPh>
    <phoneticPr fontId="9"/>
  </si>
  <si>
    <t>（1３）</t>
    <phoneticPr fontId="9"/>
  </si>
  <si>
    <t xml:space="preserve">  暴力団排除に関する誓約事項</t>
    <phoneticPr fontId="9"/>
  </si>
  <si>
    <t>（14）</t>
    <phoneticPr fontId="9"/>
  </si>
  <si>
    <t>　手続代行者に関する誓約事項</t>
    <rPh sb="5" eb="6">
      <t>シャ</t>
    </rPh>
    <phoneticPr fontId="9"/>
  </si>
  <si>
    <t>（15）</t>
    <phoneticPr fontId="9"/>
  </si>
  <si>
    <t xml:space="preserve">  専属的合意管轄裁判</t>
    <phoneticPr fontId="9"/>
  </si>
  <si>
    <t>　　申請に係る申請者と公社との訴訟については、東京簡易裁判所又は東京地方裁判所を専属的合意管轄裁判所とします。</t>
    <phoneticPr fontId="9"/>
  </si>
  <si>
    <t>（16）</t>
    <phoneticPr fontId="9"/>
  </si>
  <si>
    <t>　注意事項</t>
    <phoneticPr fontId="9"/>
  </si>
  <si>
    <t>　●提出いただいた申請書及び添付書類は返却いたしません。
　●申請者の住所等の変更について、申請者が公社に対し連絡を行わなかったために、公社が発送する通知書その他送付書類の到達が遅延し、又は到達しなかった場合でも、当該通知書その他送付書類（公社に返送されたものは除きます。）は、通常到達すべき時に申請者に到達したものとみなします。
　●申請に関して不明な点は、申請の手引を参照ください。</t>
    <phoneticPr fontId="9"/>
  </si>
  <si>
    <t>　※この誓約書における「暴力団関係者」とは、次に掲げる者をいう。
　　・暴力団又は暴力団員が実質的に経営を支配する法人等に所属する者　・暴力団員を雇用している者
　　・暴力団又は暴力団員を不当に利用していると認められる者　・暴力団の維持、運営に協力し、又は関与していると認められる者
　　・暴力団又は暴力団員と社会的に非難されるべき関係を有していると認められる者</t>
    <rPh sb="4" eb="7">
      <t>セイヤクショ</t>
    </rPh>
    <phoneticPr fontId="9"/>
  </si>
  <si>
    <t>同意日</t>
    <phoneticPr fontId="9"/>
  </si>
  <si>
    <t>型式</t>
    <rPh sb="0" eb="2">
      <t>カタシキ</t>
    </rPh>
    <phoneticPr fontId="9"/>
  </si>
  <si>
    <t>区市
町村</t>
    <rPh sb="0" eb="1">
      <t>ク</t>
    </rPh>
    <rPh sb="1" eb="2">
      <t>シ</t>
    </rPh>
    <rPh sb="3" eb="5">
      <t>チョウソン</t>
    </rPh>
    <phoneticPr fontId="9"/>
  </si>
  <si>
    <t>　本事業の交付要綱の規定に基づく助成金の交付申請を行うに当たり、当該申請により助成金等の交付を受けようとする者（法人その他の団体にあっては、代表者、役員又は使用人その他の従業員若しくは構成員を含む。）が交付要綱に規定する助成対象者に該当し、将来にわたっても該当するよう法令等を遵守することをここに誓約いたします。
　また、この誓約に違反又は相違があり、交付要綱の規定により助成金交付決定の全部又は一部の取消しを受けた場合において、交付要綱に規定する助成金の返還を請求されたときは、これに異議なく応じることを誓約いたします。</t>
    <rPh sb="176" eb="180">
      <t>コウフヨウコウ</t>
    </rPh>
    <rPh sb="215" eb="219">
      <t>コウフヨウコウ</t>
    </rPh>
    <phoneticPr fontId="9"/>
  </si>
  <si>
    <t>　公社は、申請者、手続代行者等の間で生じる問題に関して関与しないことを了承している。</t>
    <phoneticPr fontId="9"/>
  </si>
  <si>
    <t>　●本事業の交付要綱の規定に基づき、助成対象者から交付申請に係る手続の代行を依頼された者（以下「手続代行者」という。）は、各号に該当せず、将来にわたっても該当しないよう法令等を遵守することをここに誓約いたします。
　●貴公社又は東京都が必要と認めた場合には、暴力団員等であるか否かの確認のため、警視庁へ照会がなされることに同意いたします。
　●手続代行者は、交付要綱及びその他公益財団法人東京都環境公社が定める交付申請等に係る全ての要件を理解し申請者及びリース会社と連携を図り、事業を円滑に推進できるよう努めることを誓約いたします。
　●手続代行者が行う手続きについての調査より、手続代行者が交付要綱の規定に従って手続を遂行していないと認められ、代行の停止を求められたときは、これに異議なく応じることに同意いたします。</t>
    <rPh sb="2" eb="3">
      <t>ホン</t>
    </rPh>
    <rPh sb="3" eb="5">
      <t>ジギョウ</t>
    </rPh>
    <rPh sb="6" eb="10">
      <t>コウフヨウコウ</t>
    </rPh>
    <rPh sb="230" eb="232">
      <t>ガイシャ</t>
    </rPh>
    <phoneticPr fontId="9"/>
  </si>
  <si>
    <t>台</t>
    <rPh sb="0" eb="1">
      <t>ダイ</t>
    </rPh>
    <phoneticPr fontId="9"/>
  </si>
  <si>
    <t>助成対象金額</t>
    <rPh sb="0" eb="2">
      <t>ジョセイ</t>
    </rPh>
    <rPh sb="2" eb="4">
      <t>タイショウ</t>
    </rPh>
    <rPh sb="4" eb="6">
      <t>キンガク</t>
    </rPh>
    <phoneticPr fontId="9"/>
  </si>
  <si>
    <t>中小規模事業者であるかどうか。</t>
    <phoneticPr fontId="9"/>
  </si>
  <si>
    <t>⑦</t>
    <phoneticPr fontId="9"/>
  </si>
  <si>
    <t>助成金額</t>
    <rPh sb="0" eb="2">
      <t>ジョセイ</t>
    </rPh>
    <rPh sb="2" eb="4">
      <t>キンガク</t>
    </rPh>
    <phoneticPr fontId="9"/>
  </si>
  <si>
    <t>社内使用欄</t>
    <rPh sb="0" eb="2">
      <t>シャナイ</t>
    </rPh>
    <rPh sb="2" eb="4">
      <t>シヨウ</t>
    </rPh>
    <rPh sb="4" eb="5">
      <t>ラン</t>
    </rPh>
    <phoneticPr fontId="9"/>
  </si>
  <si>
    <t>中小企業</t>
    <phoneticPr fontId="9"/>
  </si>
  <si>
    <t>⑧</t>
    <phoneticPr fontId="9"/>
  </si>
  <si>
    <t>中小〇</t>
    <phoneticPr fontId="9"/>
  </si>
  <si>
    <t>中小×</t>
    <phoneticPr fontId="9"/>
  </si>
  <si>
    <t>※　助成金額の上限値</t>
    <rPh sb="2" eb="6">
      <t>ジョセイキンガク</t>
    </rPh>
    <rPh sb="7" eb="10">
      <t>ジョウゲンチ</t>
    </rPh>
    <phoneticPr fontId="9"/>
  </si>
  <si>
    <t>&lt;誓約事項&gt;</t>
    <phoneticPr fontId="9"/>
  </si>
  <si>
    <t>名称
代表者役職及び氏名</t>
    <rPh sb="0" eb="2">
      <t>メイショウ</t>
    </rPh>
    <rPh sb="3" eb="6">
      <t>ダイヒョウシャ</t>
    </rPh>
    <rPh sb="6" eb="8">
      <t>ヤクショク</t>
    </rPh>
    <rPh sb="8" eb="9">
      <t>オヨ</t>
    </rPh>
    <rPh sb="10" eb="12">
      <t>シメイ</t>
    </rPh>
    <phoneticPr fontId="9"/>
  </si>
  <si>
    <t>令和</t>
    <rPh sb="0" eb="2">
      <t>レイワ</t>
    </rPh>
    <phoneticPr fontId="9"/>
  </si>
  <si>
    <t>-</t>
    <phoneticPr fontId="9"/>
  </si>
  <si>
    <t>〒</t>
    <phoneticPr fontId="9"/>
  </si>
  <si>
    <t>理事長　殿</t>
  </si>
  <si>
    <t>公益財団法人　東京都環境公社</t>
    <phoneticPr fontId="9"/>
  </si>
  <si>
    <t>会社または拠点の代表者</t>
    <rPh sb="0" eb="2">
      <t>カイシャ</t>
    </rPh>
    <rPh sb="5" eb="7">
      <t>キョテン</t>
    </rPh>
    <rPh sb="8" eb="11">
      <t>ダイヒョウシャ</t>
    </rPh>
    <phoneticPr fontId="9"/>
  </si>
  <si>
    <t>代行者住所</t>
    <rPh sb="0" eb="2">
      <t>ダイコウ</t>
    </rPh>
    <rPh sb="2" eb="3">
      <t>シャ</t>
    </rPh>
    <rPh sb="3" eb="5">
      <t>ジュウショ</t>
    </rPh>
    <phoneticPr fontId="11"/>
  </si>
  <si>
    <t>担当者名</t>
    <rPh sb="0" eb="3">
      <t>タントウシャ</t>
    </rPh>
    <rPh sb="3" eb="4">
      <t>メイ</t>
    </rPh>
    <phoneticPr fontId="9"/>
  </si>
  <si>
    <t>都道
府県</t>
    <phoneticPr fontId="9"/>
  </si>
  <si>
    <t>区市
町村</t>
    <phoneticPr fontId="9"/>
  </si>
  <si>
    <t>上記以外である。</t>
    <rPh sb="0" eb="2">
      <t>ジョウキ</t>
    </rPh>
    <rPh sb="2" eb="4">
      <t>イガイ</t>
    </rPh>
    <phoneticPr fontId="9"/>
  </si>
  <si>
    <t>運輸業その他</t>
    <rPh sb="0" eb="3">
      <t>ウンユギョウ</t>
    </rPh>
    <rPh sb="5" eb="6">
      <t>タ</t>
    </rPh>
    <phoneticPr fontId="11"/>
  </si>
  <si>
    <t>　申請者</t>
    <phoneticPr fontId="9"/>
  </si>
  <si>
    <t>＠</t>
    <phoneticPr fontId="9"/>
  </si>
  <si>
    <t>※１　値引きがある場合は、値引き後の価格を記入</t>
    <rPh sb="3" eb="5">
      <t>ネビ</t>
    </rPh>
    <rPh sb="9" eb="11">
      <t>バアイ</t>
    </rPh>
    <rPh sb="13" eb="15">
      <t>ネビ</t>
    </rPh>
    <rPh sb="16" eb="17">
      <t>ゴ</t>
    </rPh>
    <rPh sb="18" eb="20">
      <t>カカク</t>
    </rPh>
    <rPh sb="21" eb="23">
      <t>キニュウ</t>
    </rPh>
    <phoneticPr fontId="9"/>
  </si>
  <si>
    <t>※２</t>
    <phoneticPr fontId="9"/>
  </si>
  <si>
    <t>交付決定番号</t>
    <rPh sb="0" eb="4">
      <t>コウフケッテイ</t>
    </rPh>
    <rPh sb="4" eb="6">
      <t>バンゴウ</t>
    </rPh>
    <phoneticPr fontId="9"/>
  </si>
  <si>
    <r>
      <t>貸与先の情報（</t>
    </r>
    <r>
      <rPr>
        <sz val="11"/>
        <color rgb="FFFF0000"/>
        <rFont val="BIZ UDPゴシック"/>
        <family val="3"/>
        <charset val="128"/>
      </rPr>
      <t>リース契約の場合のみ記入</t>
    </r>
    <r>
      <rPr>
        <sz val="11"/>
        <rFont val="BIZ UDPゴシック"/>
        <family val="3"/>
        <charset val="128"/>
      </rPr>
      <t>）</t>
    </r>
    <rPh sb="0" eb="2">
      <t>タイヨ</t>
    </rPh>
    <rPh sb="2" eb="3">
      <t>サキ</t>
    </rPh>
    <rPh sb="4" eb="6">
      <t>ジョウホウ</t>
    </rPh>
    <phoneticPr fontId="11"/>
  </si>
  <si>
    <r>
      <t>下記表の資本金または従業員数の</t>
    </r>
    <r>
      <rPr>
        <b/>
        <u/>
        <sz val="11"/>
        <rFont val="BIZ UDPゴシック"/>
        <family val="3"/>
        <charset val="128"/>
      </rPr>
      <t>どちらかの</t>
    </r>
    <r>
      <rPr>
        <sz val="11"/>
        <rFont val="BIZ UDPゴシック"/>
        <family val="3"/>
        <charset val="128"/>
      </rPr>
      <t>条件を満たす必要がある。</t>
    </r>
    <rPh sb="20" eb="22">
      <t>ジョウケン</t>
    </rPh>
    <phoneticPr fontId="11"/>
  </si>
  <si>
    <r>
      <t>　</t>
    </r>
    <r>
      <rPr>
        <b/>
        <sz val="12"/>
        <rFont val="BIZ UDPゴシック"/>
        <family val="3"/>
        <charset val="128"/>
      </rPr>
      <t>以上の内容に同意し、本申請を行うことを誓約します</t>
    </r>
    <r>
      <rPr>
        <b/>
        <sz val="9"/>
        <rFont val="BIZ UDPゴシック"/>
        <family val="3"/>
        <charset val="128"/>
      </rPr>
      <t>。</t>
    </r>
    <r>
      <rPr>
        <sz val="9"/>
        <rFont val="BIZ UDPゴシック"/>
        <family val="3"/>
        <charset val="128"/>
      </rPr>
      <t xml:space="preserve">
（手続代行者が申請する場合には、上記の誓約事項を助成申請者に説明し、同意を得た上で申請してください。）</t>
    </r>
    <rPh sb="15" eb="16">
      <t>オコナ</t>
    </rPh>
    <rPh sb="20" eb="22">
      <t>セイヤク</t>
    </rPh>
    <rPh sb="43" eb="45">
      <t>ジョウキ</t>
    </rPh>
    <rPh sb="46" eb="48">
      <t>セイヤク</t>
    </rPh>
    <phoneticPr fontId="9"/>
  </si>
  <si>
    <t>口座名義人</t>
    <rPh sb="0" eb="2">
      <t>コウザ</t>
    </rPh>
    <rPh sb="2" eb="5">
      <t>メイギニン</t>
    </rPh>
    <phoneticPr fontId="9"/>
  </si>
  <si>
    <t>助成金実績報告書</t>
    <rPh sb="3" eb="5">
      <t>ジッセキ</t>
    </rPh>
    <rPh sb="5" eb="8">
      <t>ホウコクショ</t>
    </rPh>
    <phoneticPr fontId="9"/>
  </si>
  <si>
    <t>【２台目】</t>
    <rPh sb="2" eb="4">
      <t>ダイメ</t>
    </rPh>
    <phoneticPr fontId="9"/>
  </si>
  <si>
    <t>【３台目】</t>
    <rPh sb="2" eb="4">
      <t>ダイメ</t>
    </rPh>
    <phoneticPr fontId="9"/>
  </si>
  <si>
    <t>（2/3）</t>
    <phoneticPr fontId="9"/>
  </si>
  <si>
    <t>（1/3）</t>
    <phoneticPr fontId="9"/>
  </si>
  <si>
    <t>（3/3）</t>
    <phoneticPr fontId="9"/>
  </si>
  <si>
    <t>助成金振込先　※ゆうちょ銀行の場合、振込用の口座情報を記入</t>
    <rPh sb="0" eb="3">
      <t>ジョセイキン</t>
    </rPh>
    <rPh sb="3" eb="5">
      <t>フリコミ</t>
    </rPh>
    <rPh sb="5" eb="6">
      <t>サキ</t>
    </rPh>
    <phoneticPr fontId="9"/>
  </si>
  <si>
    <t>金融機関</t>
    <rPh sb="0" eb="2">
      <t>キンユウ</t>
    </rPh>
    <rPh sb="2" eb="4">
      <t>キカン</t>
    </rPh>
    <phoneticPr fontId="9"/>
  </si>
  <si>
    <t>振込銀行名</t>
    <rPh sb="0" eb="2">
      <t>フリコミ</t>
    </rPh>
    <rPh sb="2" eb="5">
      <t>ギンコウメイ</t>
    </rPh>
    <phoneticPr fontId="9"/>
  </si>
  <si>
    <t>支店名</t>
    <rPh sb="0" eb="2">
      <t>シテン</t>
    </rPh>
    <phoneticPr fontId="9"/>
  </si>
  <si>
    <t>口座番号
（右詰めで記入してください）</t>
    <phoneticPr fontId="9"/>
  </si>
  <si>
    <t>普通</t>
    <rPh sb="0" eb="2">
      <t>フツウ</t>
    </rPh>
    <phoneticPr fontId="9"/>
  </si>
  <si>
    <t>当座</t>
    <rPh sb="0" eb="2">
      <t>トウザ</t>
    </rPh>
    <phoneticPr fontId="9"/>
  </si>
  <si>
    <t>（注）</t>
    <phoneticPr fontId="9"/>
  </si>
  <si>
    <t>振込口座が確認できる資料（通帳の見開き面等）のコピーを添付すること。</t>
    <rPh sb="16" eb="18">
      <t>ミヒラ</t>
    </rPh>
    <rPh sb="19" eb="20">
      <t>メン</t>
    </rPh>
    <phoneticPr fontId="9"/>
  </si>
  <si>
    <t>口座名義人（フリガナ）</t>
    <rPh sb="0" eb="2">
      <t>コウザ</t>
    </rPh>
    <rPh sb="2" eb="5">
      <t>メイギニン</t>
    </rPh>
    <phoneticPr fontId="9"/>
  </si>
  <si>
    <r>
      <t>※２　複数台申請される方は第１号様式（別紙）を使用してください。</t>
    </r>
    <r>
      <rPr>
        <b/>
        <u/>
        <sz val="9"/>
        <rFont val="BIZ UDPゴシック"/>
        <family val="3"/>
        <charset val="128"/>
      </rPr>
      <t>（最大３台まで申請可能</t>
    </r>
    <r>
      <rPr>
        <sz val="9"/>
        <rFont val="BIZ UDPゴシック"/>
        <family val="3"/>
        <charset val="128"/>
      </rPr>
      <t>）</t>
    </r>
    <phoneticPr fontId="9"/>
  </si>
  <si>
    <t>両方の判定項目が「〇」の場合は中小企業要件を満たしております。</t>
    <rPh sb="0" eb="2">
      <t>リョウホウ</t>
    </rPh>
    <phoneticPr fontId="9"/>
  </si>
  <si>
    <t>購入車両本体価格
【税抜】※１</t>
    <rPh sb="0" eb="2">
      <t>コウニュウ</t>
    </rPh>
    <rPh sb="2" eb="4">
      <t>シャリョウ</t>
    </rPh>
    <rPh sb="4" eb="6">
      <t>ホンタイ</t>
    </rPh>
    <rPh sb="6" eb="8">
      <t>カカク</t>
    </rPh>
    <rPh sb="10" eb="12">
      <t>ゼイヌキ</t>
    </rPh>
    <phoneticPr fontId="9"/>
  </si>
  <si>
    <t>月額リース料金（消費税抜き）</t>
    <rPh sb="0" eb="2">
      <t>ツキガク</t>
    </rPh>
    <phoneticPr fontId="9"/>
  </si>
  <si>
    <t>≪リース会社≫担当者</t>
    <rPh sb="4" eb="6">
      <t>ガイシャ</t>
    </rPh>
    <rPh sb="7" eb="10">
      <t>タントウシャ</t>
    </rPh>
    <phoneticPr fontId="9"/>
  </si>
  <si>
    <t>氏名：</t>
    <rPh sb="0" eb="2">
      <t>シメイ</t>
    </rPh>
    <phoneticPr fontId="9"/>
  </si>
  <si>
    <t>所属：</t>
    <rPh sb="0" eb="2">
      <t>ショゾク</t>
    </rPh>
    <phoneticPr fontId="9"/>
  </si>
  <si>
    <t>TEL：</t>
    <phoneticPr fontId="9"/>
  </si>
  <si>
    <r>
      <t>使用台数が</t>
    </r>
    <r>
      <rPr>
        <b/>
        <u/>
        <sz val="11"/>
        <color rgb="FFFF0000"/>
        <rFont val="BIZ UDPゴシック"/>
        <family val="3"/>
        <charset val="128"/>
      </rPr>
      <t>200台未満</t>
    </r>
    <r>
      <rPr>
        <sz val="11"/>
        <rFont val="BIZ UDPゴシック"/>
        <family val="3"/>
        <charset val="128"/>
      </rPr>
      <t>で下記要件を満たす中小企業者である。</t>
    </r>
    <rPh sb="0" eb="2">
      <t>シヨウ</t>
    </rPh>
    <rPh sb="2" eb="4">
      <t>ダイスウ</t>
    </rPh>
    <rPh sb="8" eb="9">
      <t>ダイ</t>
    </rPh>
    <rPh sb="9" eb="11">
      <t>ミマン</t>
    </rPh>
    <rPh sb="12" eb="14">
      <t>カキ</t>
    </rPh>
    <rPh sb="14" eb="16">
      <t>ヨウケン</t>
    </rPh>
    <rPh sb="17" eb="18">
      <t>ミ</t>
    </rPh>
    <rPh sb="20" eb="24">
      <t>チュウショウキギョウ</t>
    </rPh>
    <rPh sb="24" eb="25">
      <t>シャ</t>
    </rPh>
    <phoneticPr fontId="9"/>
  </si>
  <si>
    <t>申請種別</t>
    <rPh sb="0" eb="2">
      <t>シンセイ</t>
    </rPh>
    <rPh sb="2" eb="4">
      <t>シュベツ</t>
    </rPh>
    <phoneticPr fontId="9"/>
  </si>
  <si>
    <t>リース契約での導入</t>
    <rPh sb="3" eb="5">
      <t>ケイヤク</t>
    </rPh>
    <rPh sb="7" eb="9">
      <t>ドウニュウ</t>
    </rPh>
    <phoneticPr fontId="9"/>
  </si>
  <si>
    <t>申請者法人名</t>
    <phoneticPr fontId="9"/>
  </si>
  <si>
    <t>　法人代表者名</t>
    <rPh sb="1" eb="3">
      <t>ホウジン</t>
    </rPh>
    <rPh sb="3" eb="6">
      <t>ダイヒョウシャ</t>
    </rPh>
    <rPh sb="6" eb="7">
      <t>メイ</t>
    </rPh>
    <phoneticPr fontId="11"/>
  </si>
  <si>
    <t xml:space="preserve">
申請事務担当者名</t>
    <rPh sb="1" eb="3">
      <t>シンセイ</t>
    </rPh>
    <rPh sb="3" eb="5">
      <t>ジム</t>
    </rPh>
    <phoneticPr fontId="9"/>
  </si>
  <si>
    <t>申請者法人住所</t>
    <rPh sb="0" eb="3">
      <t>シンセイシャ</t>
    </rPh>
    <rPh sb="3" eb="5">
      <t>ホウジン</t>
    </rPh>
    <rPh sb="5" eb="7">
      <t>ジュウショ</t>
    </rPh>
    <phoneticPr fontId="11"/>
  </si>
  <si>
    <t>事務担当者E-mail</t>
    <rPh sb="0" eb="5">
      <t>ジムタントウシャ</t>
    </rPh>
    <phoneticPr fontId="9"/>
  </si>
  <si>
    <t>事務担当者電話番号</t>
    <rPh sb="0" eb="2">
      <t>ジム</t>
    </rPh>
    <rPh sb="2" eb="5">
      <t>タントウシャ</t>
    </rPh>
    <rPh sb="5" eb="9">
      <t>デンワバンゴウ</t>
    </rPh>
    <phoneticPr fontId="9"/>
  </si>
  <si>
    <r>
      <t>　手続代行者の情報（</t>
    </r>
    <r>
      <rPr>
        <sz val="11"/>
        <color rgb="FFFF0000"/>
        <rFont val="BIZ UDPゴシック"/>
        <family val="3"/>
        <charset val="128"/>
      </rPr>
      <t>販売店担当者等が手続を代行する場合のみ記入</t>
    </r>
    <r>
      <rPr>
        <sz val="11"/>
        <rFont val="BIZ UDPゴシック"/>
        <family val="3"/>
        <charset val="128"/>
      </rPr>
      <t>）</t>
    </r>
    <phoneticPr fontId="9"/>
  </si>
  <si>
    <t>法人名</t>
    <rPh sb="0" eb="3">
      <t>ホウジンメイ</t>
    </rPh>
    <phoneticPr fontId="11"/>
  </si>
  <si>
    <t>手続き代行者法人名</t>
    <rPh sb="0" eb="2">
      <t>テツヅ</t>
    </rPh>
    <rPh sb="3" eb="5">
      <t>ダイコウ</t>
    </rPh>
    <phoneticPr fontId="9"/>
  </si>
  <si>
    <t>担当部課名</t>
    <rPh sb="0" eb="2">
      <t>タントウ</t>
    </rPh>
    <rPh sb="2" eb="4">
      <t>ブカ</t>
    </rPh>
    <rPh sb="4" eb="5">
      <t>メイ</t>
    </rPh>
    <phoneticPr fontId="9"/>
  </si>
  <si>
    <t>申請法人代表者</t>
    <rPh sb="2" eb="4">
      <t>ホウジン</t>
    </rPh>
    <rPh sb="4" eb="6">
      <t>ダイヒョウ</t>
    </rPh>
    <phoneticPr fontId="9"/>
  </si>
  <si>
    <t>申請事務担当者</t>
    <rPh sb="0" eb="2">
      <t>シンセイ</t>
    </rPh>
    <rPh sb="2" eb="7">
      <t>ジムタントウシャ</t>
    </rPh>
    <phoneticPr fontId="9"/>
  </si>
  <si>
    <t>所属拠点名・部課名</t>
    <rPh sb="0" eb="2">
      <t>ショゾク</t>
    </rPh>
    <rPh sb="2" eb="4">
      <t>キョテン</t>
    </rPh>
    <rPh sb="4" eb="5">
      <t>メイ</t>
    </rPh>
    <rPh sb="6" eb="7">
      <t>ブ</t>
    </rPh>
    <rPh sb="7" eb="9">
      <t>カメイ</t>
    </rPh>
    <phoneticPr fontId="9"/>
  </si>
  <si>
    <t>事務担当者所在住所</t>
    <rPh sb="0" eb="5">
      <t>ジムタントウシャ</t>
    </rPh>
    <rPh sb="5" eb="7">
      <t>ショザイ</t>
    </rPh>
    <rPh sb="7" eb="9">
      <t>ジュウショ</t>
    </rPh>
    <phoneticPr fontId="11"/>
  </si>
  <si>
    <t>申請者法人
代表電話番号</t>
    <rPh sb="0" eb="3">
      <t>シンセイシャ</t>
    </rPh>
    <rPh sb="3" eb="5">
      <t>ホウジン</t>
    </rPh>
    <rPh sb="6" eb="8">
      <t>ダイヒョウ</t>
    </rPh>
    <rPh sb="8" eb="12">
      <t>デンワバンゴウ</t>
    </rPh>
    <phoneticPr fontId="9"/>
  </si>
  <si>
    <t>　助成対象車</t>
    <rPh sb="1" eb="5">
      <t>ジョセイタイショウ</t>
    </rPh>
    <rPh sb="5" eb="6">
      <t>シャ</t>
    </rPh>
    <phoneticPr fontId="9"/>
  </si>
  <si>
    <t>電話番号</t>
    <rPh sb="2" eb="4">
      <t>バンゴウ</t>
    </rPh>
    <phoneticPr fontId="9"/>
  </si>
  <si>
    <t>＠</t>
    <phoneticPr fontId="11"/>
  </si>
  <si>
    <t>※リースの場合、貸与先の署名</t>
  </si>
  <si>
    <t>同意日</t>
    <rPh sb="0" eb="3">
      <t>ドウイビ</t>
    </rPh>
    <phoneticPr fontId="9"/>
  </si>
  <si>
    <t>東京　太郎</t>
    <rPh sb="0" eb="2">
      <t>トウキョウ</t>
    </rPh>
    <rPh sb="3" eb="5">
      <t>タロウ</t>
    </rPh>
    <phoneticPr fontId="9"/>
  </si>
  <si>
    <t>ﾄｳｷｮｳ　ﾀﾛｳ</t>
    <phoneticPr fontId="9"/>
  </si>
  <si>
    <t>代表取締役</t>
    <rPh sb="0" eb="5">
      <t>ダイヒョウトリシマリヤク</t>
    </rPh>
    <phoneticPr fontId="9"/>
  </si>
  <si>
    <t>000</t>
    <phoneticPr fontId="9"/>
  </si>
  <si>
    <t>0000</t>
    <phoneticPr fontId="9"/>
  </si>
  <si>
    <t>163</t>
    <phoneticPr fontId="9"/>
  </si>
  <si>
    <t>0809</t>
    <phoneticPr fontId="9"/>
  </si>
  <si>
    <t>東京</t>
    <rPh sb="0" eb="2">
      <t>トウキョウ</t>
    </rPh>
    <phoneticPr fontId="9"/>
  </si>
  <si>
    <t>新宿</t>
    <rPh sb="0" eb="2">
      <t>シンジュク</t>
    </rPh>
    <phoneticPr fontId="9"/>
  </si>
  <si>
    <t>西新宿2-4-1　NSビル9F</t>
    <rPh sb="0" eb="3">
      <t>ニシシンジュク</t>
    </rPh>
    <phoneticPr fontId="9"/>
  </si>
  <si>
    <t>03-1234-5678</t>
    <phoneticPr fontId="9"/>
  </si>
  <si>
    <t>東京　次郎</t>
    <rPh sb="0" eb="2">
      <t>トウキョウ</t>
    </rPh>
    <rPh sb="3" eb="5">
      <t>ジロウ</t>
    </rPh>
    <phoneticPr fontId="9"/>
  </si>
  <si>
    <t>ﾄｳｷｮｳ　ｼﾞﾛｳ</t>
    <phoneticPr fontId="9"/>
  </si>
  <si>
    <t>東京支店・運輸部運輸課</t>
    <rPh sb="0" eb="2">
      <t>トウキョウ</t>
    </rPh>
    <rPh sb="2" eb="4">
      <t>シテン</t>
    </rPh>
    <rPh sb="5" eb="8">
      <t>ウンユブ</t>
    </rPh>
    <rPh sb="8" eb="10">
      <t>ウンユ</t>
    </rPh>
    <rPh sb="10" eb="11">
      <t>カ</t>
    </rPh>
    <phoneticPr fontId="9"/>
  </si>
  <si>
    <t>○○</t>
    <phoneticPr fontId="9"/>
  </si>
  <si>
    <t>○○1-2-3</t>
    <phoneticPr fontId="9"/>
  </si>
  <si>
    <t>03-9876-5432</t>
    <phoneticPr fontId="9"/>
  </si>
  <si>
    <t>tokyo</t>
    <phoneticPr fontId="9"/>
  </si>
  <si>
    <t>unyu.com</t>
    <phoneticPr fontId="9"/>
  </si>
  <si>
    <t>株式会社●●自動車販売</t>
    <rPh sb="0" eb="4">
      <t>カブシキカイシャ</t>
    </rPh>
    <rPh sb="6" eb="9">
      <t>ジドウシャ</t>
    </rPh>
    <rPh sb="9" eb="11">
      <t>ハンバイ</t>
    </rPh>
    <phoneticPr fontId="9"/>
  </si>
  <si>
    <t>●●　●●</t>
    <phoneticPr fontId="9"/>
  </si>
  <si>
    <t>自動車販売部</t>
    <rPh sb="0" eb="3">
      <t>ジドウシャ</t>
    </rPh>
    <rPh sb="3" eb="6">
      <t>ハンバイブ</t>
    </rPh>
    <phoneticPr fontId="9"/>
  </si>
  <si>
    <t>○○4-5-6</t>
    <phoneticPr fontId="9"/>
  </si>
  <si>
    <t>▲▲　▲▲</t>
    <phoneticPr fontId="9"/>
  </si>
  <si>
    <t>03-3216-5498</t>
    <phoneticPr fontId="9"/>
  </si>
  <si>
    <t>hanbai.com</t>
    <phoneticPr fontId="9"/>
  </si>
  <si>
    <t>メーカー名/車名</t>
    <rPh sb="6" eb="8">
      <t>シャメイ</t>
    </rPh>
    <phoneticPr fontId="9"/>
  </si>
  <si>
    <t>種別・用途</t>
    <rPh sb="0" eb="2">
      <t>シュベツ</t>
    </rPh>
    <rPh sb="3" eb="5">
      <t>ヨウト</t>
    </rPh>
    <phoneticPr fontId="9"/>
  </si>
  <si>
    <t>　</t>
    <phoneticPr fontId="9"/>
  </si>
  <si>
    <t>メーカー名/車名</t>
    <phoneticPr fontId="9"/>
  </si>
  <si>
    <t>●●自動車／■■■</t>
    <rPh sb="2" eb="5">
      <t>ジドウシャ</t>
    </rPh>
    <phoneticPr fontId="9"/>
  </si>
  <si>
    <t>メーカー名/車種</t>
    <rPh sb="6" eb="8">
      <t>シャシュ</t>
    </rPh>
    <phoneticPr fontId="9"/>
  </si>
  <si>
    <t>第８号様式</t>
    <phoneticPr fontId="9"/>
  </si>
  <si>
    <t>第１号様式</t>
    <phoneticPr fontId="9"/>
  </si>
  <si>
    <t>第１号様式（別紙）</t>
    <rPh sb="6" eb="8">
      <t>ベッシ</t>
    </rPh>
    <phoneticPr fontId="9"/>
  </si>
  <si>
    <t>初度登録日</t>
    <rPh sb="0" eb="5">
      <t>ショドトウロクビ</t>
    </rPh>
    <phoneticPr fontId="9"/>
  </si>
  <si>
    <t>使用の本拠の位置</t>
    <rPh sb="0" eb="2">
      <t>シヨウ</t>
    </rPh>
    <rPh sb="3" eb="5">
      <t>ホンキョ</t>
    </rPh>
    <rPh sb="6" eb="8">
      <t>イチ</t>
    </rPh>
    <phoneticPr fontId="9"/>
  </si>
  <si>
    <t>助成金実績報告書</t>
    <phoneticPr fontId="9"/>
  </si>
  <si>
    <t>東京都○○区○○1-2-3</t>
    <rPh sb="0" eb="3">
      <t>トウキョウト</t>
    </rPh>
    <rPh sb="3" eb="6">
      <t>マルマルク</t>
    </rPh>
    <phoneticPr fontId="9"/>
  </si>
  <si>
    <t>代表取締役　●●　●●</t>
    <rPh sb="0" eb="2">
      <t>ダイヒョウ</t>
    </rPh>
    <rPh sb="2" eb="5">
      <t>トリシマリヤク</t>
    </rPh>
    <phoneticPr fontId="9"/>
  </si>
  <si>
    <t>東京都△△区△△9-8-7</t>
    <rPh sb="0" eb="3">
      <t>トウキョウト</t>
    </rPh>
    <rPh sb="5" eb="6">
      <t>ク</t>
    </rPh>
    <phoneticPr fontId="9"/>
  </si>
  <si>
    <t>▲▲株式会社</t>
    <rPh sb="2" eb="6">
      <t>カブシキガイシャ</t>
    </rPh>
    <phoneticPr fontId="9"/>
  </si>
  <si>
    <t>取締役　▲▲　▲▲</t>
    <rPh sb="0" eb="3">
      <t>トリシマリヤク</t>
    </rPh>
    <phoneticPr fontId="9"/>
  </si>
  <si>
    <t>株式会社●●リース</t>
    <rPh sb="0" eb="2">
      <t>カブシキ</t>
    </rPh>
    <rPh sb="2" eb="4">
      <t>カイシャ</t>
    </rPh>
    <phoneticPr fontId="9"/>
  </si>
  <si>
    <t>●●自動車／△△△</t>
    <rPh sb="2" eb="5">
      <t>ジドウシャ</t>
    </rPh>
    <phoneticPr fontId="9"/>
  </si>
  <si>
    <t>×××××</t>
    <phoneticPr fontId="9"/>
  </si>
  <si>
    <t>■■　■■</t>
    <phoneticPr fontId="9"/>
  </si>
  <si>
    <t>リース事業部</t>
    <rPh sb="3" eb="6">
      <t>ジギョウブ</t>
    </rPh>
    <phoneticPr fontId="9"/>
  </si>
  <si>
    <t>03-××××-××××</t>
    <phoneticPr fontId="9"/>
  </si>
  <si>
    <t>第８号様式（別紙）</t>
    <rPh sb="6" eb="8">
      <t>ベッシ</t>
    </rPh>
    <phoneticPr fontId="9"/>
  </si>
  <si>
    <t>○○銀行</t>
    <rPh sb="2" eb="4">
      <t>ギンコウ</t>
    </rPh>
    <phoneticPr fontId="9"/>
  </si>
  <si>
    <t>△△支店</t>
    <rPh sb="2" eb="4">
      <t>シテン</t>
    </rPh>
    <phoneticPr fontId="9"/>
  </si>
  <si>
    <t>助成対象経費
（基準額×２）</t>
    <rPh sb="0" eb="4">
      <t>ジョセイタイショウ</t>
    </rPh>
    <rPh sb="4" eb="6">
      <t>ケイヒ</t>
    </rPh>
    <rPh sb="8" eb="11">
      <t>キジュンガク</t>
    </rPh>
    <phoneticPr fontId="9"/>
  </si>
  <si>
    <t>国補助基準額</t>
    <rPh sb="0" eb="3">
      <t>クニホジョ</t>
    </rPh>
    <rPh sb="3" eb="6">
      <t>キジュンガク</t>
    </rPh>
    <phoneticPr fontId="9"/>
  </si>
  <si>
    <t>④</t>
    <phoneticPr fontId="9"/>
  </si>
  <si>
    <t>●●自動車／■■■</t>
    <phoneticPr fontId="9"/>
  </si>
  <si>
    <t>新宿</t>
    <phoneticPr fontId="9"/>
  </si>
  <si>
    <t>新宿</t>
    <rPh sb="0" eb="2">
      <t>シンジュク</t>
    </rPh>
    <phoneticPr fontId="9"/>
  </si>
  <si>
    <t>●●自動車／■■■</t>
    <phoneticPr fontId="9"/>
  </si>
  <si>
    <t>購入車両に関する情報</t>
    <phoneticPr fontId="9"/>
  </si>
  <si>
    <t>車両番号
（ナンバー）</t>
    <rPh sb="0" eb="4">
      <t>シャリョウバンゴウ</t>
    </rPh>
    <phoneticPr fontId="9"/>
  </si>
  <si>
    <t>練馬○○〇　あ　○○○○</t>
    <rPh sb="0" eb="2">
      <t>ネリマ</t>
    </rPh>
    <phoneticPr fontId="9"/>
  </si>
  <si>
    <t>ABC-123456</t>
    <phoneticPr fontId="9"/>
  </si>
  <si>
    <t>交付確定通知書の送付先（いずれか１つを選択）</t>
    <rPh sb="0" eb="2">
      <t>コウフ</t>
    </rPh>
    <rPh sb="2" eb="4">
      <t>カクテイ</t>
    </rPh>
    <rPh sb="4" eb="7">
      <t>ツウチショ</t>
    </rPh>
    <rPh sb="8" eb="10">
      <t>ソウフ</t>
    </rPh>
    <rPh sb="10" eb="11">
      <t>サキ</t>
    </rPh>
    <rPh sb="19" eb="21">
      <t>センタク</t>
    </rPh>
    <phoneticPr fontId="11"/>
  </si>
  <si>
    <t>交付確定通知書の送付先（いずれか１つを選択）</t>
    <rPh sb="8" eb="10">
      <t>ソウフ</t>
    </rPh>
    <rPh sb="10" eb="11">
      <t>サキ</t>
    </rPh>
    <rPh sb="19" eb="21">
      <t>センタク</t>
    </rPh>
    <phoneticPr fontId="11"/>
  </si>
  <si>
    <t>使用の本拠の位置</t>
    <phoneticPr fontId="9"/>
  </si>
  <si>
    <t>初度登録日</t>
    <phoneticPr fontId="9"/>
  </si>
  <si>
    <t>日</t>
    <phoneticPr fontId="9"/>
  </si>
  <si>
    <t>優良ハイブリッドバス導入促進事業</t>
    <phoneticPr fontId="9"/>
  </si>
  <si>
    <t>上限額
250万円</t>
    <rPh sb="7" eb="9">
      <t>マンエン</t>
    </rPh>
    <phoneticPr fontId="9"/>
  </si>
  <si>
    <t>③ - ④</t>
    <phoneticPr fontId="9"/>
  </si>
  <si>
    <r>
      <t xml:space="preserve">バスの使用台数
</t>
    </r>
    <r>
      <rPr>
        <sz val="8"/>
        <rFont val="BIZ UDPゴシック"/>
        <family val="3"/>
        <charset val="128"/>
      </rPr>
      <t>（ハイブリッドバスを含む全てのバス保有台数）</t>
    </r>
    <rPh sb="3" eb="5">
      <t>シヨウ</t>
    </rPh>
    <rPh sb="5" eb="7">
      <t>ダイスウ</t>
    </rPh>
    <phoneticPr fontId="9"/>
  </si>
  <si>
    <t>優良ハイブリッドバス導入促進事業</t>
    <phoneticPr fontId="9"/>
  </si>
  <si>
    <t>事業用・乗合</t>
    <phoneticPr fontId="9"/>
  </si>
  <si>
    <t>型式</t>
    <phoneticPr fontId="9"/>
  </si>
  <si>
    <t>abc-123456</t>
    <phoneticPr fontId="9"/>
  </si>
  <si>
    <t>abc-654321</t>
    <phoneticPr fontId="9"/>
  </si>
  <si>
    <t>abc-555555</t>
    <phoneticPr fontId="9"/>
  </si>
  <si>
    <t>初度登録日</t>
    <phoneticPr fontId="9"/>
  </si>
  <si>
    <t>日</t>
    <phoneticPr fontId="9"/>
  </si>
  <si>
    <t>算定結果（上限計算前）</t>
    <rPh sb="0" eb="2">
      <t>サンテイ</t>
    </rPh>
    <rPh sb="2" eb="4">
      <t>ケッカ</t>
    </rPh>
    <rPh sb="5" eb="7">
      <t>ジョウゲン</t>
    </rPh>
    <rPh sb="7" eb="9">
      <t>ケイサン</t>
    </rPh>
    <rPh sb="9" eb="10">
      <t>マエ</t>
    </rPh>
    <phoneticPr fontId="9"/>
  </si>
  <si>
    <t>練馬○○〇　あ　○○○○</t>
    <phoneticPr fontId="9"/>
  </si>
  <si>
    <t>ABC-123456</t>
    <phoneticPr fontId="9"/>
  </si>
  <si>
    <t>車台番号</t>
    <rPh sb="0" eb="4">
      <t>シャダイバンゴウバンゴウ</t>
    </rPh>
    <phoneticPr fontId="9"/>
  </si>
  <si>
    <t>普通・乗合</t>
    <rPh sb="0" eb="2">
      <t>フツウ</t>
    </rPh>
    <rPh sb="3" eb="5">
      <t>ノリアイ</t>
    </rPh>
    <phoneticPr fontId="9"/>
  </si>
  <si>
    <t>普通・乗合</t>
    <rPh sb="0" eb="2">
      <t>フツウ</t>
    </rPh>
    <phoneticPr fontId="9"/>
  </si>
  <si>
    <t>※両方の判定項目が「〇」の場合は中小企業要件を満たしております。中小企業基本法上の類型については手引きをご確認ください。</t>
    <rPh sb="1" eb="3">
      <t>リョウホウ</t>
    </rPh>
    <rPh sb="48" eb="50">
      <t>テビ</t>
    </rPh>
    <rPh sb="53" eb="55">
      <t>カクニン</t>
    </rPh>
    <phoneticPr fontId="9"/>
  </si>
  <si>
    <t>⑨</t>
    <phoneticPr fontId="9"/>
  </si>
  <si>
    <t>最大積載量</t>
    <rPh sb="0" eb="5">
      <t>サイダイセキサイリョウ</t>
    </rPh>
    <phoneticPr fontId="9"/>
  </si>
  <si>
    <t>最大積載量</t>
    <phoneticPr fontId="9"/>
  </si>
  <si>
    <t>最大積載量(減トン前)　4トン未満</t>
    <phoneticPr fontId="9"/>
  </si>
  <si>
    <t>国の補助額</t>
    <rPh sb="0" eb="1">
      <t>クニ</t>
    </rPh>
    <rPh sb="2" eb="4">
      <t>ホジョ</t>
    </rPh>
    <rPh sb="4" eb="5">
      <t>ガク</t>
    </rPh>
    <phoneticPr fontId="9"/>
  </si>
  <si>
    <t>④ － ⑤</t>
    <phoneticPr fontId="9"/>
  </si>
  <si>
    <t xml:space="preserve">                           </t>
    <phoneticPr fontId="9"/>
  </si>
  <si>
    <t>⑥の1/2（中小企業でない場合）、千円未満切り捨て</t>
    <phoneticPr fontId="9"/>
  </si>
  <si>
    <t>※２　複数台申請される方は第８号様式（別紙）を使用してください。</t>
    <phoneticPr fontId="9"/>
  </si>
  <si>
    <t>金融機関コード（数字４ケタ）</t>
    <rPh sb="0" eb="2">
      <t>キンユウ</t>
    </rPh>
    <rPh sb="2" eb="4">
      <t>キカン</t>
    </rPh>
    <rPh sb="8" eb="10">
      <t>スウジ</t>
    </rPh>
    <phoneticPr fontId="9"/>
  </si>
  <si>
    <t>支店コード（数字３ケタ）</t>
    <rPh sb="0" eb="2">
      <t>シテン</t>
    </rPh>
    <rPh sb="6" eb="8">
      <t>スウジ</t>
    </rPh>
    <phoneticPr fontId="9"/>
  </si>
  <si>
    <t>預金種別
（該当を選択）</t>
    <rPh sb="0" eb="2">
      <t>ヨキン</t>
    </rPh>
    <rPh sb="2" eb="4">
      <t>シュベツ</t>
    </rPh>
    <rPh sb="6" eb="8">
      <t>ガイトウ</t>
    </rPh>
    <rPh sb="9" eb="11">
      <t>センタク</t>
    </rPh>
    <phoneticPr fontId="9"/>
  </si>
  <si>
    <t>預金種別
（該当を選択☑）</t>
    <rPh sb="0" eb="2">
      <t>ヨキン</t>
    </rPh>
    <rPh sb="2" eb="4">
      <t>シュベツ</t>
    </rPh>
    <rPh sb="6" eb="8">
      <t>ガイトウ</t>
    </rPh>
    <rPh sb="9" eb="11">
      <t>センタク</t>
    </rPh>
    <phoneticPr fontId="9"/>
  </si>
  <si>
    <t>　　　その他（　　　　　　　　　）</t>
    <rPh sb="5" eb="6">
      <t>タ</t>
    </rPh>
    <phoneticPr fontId="9"/>
  </si>
  <si>
    <t>■記載方法に関する注意事項
・口座名義人は、申請者と同一名義であること
・口座名義は、カタカナで通帳等の表記通りに記入
・濁点、半濁点は一文字分とする
・口座名義は、前株の場合は「カ)●●」、後株の場合は、「●●(カ」と記入
■振込口座が確認できる資料に関する注意事項
・銀行名、支店名、預金種別、口座番号、口座名義人が読み取れる内容であること
・当座預金で通帳がない場合は、小切手帳や取引明細書、当座勘定照合等の写しを添付
・ネット銀行で通帳がない場合は、インターネット画面を印刷したものを添付</t>
    <rPh sb="52" eb="54">
      <t>ヒョウキ</t>
    </rPh>
    <phoneticPr fontId="11"/>
  </si>
  <si>
    <t>その他（　　　　　　　　　　　　）</t>
    <rPh sb="2" eb="3">
      <t>タ</t>
    </rPh>
    <phoneticPr fontId="9"/>
  </si>
  <si>
    <t>　優良ハイブリッドバス導入促進事業助成金交付要綱に基づき、下記の通り関係書類を添えて申請します。</t>
    <rPh sb="29" eb="31">
      <t>カキ</t>
    </rPh>
    <rPh sb="32" eb="33">
      <t>トオ</t>
    </rPh>
    <phoneticPr fontId="9"/>
  </si>
  <si>
    <t>ﾏ</t>
    <phoneticPr fontId="9"/>
  </si>
  <si>
    <t>ﾙ</t>
    <phoneticPr fontId="9"/>
  </si>
  <si>
    <t>ﾊ</t>
    <phoneticPr fontId="9"/>
  </si>
  <si>
    <t>゛</t>
    <phoneticPr fontId="9"/>
  </si>
  <si>
    <t>ﾂ</t>
    <phoneticPr fontId="9"/>
  </si>
  <si>
    <t>ﾄ</t>
    <phoneticPr fontId="9"/>
  </si>
  <si>
    <t>ｳ</t>
    <phoneticPr fontId="9"/>
  </si>
  <si>
    <t>ｷ</t>
    <phoneticPr fontId="9"/>
  </si>
  <si>
    <t>ﾖ</t>
    <phoneticPr fontId="9"/>
  </si>
  <si>
    <t>ﾝ</t>
    <phoneticPr fontId="9"/>
  </si>
  <si>
    <t>ｿ</t>
    <phoneticPr fontId="9"/>
  </si>
  <si>
    <t>(</t>
    <phoneticPr fontId="9"/>
  </si>
  <si>
    <t>ｶ</t>
    <phoneticPr fontId="9"/>
  </si>
  <si>
    <t>○×東京運送株式会社</t>
    <rPh sb="2" eb="4">
      <t>トウキョウ</t>
    </rPh>
    <rPh sb="4" eb="6">
      <t>ウンソウ</t>
    </rPh>
    <rPh sb="6" eb="10">
      <t>カブシキガイシャ</t>
    </rPh>
    <phoneticPr fontId="9"/>
  </si>
  <si>
    <t>ﾏﾙﾊﾞﾂﾄｳｷｮｳｳﾝｿｳｶﾌﾞｼｷｶｲｼｬ</t>
    <phoneticPr fontId="9"/>
  </si>
  <si>
    <t>○×東京運送株式会社</t>
    <rPh sb="2" eb="4">
      <t>トウキョウ</t>
    </rPh>
    <rPh sb="4" eb="6">
      <t>ウンソウ</t>
    </rPh>
    <rPh sb="6" eb="10">
      <t>カブシキカイシャ</t>
    </rPh>
    <phoneticPr fontId="9"/>
  </si>
  <si>
    <t>○×東京運送株式会社
代表取締役　東京　太郎</t>
    <rPh sb="2" eb="4">
      <t>トウキョウ</t>
    </rPh>
    <rPh sb="11" eb="16">
      <t>ダイヒョウトリシマリヤク</t>
    </rPh>
    <rPh sb="17" eb="19">
      <t>トウキョウ</t>
    </rPh>
    <rPh sb="20" eb="22">
      <t>タロウ</t>
    </rPh>
    <phoneticPr fontId="9"/>
  </si>
  <si>
    <t>事前申請</t>
    <phoneticPr fontId="9"/>
  </si>
  <si>
    <t>申請事務担当者名</t>
    <rPh sb="0" eb="2">
      <t>シンセイ</t>
    </rPh>
    <rPh sb="2" eb="4">
      <t>ジム</t>
    </rPh>
    <phoneticPr fontId="9"/>
  </si>
  <si>
    <t>西新宿2-4-1　NSビル10F</t>
    <phoneticPr fontId="9"/>
  </si>
  <si>
    <t>　私は、公益財団法人東京都環境公社（以下「公社」という。）に対して、助成金の交付申請時、助成事業の実施期間内及び完了後においても、以下の事項について誓約いたします。この誓約が虚偽であり、又はこの誓約に反したことにより、当方が不利益を被ることとなっても、一切異議は申し立てません。</t>
    <phoneticPr fontId="9"/>
  </si>
  <si>
    <t>メーカー名/
車名</t>
    <rPh sb="7" eb="9">
      <t>シャメイ</t>
    </rPh>
    <phoneticPr fontId="9"/>
  </si>
  <si>
    <t>西新宿2-4-1　NSビル10F</t>
    <rPh sb="0" eb="3">
      <t>ニシシンジュク</t>
    </rPh>
    <phoneticPr fontId="9"/>
  </si>
  <si>
    <t>メーカー名/
車種</t>
    <rPh sb="0" eb="9">
      <t>シャシュ</t>
    </rPh>
    <phoneticPr fontId="9"/>
  </si>
  <si>
    <t>メーカー名/
車種</t>
    <rPh sb="7" eb="9">
      <t>シャシュ</t>
    </rPh>
    <phoneticPr fontId="9"/>
  </si>
  <si>
    <t>第２号様式</t>
    <phoneticPr fontId="9"/>
  </si>
  <si>
    <t>都環公地温第　　号</t>
    <phoneticPr fontId="11"/>
  </si>
  <si>
    <t>年</t>
    <rPh sb="0" eb="1">
      <t>ネン</t>
    </rPh>
    <phoneticPr fontId="38"/>
  </si>
  <si>
    <t>月</t>
    <rPh sb="0" eb="1">
      <t>ガツ</t>
    </rPh>
    <phoneticPr fontId="38"/>
  </si>
  <si>
    <t>日</t>
    <rPh sb="0" eb="1">
      <t>ニチ</t>
    </rPh>
    <phoneticPr fontId="38"/>
  </si>
  <si>
    <t>（申請者）</t>
    <rPh sb="1" eb="3">
      <t>シンセイ</t>
    </rPh>
    <rPh sb="3" eb="4">
      <t>シャ</t>
    </rPh>
    <phoneticPr fontId="38"/>
  </si>
  <si>
    <t>名称</t>
    <rPh sb="0" eb="1">
      <t>メイ</t>
    </rPh>
    <rPh sb="1" eb="2">
      <t>ショウ</t>
    </rPh>
    <phoneticPr fontId="38"/>
  </si>
  <si>
    <t>代表者氏名</t>
    <rPh sb="0" eb="3">
      <t>ダイヒョウシャ</t>
    </rPh>
    <rPh sb="3" eb="5">
      <t>シメイ</t>
    </rPh>
    <phoneticPr fontId="38"/>
  </si>
  <si>
    <t>公益財団法人 東京都環境公社</t>
    <rPh sb="0" eb="2">
      <t>コウエキ</t>
    </rPh>
    <rPh sb="2" eb="4">
      <t>ザイダン</t>
    </rPh>
    <rPh sb="4" eb="6">
      <t>ホウジン</t>
    </rPh>
    <rPh sb="7" eb="10">
      <t>トウキョウト</t>
    </rPh>
    <rPh sb="10" eb="12">
      <t>カンキョウ</t>
    </rPh>
    <rPh sb="12" eb="14">
      <t>コウシャ</t>
    </rPh>
    <phoneticPr fontId="38"/>
  </si>
  <si>
    <t>理事長</t>
    <rPh sb="0" eb="3">
      <t>リジチョウ</t>
    </rPh>
    <phoneticPr fontId="9"/>
  </si>
  <si>
    <t>助成金交付決定通知書</t>
    <phoneticPr fontId="11"/>
  </si>
  <si>
    <t>記</t>
    <rPh sb="0" eb="1">
      <t>キ</t>
    </rPh>
    <phoneticPr fontId="38"/>
  </si>
  <si>
    <t>交付決定日</t>
    <rPh sb="0" eb="2">
      <t>コウフ</t>
    </rPh>
    <rPh sb="2" eb="4">
      <t>ケッテイ</t>
    </rPh>
    <rPh sb="4" eb="5">
      <t>ビ</t>
    </rPh>
    <phoneticPr fontId="9"/>
  </si>
  <si>
    <t>金</t>
    <rPh sb="0" eb="1">
      <t>カネ</t>
    </rPh>
    <phoneticPr fontId="11"/>
  </si>
  <si>
    <t>円</t>
    <rPh sb="0" eb="1">
      <t>エン</t>
    </rPh>
    <phoneticPr fontId="11"/>
  </si>
  <si>
    <t>助成金交付決定額</t>
    <rPh sb="0" eb="3">
      <t>ジョセイキン</t>
    </rPh>
    <rPh sb="3" eb="5">
      <t>コウフ</t>
    </rPh>
    <rPh sb="5" eb="7">
      <t>ケッテイ</t>
    </rPh>
    <rPh sb="7" eb="8">
      <t>ガク</t>
    </rPh>
    <phoneticPr fontId="11"/>
  </si>
  <si>
    <t>※</t>
    <phoneticPr fontId="11"/>
  </si>
  <si>
    <t>助成金額の上限</t>
    <rPh sb="0" eb="2">
      <t>ジョセイ</t>
    </rPh>
    <rPh sb="2" eb="4">
      <t>キンガク</t>
    </rPh>
    <rPh sb="5" eb="7">
      <t>ジョウゲン</t>
    </rPh>
    <phoneticPr fontId="11"/>
  </si>
  <si>
    <t>事業内容の変更等特段の事情がない限り、交付を行う助成金の額は、この交付決定額を上限とする。</t>
    <rPh sb="0" eb="2">
      <t>ジギョウ</t>
    </rPh>
    <rPh sb="2" eb="4">
      <t>ナイヨウ</t>
    </rPh>
    <rPh sb="5" eb="7">
      <t>ヘンコウ</t>
    </rPh>
    <rPh sb="7" eb="8">
      <t>トウ</t>
    </rPh>
    <rPh sb="8" eb="10">
      <t>トクダン</t>
    </rPh>
    <rPh sb="11" eb="13">
      <t>ジジョウ</t>
    </rPh>
    <rPh sb="16" eb="17">
      <t>カギ</t>
    </rPh>
    <rPh sb="19" eb="21">
      <t>コウフ</t>
    </rPh>
    <rPh sb="22" eb="23">
      <t>オコナ</t>
    </rPh>
    <rPh sb="24" eb="27">
      <t>ジョセイキン</t>
    </rPh>
    <rPh sb="28" eb="29">
      <t>ガク</t>
    </rPh>
    <rPh sb="33" eb="35">
      <t>コウフ</t>
    </rPh>
    <rPh sb="35" eb="37">
      <t>ケッテイ</t>
    </rPh>
    <rPh sb="37" eb="38">
      <t>ガク</t>
    </rPh>
    <rPh sb="39" eb="41">
      <t>ジョウゲン</t>
    </rPh>
    <phoneticPr fontId="11"/>
  </si>
  <si>
    <t>申請の撤回</t>
    <rPh sb="0" eb="2">
      <t>シンセイ</t>
    </rPh>
    <rPh sb="3" eb="5">
      <t>テッカイ</t>
    </rPh>
    <phoneticPr fontId="11"/>
  </si>
  <si>
    <t>※</t>
    <phoneticPr fontId="9"/>
  </si>
  <si>
    <t>交付条件</t>
    <phoneticPr fontId="11"/>
  </si>
  <si>
    <t>被交付者は、交付要綱並びに本助成金の交付の決定の内容及びこれに付した条件に従い、善良なる管理者の注意をもって助成事業により取得した財産を管理するとともに、その効率的な運用を図るものとする。</t>
    <phoneticPr fontId="9"/>
  </si>
  <si>
    <t>公社が、交付要綱第１８条第１項の規定により助成金の交付の決定の全部又は一部を取り消した場合は、これに従うこと。</t>
    <phoneticPr fontId="9"/>
  </si>
  <si>
    <t xml:space="preserve">公社が、交付要綱第１９条第１項の規定により助成金の全部又は一部の返還を請求した場合は、公社が指定する期日までに返還するとともに、交付要綱第２０条第２項の規定に基づき違約加算金を併せて納付すること。この場合において、当該期日までに返還しなかったときは、交付要綱第２１条第２項の規定に基づき延滞金を納付すること。
</t>
    <phoneticPr fontId="9"/>
  </si>
  <si>
    <t>公社が、助成事業の適正な執行に必要な範囲において報告を求め、又は現地調査等を行おうとするときは、遅滞なくこれに応じること。</t>
    <phoneticPr fontId="9"/>
  </si>
  <si>
    <t>被交付者は、上記の各項の他、実施要綱及び交付要綱の規定を遵守しなければならない。</t>
    <phoneticPr fontId="9"/>
  </si>
  <si>
    <t>都環公地温第　　号</t>
  </si>
  <si>
    <t>助成金不交付決定通知書</t>
    <rPh sb="0" eb="3">
      <t>ジョセイキン</t>
    </rPh>
    <rPh sb="3" eb="4">
      <t>フ</t>
    </rPh>
    <rPh sb="4" eb="6">
      <t>コウフ</t>
    </rPh>
    <rPh sb="6" eb="8">
      <t>ケッテイ</t>
    </rPh>
    <rPh sb="8" eb="11">
      <t>ツウチショ</t>
    </rPh>
    <phoneticPr fontId="11"/>
  </si>
  <si>
    <t>不交付決定の理由</t>
    <rPh sb="0" eb="1">
      <t>フ</t>
    </rPh>
    <rPh sb="1" eb="3">
      <t>コウフ</t>
    </rPh>
    <rPh sb="3" eb="5">
      <t>ケッテイ</t>
    </rPh>
    <rPh sb="6" eb="8">
      <t>リユウ</t>
    </rPh>
    <phoneticPr fontId="11"/>
  </si>
  <si>
    <t>この交付決定の内容又はこれに付された条件に異議があるときは、本交付決定通知書を受領した日の翌日から起算して１４日以内に、申請の撤回をすることができる。</t>
    <phoneticPr fontId="38"/>
  </si>
  <si>
    <t>優良ハイブリッドバス導入促進事業</t>
    <phoneticPr fontId="38"/>
  </si>
  <si>
    <t>この助成金の交付の決定を受ける助成対象者（以下「被交付者」という。）は、別紙に示す交付条件に従って助成事業を実施しなければならない。この場合において、別紙において使用する用語は、低公害・低燃費車の普及促進事業実施要綱（令和４年６月14日付４環改車第98号。以下「実施要綱」という。）及び交付要綱で使用する用語の例による。</t>
    <rPh sb="89" eb="92">
      <t>テイコウガイ</t>
    </rPh>
    <rPh sb="93" eb="97">
      <t>テイネンピシャ</t>
    </rPh>
    <rPh sb="98" eb="100">
      <t>フキュウ</t>
    </rPh>
    <rPh sb="100" eb="102">
      <t>ソクシン</t>
    </rPh>
    <rPh sb="102" eb="104">
      <t>ジギョウ</t>
    </rPh>
    <rPh sb="104" eb="108">
      <t>ジッシヨウコウ</t>
    </rPh>
    <rPh sb="114" eb="115">
      <t>ゲツ</t>
    </rPh>
    <phoneticPr fontId="9"/>
  </si>
  <si>
    <t>助成金交付申請撤回届出書</t>
    <phoneticPr fontId="9"/>
  </si>
  <si>
    <t>記</t>
    <rPh sb="0" eb="1">
      <t>キ</t>
    </rPh>
    <phoneticPr fontId="9"/>
  </si>
  <si>
    <t>（申請者）</t>
    <rPh sb="1" eb="4">
      <t>シンセイシャ</t>
    </rPh>
    <phoneticPr fontId="9"/>
  </si>
  <si>
    <t>申請者</t>
    <rPh sb="0" eb="3">
      <t>シンセイシャ</t>
    </rPh>
    <phoneticPr fontId="9"/>
  </si>
  <si>
    <t>申請者住所</t>
    <rPh sb="0" eb="3">
      <t>シンセイシャ</t>
    </rPh>
    <rPh sb="3" eb="5">
      <t>ジュウショ</t>
    </rPh>
    <phoneticPr fontId="9"/>
  </si>
  <si>
    <t>電話番号</t>
    <rPh sb="0" eb="2">
      <t>デンワ</t>
    </rPh>
    <rPh sb="2" eb="4">
      <t>バンゴウ</t>
    </rPh>
    <phoneticPr fontId="9"/>
  </si>
  <si>
    <t>メールアドレス</t>
    <phoneticPr fontId="9"/>
  </si>
  <si>
    <t>撤回の理由</t>
    <rPh sb="0" eb="2">
      <t>テッカイ</t>
    </rPh>
    <rPh sb="3" eb="5">
      <t>リユウ</t>
    </rPh>
    <phoneticPr fontId="9"/>
  </si>
  <si>
    <t>撤回された交付申請に係る車両と交付決定額</t>
    <rPh sb="0" eb="2">
      <t>テッカイ</t>
    </rPh>
    <rPh sb="5" eb="9">
      <t>コウフシンセイ</t>
    </rPh>
    <rPh sb="10" eb="11">
      <t>カカワ</t>
    </rPh>
    <rPh sb="12" eb="14">
      <t>シャリョウ</t>
    </rPh>
    <rPh sb="15" eb="19">
      <t>コウフケッテイ</t>
    </rPh>
    <rPh sb="19" eb="20">
      <t>ガク</t>
    </rPh>
    <phoneticPr fontId="9"/>
  </si>
  <si>
    <t>メーカー名</t>
    <rPh sb="4" eb="5">
      <t>メイ</t>
    </rPh>
    <phoneticPr fontId="9"/>
  </si>
  <si>
    <t>車種</t>
    <rPh sb="0" eb="2">
      <t>シャシュ</t>
    </rPh>
    <phoneticPr fontId="9"/>
  </si>
  <si>
    <t>交付決定金額</t>
    <rPh sb="0" eb="4">
      <t>コウフケッテイ</t>
    </rPh>
    <rPh sb="4" eb="6">
      <t>キンガク</t>
    </rPh>
    <phoneticPr fontId="9"/>
  </si>
  <si>
    <t>（申請代行者）</t>
    <rPh sb="3" eb="5">
      <t>ダイコウ</t>
    </rPh>
    <phoneticPr fontId="9"/>
  </si>
  <si>
    <t>代行者住所</t>
    <rPh sb="0" eb="3">
      <t>ダイコウシャ</t>
    </rPh>
    <rPh sb="3" eb="5">
      <t>ジュウショ</t>
    </rPh>
    <phoneticPr fontId="9"/>
  </si>
  <si>
    <t>電話番号</t>
    <rPh sb="0" eb="4">
      <t>デンワバンゴウ</t>
    </rPh>
    <phoneticPr fontId="9"/>
  </si>
  <si>
    <t>e-mail</t>
    <phoneticPr fontId="9"/>
  </si>
  <si>
    <t>第５号様式</t>
    <phoneticPr fontId="9"/>
  </si>
  <si>
    <t>助成事業計画変更申請書</t>
    <rPh sb="0" eb="2">
      <t>ジョセイ</t>
    </rPh>
    <rPh sb="2" eb="4">
      <t>ジギョウ</t>
    </rPh>
    <rPh sb="4" eb="6">
      <t>ケイカク</t>
    </rPh>
    <rPh sb="6" eb="8">
      <t>ヘンコウ</t>
    </rPh>
    <rPh sb="8" eb="11">
      <t>シンセイショ</t>
    </rPh>
    <phoneticPr fontId="9"/>
  </si>
  <si>
    <t>変更の内容</t>
    <rPh sb="0" eb="2">
      <t>ヘンコウ</t>
    </rPh>
    <rPh sb="3" eb="5">
      <t>ナイヨウ</t>
    </rPh>
    <phoneticPr fontId="9"/>
  </si>
  <si>
    <t>変更の理由</t>
    <rPh sb="0" eb="2">
      <t>ヘンコウ</t>
    </rPh>
    <rPh sb="3" eb="5">
      <t>リユウ</t>
    </rPh>
    <phoneticPr fontId="9"/>
  </si>
  <si>
    <t>住所等の変更届出書</t>
    <rPh sb="0" eb="2">
      <t>ジュウショ</t>
    </rPh>
    <rPh sb="2" eb="3">
      <t>ナド</t>
    </rPh>
    <rPh sb="4" eb="7">
      <t>ヘンコウトドケ</t>
    </rPh>
    <rPh sb="7" eb="8">
      <t>デ</t>
    </rPh>
    <rPh sb="8" eb="9">
      <t>ショ</t>
    </rPh>
    <phoneticPr fontId="9"/>
  </si>
  <si>
    <t>申請者名</t>
    <rPh sb="0" eb="3">
      <t>シンセイシャ</t>
    </rPh>
    <rPh sb="3" eb="4">
      <t>メイ</t>
    </rPh>
    <phoneticPr fontId="9"/>
  </si>
  <si>
    <r>
      <t xml:space="preserve">変更事項
</t>
    </r>
    <r>
      <rPr>
        <sz val="9.5"/>
        <rFont val="BIZ UDPゴシック"/>
        <family val="3"/>
        <charset val="128"/>
      </rPr>
      <t>（該当のものに○）</t>
    </r>
    <rPh sb="0" eb="2">
      <t>ヘンコウ</t>
    </rPh>
    <rPh sb="2" eb="4">
      <t>ジコウ</t>
    </rPh>
    <rPh sb="6" eb="8">
      <t>ガイトウ</t>
    </rPh>
    <phoneticPr fontId="9"/>
  </si>
  <si>
    <t>住　　所</t>
    <rPh sb="0" eb="1">
      <t>スミ</t>
    </rPh>
    <rPh sb="3" eb="4">
      <t>ショ</t>
    </rPh>
    <phoneticPr fontId="9"/>
  </si>
  <si>
    <t>組 織 変 更</t>
    <rPh sb="0" eb="1">
      <t>クミ</t>
    </rPh>
    <rPh sb="2" eb="3">
      <t>オリ</t>
    </rPh>
    <rPh sb="4" eb="5">
      <t>ヘン</t>
    </rPh>
    <rPh sb="6" eb="7">
      <t>サラ</t>
    </rPh>
    <phoneticPr fontId="9"/>
  </si>
  <si>
    <t>代 表 者 変 更</t>
    <rPh sb="0" eb="1">
      <t>ダイ</t>
    </rPh>
    <rPh sb="2" eb="3">
      <t>オモテ</t>
    </rPh>
    <rPh sb="4" eb="5">
      <t>モノ</t>
    </rPh>
    <rPh sb="6" eb="7">
      <t>ヘン</t>
    </rPh>
    <rPh sb="8" eb="9">
      <t>サラ</t>
    </rPh>
    <phoneticPr fontId="9"/>
  </si>
  <si>
    <t>そ の 他</t>
    <rPh sb="4" eb="5">
      <t>タ</t>
    </rPh>
    <phoneticPr fontId="9"/>
  </si>
  <si>
    <t>変　更　前</t>
    <rPh sb="0" eb="1">
      <t>ヘン</t>
    </rPh>
    <rPh sb="2" eb="3">
      <t>サラ</t>
    </rPh>
    <rPh sb="4" eb="5">
      <t>マエ</t>
    </rPh>
    <phoneticPr fontId="9"/>
  </si>
  <si>
    <t>変　更　後</t>
    <rPh sb="0" eb="1">
      <t>ヘン</t>
    </rPh>
    <rPh sb="2" eb="3">
      <t>サラ</t>
    </rPh>
    <rPh sb="4" eb="5">
      <t>ゴ</t>
    </rPh>
    <phoneticPr fontId="9"/>
  </si>
  <si>
    <t>変更内容</t>
    <rPh sb="0" eb="2">
      <t>ヘンコウ</t>
    </rPh>
    <rPh sb="2" eb="4">
      <t>ナイヨウ</t>
    </rPh>
    <phoneticPr fontId="9"/>
  </si>
  <si>
    <t>添付書類</t>
    <rPh sb="0" eb="2">
      <t>テンプ</t>
    </rPh>
    <rPh sb="2" eb="4">
      <t>ショルイ</t>
    </rPh>
    <phoneticPr fontId="9"/>
  </si>
  <si>
    <t>変更内容が確認できる書類を添付すること。（登記簿謄本、印鑑証明、定款、自動車検査証等）</t>
    <rPh sb="0" eb="2">
      <t>ヘンコウ</t>
    </rPh>
    <rPh sb="2" eb="4">
      <t>ナイヨウ</t>
    </rPh>
    <rPh sb="5" eb="7">
      <t>カクニン</t>
    </rPh>
    <rPh sb="10" eb="12">
      <t>ショルイ</t>
    </rPh>
    <rPh sb="13" eb="15">
      <t>テンプ</t>
    </rPh>
    <rPh sb="21" eb="24">
      <t>トウキボ</t>
    </rPh>
    <rPh sb="24" eb="26">
      <t>トウホン</t>
    </rPh>
    <rPh sb="27" eb="29">
      <t>インカン</t>
    </rPh>
    <rPh sb="29" eb="31">
      <t>ショウメイ</t>
    </rPh>
    <rPh sb="32" eb="34">
      <t>テイカン</t>
    </rPh>
    <rPh sb="35" eb="38">
      <t>ジドウシャ</t>
    </rPh>
    <rPh sb="38" eb="40">
      <t>ケンサ</t>
    </rPh>
    <rPh sb="40" eb="41">
      <t>ショウ</t>
    </rPh>
    <rPh sb="41" eb="42">
      <t>トウ</t>
    </rPh>
    <phoneticPr fontId="9"/>
  </si>
  <si>
    <t>助成事業廃止申請書</t>
    <rPh sb="0" eb="2">
      <t>ジョセイ</t>
    </rPh>
    <rPh sb="2" eb="4">
      <t>ジギョウ</t>
    </rPh>
    <rPh sb="4" eb="6">
      <t>ハイシ</t>
    </rPh>
    <rPh sb="6" eb="9">
      <t>シンセイショ</t>
    </rPh>
    <phoneticPr fontId="9"/>
  </si>
  <si>
    <t>廃止の理由</t>
    <rPh sb="0" eb="2">
      <t>ハイシ</t>
    </rPh>
    <rPh sb="3" eb="5">
      <t>リユウ</t>
    </rPh>
    <phoneticPr fontId="9"/>
  </si>
  <si>
    <t>廃止された交付申請に係る車両と交付決定額</t>
    <rPh sb="0" eb="2">
      <t>ハイシ</t>
    </rPh>
    <rPh sb="5" eb="9">
      <t>コウフシンセイ</t>
    </rPh>
    <rPh sb="10" eb="11">
      <t>カカワ</t>
    </rPh>
    <rPh sb="12" eb="14">
      <t>シャリョウ</t>
    </rPh>
    <rPh sb="15" eb="19">
      <t>コウフケッテイ</t>
    </rPh>
    <rPh sb="19" eb="20">
      <t>ガク</t>
    </rPh>
    <phoneticPr fontId="9"/>
  </si>
  <si>
    <t>第１０号様式</t>
    <phoneticPr fontId="9"/>
  </si>
  <si>
    <t>交付確定番号</t>
    <rPh sb="0" eb="2">
      <t>コウフ</t>
    </rPh>
    <rPh sb="2" eb="4">
      <t>カクテイ</t>
    </rPh>
    <rPh sb="4" eb="6">
      <t>バンゴウ</t>
    </rPh>
    <phoneticPr fontId="9"/>
  </si>
  <si>
    <t>助成対象経費</t>
    <rPh sb="0" eb="6">
      <t>ジョセイタイショウケイヒ</t>
    </rPh>
    <phoneticPr fontId="11"/>
  </si>
  <si>
    <t>助成金確定額</t>
    <rPh sb="0" eb="3">
      <t>ジョセイキン</t>
    </rPh>
    <rPh sb="3" eb="5">
      <t>カクテイ</t>
    </rPh>
    <rPh sb="5" eb="6">
      <t>ガク</t>
    </rPh>
    <phoneticPr fontId="11"/>
  </si>
  <si>
    <t>助成金返還報告書</t>
    <phoneticPr fontId="9"/>
  </si>
  <si>
    <t>申請者</t>
    <rPh sb="0" eb="2">
      <t>シンセイ</t>
    </rPh>
    <rPh sb="2" eb="3">
      <t>シャ</t>
    </rPh>
    <phoneticPr fontId="9"/>
  </si>
  <si>
    <t>既に交付を受けている助成金額</t>
    <rPh sb="0" eb="1">
      <t>スデ</t>
    </rPh>
    <rPh sb="2" eb="4">
      <t>コウフ</t>
    </rPh>
    <rPh sb="5" eb="6">
      <t>ウ</t>
    </rPh>
    <rPh sb="10" eb="12">
      <t>ジョセイ</t>
    </rPh>
    <rPh sb="12" eb="14">
      <t>キンガク</t>
    </rPh>
    <phoneticPr fontId="9"/>
  </si>
  <si>
    <t>返還請求額及び
年月日</t>
    <rPh sb="0" eb="2">
      <t>ヘンカン</t>
    </rPh>
    <rPh sb="2" eb="4">
      <t>セイキュウ</t>
    </rPh>
    <rPh sb="4" eb="5">
      <t>ガク</t>
    </rPh>
    <rPh sb="5" eb="6">
      <t>オヨ</t>
    </rPh>
    <rPh sb="8" eb="11">
      <t>ネンガッピ</t>
    </rPh>
    <phoneticPr fontId="9"/>
  </si>
  <si>
    <t>返還金</t>
    <rPh sb="0" eb="3">
      <t>ヘンカンキン</t>
    </rPh>
    <phoneticPr fontId="9"/>
  </si>
  <si>
    <t>加算金</t>
    <rPh sb="0" eb="2">
      <t>カサン</t>
    </rPh>
    <rPh sb="2" eb="3">
      <t>キン</t>
    </rPh>
    <phoneticPr fontId="9"/>
  </si>
  <si>
    <t>延滞金</t>
    <rPh sb="0" eb="2">
      <t>エンタイ</t>
    </rPh>
    <rPh sb="2" eb="3">
      <t>キン</t>
    </rPh>
    <phoneticPr fontId="9"/>
  </si>
  <si>
    <t>返還実施額及び
年月日</t>
    <rPh sb="0" eb="2">
      <t>ヘンカン</t>
    </rPh>
    <rPh sb="2" eb="4">
      <t>ジッシ</t>
    </rPh>
    <rPh sb="4" eb="5">
      <t>ガク</t>
    </rPh>
    <rPh sb="5" eb="6">
      <t>オヨ</t>
    </rPh>
    <rPh sb="8" eb="11">
      <t>ネンガッピ</t>
    </rPh>
    <phoneticPr fontId="9"/>
  </si>
  <si>
    <t>第１２号様式</t>
    <phoneticPr fontId="9"/>
  </si>
  <si>
    <t>取得財産等処分承認申請書</t>
    <phoneticPr fontId="9"/>
  </si>
  <si>
    <t>申請者名</t>
    <rPh sb="0" eb="2">
      <t>シンセイ</t>
    </rPh>
    <rPh sb="2" eb="3">
      <t>シャ</t>
    </rPh>
    <rPh sb="3" eb="4">
      <t>メイ</t>
    </rPh>
    <phoneticPr fontId="9"/>
  </si>
  <si>
    <t>処分予定の
取得財産等</t>
    <rPh sb="0" eb="2">
      <t>ショブン</t>
    </rPh>
    <rPh sb="2" eb="4">
      <t>ヨテイ</t>
    </rPh>
    <rPh sb="6" eb="8">
      <t>シュトク</t>
    </rPh>
    <rPh sb="8" eb="10">
      <t>ザイサン</t>
    </rPh>
    <rPh sb="10" eb="11">
      <t>ナド</t>
    </rPh>
    <phoneticPr fontId="9"/>
  </si>
  <si>
    <t>メーカー名／車名</t>
    <rPh sb="4" eb="5">
      <t>メイ</t>
    </rPh>
    <rPh sb="6" eb="8">
      <t>シャメイ</t>
    </rPh>
    <phoneticPr fontId="9"/>
  </si>
  <si>
    <t>車体番号</t>
    <rPh sb="0" eb="2">
      <t>シャタイ</t>
    </rPh>
    <rPh sb="2" eb="4">
      <t>バンゴウ</t>
    </rPh>
    <phoneticPr fontId="9"/>
  </si>
  <si>
    <t>処分の理由</t>
    <rPh sb="0" eb="2">
      <t>ショブン</t>
    </rPh>
    <rPh sb="3" eb="5">
      <t>リユウ</t>
    </rPh>
    <phoneticPr fontId="9"/>
  </si>
  <si>
    <t>処分の方法</t>
    <rPh sb="0" eb="2">
      <t>ショブン</t>
    </rPh>
    <rPh sb="3" eb="5">
      <t>ホウホウ</t>
    </rPh>
    <phoneticPr fontId="9"/>
  </si>
  <si>
    <t>売却
(下取り等)</t>
    <rPh sb="0" eb="2">
      <t>バイキャク</t>
    </rPh>
    <rPh sb="4" eb="6">
      <t>シタド</t>
    </rPh>
    <rPh sb="7" eb="8">
      <t>トウ</t>
    </rPh>
    <phoneticPr fontId="9"/>
  </si>
  <si>
    <t>譲　渡</t>
    <rPh sb="0" eb="1">
      <t>ユズル</t>
    </rPh>
    <rPh sb="2" eb="3">
      <t>ワタリ</t>
    </rPh>
    <phoneticPr fontId="9"/>
  </si>
  <si>
    <t>交　換</t>
    <rPh sb="0" eb="1">
      <t>コウ</t>
    </rPh>
    <rPh sb="2" eb="3">
      <t>カン</t>
    </rPh>
    <phoneticPr fontId="9"/>
  </si>
  <si>
    <t>廃　棄</t>
    <rPh sb="0" eb="1">
      <t>ハイ</t>
    </rPh>
    <rPh sb="2" eb="3">
      <t>キ</t>
    </rPh>
    <phoneticPr fontId="9"/>
  </si>
  <si>
    <t>（該当する方法を
　選択☑）</t>
    <rPh sb="10" eb="12">
      <t>センタク</t>
    </rPh>
    <phoneticPr fontId="9"/>
  </si>
  <si>
    <t>貸し付け</t>
    <rPh sb="0" eb="1">
      <t>カ</t>
    </rPh>
    <rPh sb="2" eb="3">
      <t>ツ</t>
    </rPh>
    <phoneticPr fontId="9"/>
  </si>
  <si>
    <t>担　保</t>
    <rPh sb="0" eb="1">
      <t>タン</t>
    </rPh>
    <rPh sb="2" eb="3">
      <t>タモツ</t>
    </rPh>
    <phoneticPr fontId="9"/>
  </si>
  <si>
    <t>その他（　　　　　　　　　）</t>
    <rPh sb="2" eb="3">
      <t>タ</t>
    </rPh>
    <phoneticPr fontId="9"/>
  </si>
  <si>
    <t>処分の
相手方</t>
    <rPh sb="0" eb="2">
      <t>ショブン</t>
    </rPh>
    <rPh sb="4" eb="7">
      <t>アイテガタ</t>
    </rPh>
    <phoneticPr fontId="9"/>
  </si>
  <si>
    <t xml:space="preserve">〒
</t>
    <phoneticPr fontId="9"/>
  </si>
  <si>
    <t>氏名</t>
    <rPh sb="0" eb="2">
      <t>シメイ</t>
    </rPh>
    <phoneticPr fontId="9"/>
  </si>
  <si>
    <t>処分の予定日</t>
    <rPh sb="0" eb="2">
      <t>ショブン</t>
    </rPh>
    <rPh sb="3" eb="5">
      <t>ヨテイ</t>
    </rPh>
    <rPh sb="5" eb="6">
      <t>ビ</t>
    </rPh>
    <phoneticPr fontId="9"/>
  </si>
  <si>
    <t>処分の金額</t>
    <rPh sb="0" eb="2">
      <t>ショブン</t>
    </rPh>
    <rPh sb="3" eb="5">
      <t>キンガク</t>
    </rPh>
    <phoneticPr fontId="9"/>
  </si>
  <si>
    <t>取得財産等処分承認書</t>
    <phoneticPr fontId="11"/>
  </si>
  <si>
    <t>財産処分内容</t>
    <rPh sb="0" eb="2">
      <t>ザイサン</t>
    </rPh>
    <rPh sb="2" eb="4">
      <t>ショブン</t>
    </rPh>
    <rPh sb="4" eb="6">
      <t>ナイヨウ</t>
    </rPh>
    <phoneticPr fontId="9"/>
  </si>
  <si>
    <t>使用の本拠の位置（予定）</t>
    <phoneticPr fontId="9"/>
  </si>
  <si>
    <t>登録予定日</t>
    <phoneticPr fontId="9"/>
  </si>
  <si>
    <t>日付で交付決定を受けた事業について、優良ハイブリッドバス導入促進事業</t>
    <rPh sb="8" eb="9">
      <t>ウ</t>
    </rPh>
    <phoneticPr fontId="9"/>
  </si>
  <si>
    <t>日付で交付決定を受けた事業について、優良ハイブリッドバス導入促進事業</t>
    <phoneticPr fontId="9"/>
  </si>
  <si>
    <t>交付要綱（令和４年６月22日付４都環公地温第７１１号）第１１条第１項の規定に基づき、助成事業の計画変更を申請します。</t>
    <phoneticPr fontId="9"/>
  </si>
  <si>
    <t>助成金交付要綱（令和４年６月22日付４都環公地温第７１１号）第１０条第１項の規定に基づき、助成金交付
申請の撤回を届け出ます。</t>
    <phoneticPr fontId="9"/>
  </si>
  <si>
    <t>助成金交付要綱（令和４年６月22日付４都環公地温第７１１号）第１２条の規定に基づき、住所等の変更を届け出ます。</t>
    <phoneticPr fontId="9"/>
  </si>
  <si>
    <t>日付で交付決定を受けた事業について、優良ハイブリッドバス導入促進事業</t>
    <rPh sb="0" eb="2">
      <t>ヒヅケ</t>
    </rPh>
    <rPh sb="3" eb="5">
      <t>コウフ</t>
    </rPh>
    <rPh sb="5" eb="7">
      <t>ケッテイ</t>
    </rPh>
    <rPh sb="8" eb="9">
      <t>ウ</t>
    </rPh>
    <rPh sb="11" eb="13">
      <t>ジギョウ</t>
    </rPh>
    <rPh sb="18" eb="20">
      <t>ユウリョウ</t>
    </rPh>
    <rPh sb="28" eb="30">
      <t>ドウニュウ</t>
    </rPh>
    <rPh sb="30" eb="32">
      <t>ソクシン</t>
    </rPh>
    <rPh sb="32" eb="34">
      <t>ジギョウ</t>
    </rPh>
    <phoneticPr fontId="9"/>
  </si>
  <si>
    <t>日付けで交付決定を受けた事業について、優良ハイブリッドバス導入促</t>
    <rPh sb="0" eb="1">
      <t>ヒ</t>
    </rPh>
    <rPh sb="9" eb="10">
      <t>ウ</t>
    </rPh>
    <rPh sb="12" eb="14">
      <t>ジギョウ</t>
    </rPh>
    <phoneticPr fontId="9"/>
  </si>
  <si>
    <t>進事業助成金交付要綱（令和４年６月22日付４都環公地温第７１１号）第23条第２項の規定に基づき、下記のとおり申請します。</t>
    <rPh sb="48" eb="50">
      <t>カキ</t>
    </rPh>
    <rPh sb="54" eb="56">
      <t>シンセイ</t>
    </rPh>
    <phoneticPr fontId="9"/>
  </si>
  <si>
    <t xml:space="preserve">　令和●年●月●日付けで交付決定した事業について、優良ハイブリッドバス導入促進事業助成金交付要綱（令和４年６月22日付４都環公地温第７１１号）第23条第４項の規定により、下記のとおり取得財産等処分承認申請を承認したので、通知します。
</t>
    <rPh sb="1" eb="3">
      <t>レイワ</t>
    </rPh>
    <rPh sb="85" eb="87">
      <t>カキ</t>
    </rPh>
    <rPh sb="103" eb="105">
      <t>ショウニン</t>
    </rPh>
    <phoneticPr fontId="9"/>
  </si>
  <si>
    <t>　助成率及び助成金の上限額について理解している。また、助成金交付決定（兼助成金確定）後に助成対象経費及び交付決定額の増額はできないことを理解し、了承している。</t>
    <rPh sb="35" eb="36">
      <t>ケン</t>
    </rPh>
    <rPh sb="36" eb="39">
      <t>ジョセイキン</t>
    </rPh>
    <rPh sb="39" eb="41">
      <t>カクテイ</t>
    </rPh>
    <rPh sb="42" eb="43">
      <t>アト</t>
    </rPh>
    <rPh sb="68" eb="70">
      <t>リカイ</t>
    </rPh>
    <rPh sb="72" eb="74">
      <t>リョウショウ</t>
    </rPh>
    <phoneticPr fontId="9"/>
  </si>
  <si>
    <t>　交付決定（兼助成金の確定）</t>
    <rPh sb="6" eb="7">
      <t>ケン</t>
    </rPh>
    <rPh sb="7" eb="10">
      <t>ジョセイキン</t>
    </rPh>
    <rPh sb="11" eb="13">
      <t>カクテイ</t>
    </rPh>
    <phoneticPr fontId="9"/>
  </si>
  <si>
    <t>　本事業の交付要綱及びその他公社が定める交付申請等に係る全ての要件を理解している。
なお、公社が審査した結果、助成金の交付対象にならない場合があることを承知している。
また、手続代行者がいる場合は手続代行者も含め、提出前に必ず申請書をコピーし、控えている。　
提出した申請書の記載内容に軽微な誤りがあった場合は、事実に基づき、申請者の不利益にならない範囲において訂正される可能性があることについて　承知している</t>
    <rPh sb="200" eb="202">
      <t>ショウチ</t>
    </rPh>
    <phoneticPr fontId="9"/>
  </si>
  <si>
    <t>　本事業の交付要綱及びその他公社が定める交付申請等に係る全ての要件を理解している。
なお、公社が審査した結果、助成金の交付対象にならない場合があることを承知している。
また、手続代行者がいる場合は手続代行者も含め、提出前に必ず申請書をコピーし、控えている。　
提出した申請書の記載内容に軽微な誤りがあった場合は、事実に基づき、申請者の不利益にならない範囲において訂正される可能性があることについて承知している</t>
    <rPh sb="198" eb="200">
      <t>ショウチ</t>
    </rPh>
    <phoneticPr fontId="9"/>
  </si>
  <si>
    <t>　過去に税金の滞納があるもの、刑事上の処分を受けているものその他の公的資金の交付先とし　て社会通念上適切でないと認められる者でない。</t>
    <phoneticPr fontId="9"/>
  </si>
  <si>
    <r>
      <rPr>
        <b/>
        <sz val="8"/>
        <color rgb="FFFF0000"/>
        <rFont val="BIZ UDPゴシック"/>
        <family val="3"/>
        <charset val="128"/>
      </rPr>
      <t>　</t>
    </r>
    <r>
      <rPr>
        <b/>
        <u/>
        <sz val="8"/>
        <color rgb="FFFF0000"/>
        <rFont val="BIZ UDPゴシック"/>
        <family val="3"/>
        <charset val="128"/>
      </rPr>
      <t>申請する車種は環境省が実施する環境配慮型先進トラック・バス導入加速事業において、二酸化炭素排出抑制対策事業費等補助金
の対象要件を満たす車両である。</t>
    </r>
    <r>
      <rPr>
        <sz val="8"/>
        <rFont val="BIZ UDPゴシック"/>
        <family val="3"/>
        <charset val="128"/>
      </rPr>
      <t xml:space="preserve">
　申請する車両は、中古車ではありません。</t>
    </r>
    <rPh sb="1" eb="3">
      <t>シンセイ</t>
    </rPh>
    <rPh sb="5" eb="7">
      <t>シャシュ</t>
    </rPh>
    <rPh sb="8" eb="11">
      <t>カンキョウショウ</t>
    </rPh>
    <rPh sb="12" eb="14">
      <t>ジッシ</t>
    </rPh>
    <rPh sb="16" eb="18">
      <t>カンキョウ</t>
    </rPh>
    <rPh sb="18" eb="21">
      <t>ハイリョガタ</t>
    </rPh>
    <rPh sb="21" eb="23">
      <t>センシン</t>
    </rPh>
    <rPh sb="30" eb="34">
      <t>ドウニュウカソク</t>
    </rPh>
    <rPh sb="34" eb="36">
      <t>ジギョウ</t>
    </rPh>
    <rPh sb="41" eb="46">
      <t>ニサンカタンソ</t>
    </rPh>
    <rPh sb="46" eb="48">
      <t>ハイシュツ</t>
    </rPh>
    <rPh sb="48" eb="50">
      <t>ヨクセイ</t>
    </rPh>
    <rPh sb="50" eb="52">
      <t>タイサク</t>
    </rPh>
    <rPh sb="52" eb="55">
      <t>ジギョウヒ</t>
    </rPh>
    <rPh sb="55" eb="56">
      <t>トウ</t>
    </rPh>
    <rPh sb="56" eb="59">
      <t>ホジョキン</t>
    </rPh>
    <rPh sb="63" eb="65">
      <t>ヨウケン</t>
    </rPh>
    <rPh sb="66" eb="67">
      <t>ミ</t>
    </rPh>
    <phoneticPr fontId="9"/>
  </si>
  <si>
    <t>　助成対象経費について、本助成金以外に都又は公社から交付される助成金等を受給できないことを理解している。
申請する車両について、国の助成額に係る計算に反映させている。</t>
    <rPh sb="57" eb="59">
      <t>シャリョウ</t>
    </rPh>
    <phoneticPr fontId="9"/>
  </si>
  <si>
    <t>　申請書及び添付書類一式について責任を持ち、虚偽、不正の記載が一切ないことを確認している。
万が一、違反する行為が発生した場合の罰則等を理解し、了承している。</t>
    <phoneticPr fontId="9"/>
  </si>
  <si>
    <t>　公社が発行する各種書類が、申請者又はリース会社へ通知されたことを公社は手続代行者へも連絡する場合があることについて、了承している。</t>
    <rPh sb="22" eb="24">
      <t>ガイシャ</t>
    </rPh>
    <phoneticPr fontId="9"/>
  </si>
  <si>
    <t>助成金交付申請書（兼実績報告書）</t>
    <rPh sb="9" eb="10">
      <t>ケン</t>
    </rPh>
    <rPh sb="10" eb="12">
      <t>ジッセキ</t>
    </rPh>
    <rPh sb="12" eb="15">
      <t>ホウコクショ</t>
    </rPh>
    <phoneticPr fontId="9"/>
  </si>
  <si>
    <t>交付決定通知書（兼確定通知書）の送付先（いずれか１つを選択）</t>
    <rPh sb="0" eb="2">
      <t>コウフ</t>
    </rPh>
    <rPh sb="2" eb="4">
      <t>ケッテイ</t>
    </rPh>
    <rPh sb="4" eb="7">
      <t>ツウチショ</t>
    </rPh>
    <rPh sb="8" eb="9">
      <t>ケン</t>
    </rPh>
    <rPh sb="9" eb="11">
      <t>カクテイ</t>
    </rPh>
    <rPh sb="11" eb="14">
      <t>ツウチショ</t>
    </rPh>
    <rPh sb="16" eb="18">
      <t>ソウフ</t>
    </rPh>
    <rPh sb="18" eb="19">
      <t>サキ</t>
    </rPh>
    <rPh sb="27" eb="29">
      <t>センタク</t>
    </rPh>
    <phoneticPr fontId="11"/>
  </si>
  <si>
    <t>事後申請</t>
    <rPh sb="0" eb="2">
      <t>ジゴ</t>
    </rPh>
    <rPh sb="2" eb="4">
      <t>シンセイ</t>
    </rPh>
    <phoneticPr fontId="9"/>
  </si>
  <si>
    <t>算定結果
（上限計算前）</t>
    <rPh sb="0" eb="2">
      <t>サンテイ</t>
    </rPh>
    <rPh sb="2" eb="4">
      <t>ケッカ</t>
    </rPh>
    <rPh sb="6" eb="8">
      <t>ジョウゲン</t>
    </rPh>
    <rPh sb="8" eb="10">
      <t>ケイサン</t>
    </rPh>
    <rPh sb="10" eb="11">
      <t>マエ</t>
    </rPh>
    <phoneticPr fontId="9"/>
  </si>
  <si>
    <t>※１　値引きがある場合は、値引き後の価格を記入
※２　複数台申請される方は第１号様式（別紙）を使用
　　　　してください。（最大10台まで申請可能）</t>
    <rPh sb="3" eb="5">
      <t>ネビ</t>
    </rPh>
    <rPh sb="9" eb="11">
      <t>バアイ</t>
    </rPh>
    <rPh sb="13" eb="15">
      <t>ネビ</t>
    </rPh>
    <rPh sb="16" eb="17">
      <t>ゴ</t>
    </rPh>
    <rPh sb="18" eb="20">
      <t>カカク</t>
    </rPh>
    <rPh sb="21" eb="23">
      <t>キニュウ</t>
    </rPh>
    <phoneticPr fontId="9"/>
  </si>
  <si>
    <t>上限額
250万円</t>
    <phoneticPr fontId="9"/>
  </si>
  <si>
    <t>申請者</t>
    <phoneticPr fontId="9"/>
  </si>
  <si>
    <r>
      <t>手続代行者の情報（</t>
    </r>
    <r>
      <rPr>
        <sz val="11"/>
        <color rgb="FFFF0000"/>
        <rFont val="BIZ UDPゴシック"/>
        <family val="3"/>
        <charset val="128"/>
      </rPr>
      <t>販売店担当者等が手続を代行する場合のみ記入</t>
    </r>
    <r>
      <rPr>
        <sz val="11"/>
        <rFont val="BIZ UDPゴシック"/>
        <family val="3"/>
        <charset val="128"/>
      </rPr>
      <t>）</t>
    </r>
    <phoneticPr fontId="9"/>
  </si>
  <si>
    <t>助成対象金額</t>
  </si>
  <si>
    <t>助成金振込先　※ゆうちょ銀行の場合、振込用の口座情報を記入</t>
  </si>
  <si>
    <t>※　助成金額の上限値</t>
  </si>
  <si>
    <t>（注）振込口座が確認できる資料（通帳の見開き面等）のコピーを添付すること。</t>
    <phoneticPr fontId="9"/>
  </si>
  <si>
    <t>（1/4）</t>
    <phoneticPr fontId="9"/>
  </si>
  <si>
    <t>（2/4）</t>
    <phoneticPr fontId="9"/>
  </si>
  <si>
    <t>普通・乗合</t>
    <phoneticPr fontId="9"/>
  </si>
  <si>
    <t>（３/４）</t>
    <phoneticPr fontId="9"/>
  </si>
  <si>
    <t>○○銀行</t>
    <phoneticPr fontId="9"/>
  </si>
  <si>
    <t>△△支店</t>
    <phoneticPr fontId="9"/>
  </si>
  <si>
    <t>マ</t>
    <phoneticPr fontId="9"/>
  </si>
  <si>
    <t>ル</t>
    <phoneticPr fontId="9"/>
  </si>
  <si>
    <t>ウ</t>
    <phoneticPr fontId="9"/>
  </si>
  <si>
    <t>ン</t>
    <phoneticPr fontId="9"/>
  </si>
  <si>
    <t>ソ</t>
    <phoneticPr fontId="9"/>
  </si>
  <si>
    <t>カ</t>
    <phoneticPr fontId="9"/>
  </si>
  <si>
    <t>（</t>
    <phoneticPr fontId="9"/>
  </si>
  <si>
    <t>〇〇運送株式会社</t>
    <rPh sb="2" eb="4">
      <t>ウンソウ</t>
    </rPh>
    <rPh sb="4" eb="8">
      <t>カブシキカイシャ</t>
    </rPh>
    <phoneticPr fontId="9"/>
  </si>
  <si>
    <t>■記載方法に関する注意事項
・口座名義人は、申請者と同一名義であること
・口座名義人（フリガナ）は、前株の場合は「カ)●●」、後株の場合は、「●●(カ」と記入
・濁点、半濁点は一文字分とする
■振込口座が確認できる資料に関する注意事項
・銀行名、支店名、預金種別、口座番号、口座名義人が読み取れる内容であること
・当座預金で通帳がない場合は、小切手帳や取引明細書、当座勘定照合等の写しを添付
・ネット銀行で通帳がない場合は、インターネット画面を印刷したものを添付</t>
    <rPh sb="41" eb="42">
      <t>ニン</t>
    </rPh>
    <phoneticPr fontId="11"/>
  </si>
  <si>
    <t>（４/４）</t>
    <phoneticPr fontId="9"/>
  </si>
  <si>
    <t>（1/３）</t>
    <phoneticPr fontId="9"/>
  </si>
  <si>
    <t>（2/３）</t>
    <phoneticPr fontId="9"/>
  </si>
  <si>
    <t>（３/３）</t>
    <phoneticPr fontId="9"/>
  </si>
  <si>
    <t>　 優良ハイブリッドバス導入促進事業助成金交付要綱（以下「交付要綱」という。）第16条の規定に基づき、助成金の実績報告について関係書類を添えて、次のとおり申請します。</t>
    <rPh sb="55" eb="57">
      <t>ジッセキ</t>
    </rPh>
    <rPh sb="57" eb="59">
      <t>ホウコク</t>
    </rPh>
    <phoneticPr fontId="9"/>
  </si>
  <si>
    <t>⑤の1/2（中小企業でない場合）、千円未満切り捨て</t>
    <phoneticPr fontId="9"/>
  </si>
  <si>
    <t>　優良ハイブリッドバス導入促進事業助成金交付要綱（（令和４年６月22日付４都環公地温第７１１号）以下「交付要綱」という。）第７条第１項第一号の規定に基づき、助成金の交付について関係書類を添えて、次のとおり申請します。</t>
    <rPh sb="1" eb="3">
      <t>ユウリョウ</t>
    </rPh>
    <rPh sb="11" eb="13">
      <t>ドウニュウ</t>
    </rPh>
    <rPh sb="13" eb="15">
      <t>ソクシン</t>
    </rPh>
    <rPh sb="15" eb="17">
      <t>ジギョウ</t>
    </rPh>
    <rPh sb="17" eb="20">
      <t>ジョセイキン</t>
    </rPh>
    <rPh sb="67" eb="68">
      <t>ダイ</t>
    </rPh>
    <rPh sb="68" eb="69">
      <t>イチ</t>
    </rPh>
    <rPh sb="69" eb="70">
      <t>ゴウ</t>
    </rPh>
    <phoneticPr fontId="9"/>
  </si>
  <si>
    <t xml:space="preserve">　令和●年●月●日付けで交付申請を受け付けた標記助成金について、優良ハイブリッドバス導入促進事業助成金交付要綱（（令和４年６月22日付４都環公地温第７１１号）以下「交付要綱」という。）第８条第１項の規定に基づき、下記のとおり交付することを決定したので、通知します。
</t>
    <rPh sb="1" eb="3">
      <t>レイワ</t>
    </rPh>
    <rPh sb="4" eb="5">
      <t>ネン</t>
    </rPh>
    <rPh sb="6" eb="7">
      <t>ツキ</t>
    </rPh>
    <rPh sb="8" eb="9">
      <t>ヒ</t>
    </rPh>
    <rPh sb="9" eb="10">
      <t>ツ</t>
    </rPh>
    <rPh sb="12" eb="16">
      <t>コウフシンセイ</t>
    </rPh>
    <rPh sb="17" eb="18">
      <t>ウ</t>
    </rPh>
    <rPh sb="19" eb="20">
      <t>ツ</t>
    </rPh>
    <rPh sb="22" eb="24">
      <t>ヒョウキ</t>
    </rPh>
    <rPh sb="24" eb="27">
      <t>ジョセイキン</t>
    </rPh>
    <phoneticPr fontId="11"/>
  </si>
  <si>
    <t>助成金交付要綱（令和４年６月22日付４都環公地温第７１１号）第１４条第１項の規定に基づき、助成金交付申請の廃止を届け出ます。</t>
    <rPh sb="53" eb="55">
      <t>ハイシ</t>
    </rPh>
    <phoneticPr fontId="9"/>
  </si>
  <si>
    <t>日付けで交付決定のあった標記助成金について、優良ハイブリッドバス</t>
    <rPh sb="0" eb="1">
      <t>ヒ</t>
    </rPh>
    <rPh sb="22" eb="24">
      <t>ユウリョウ</t>
    </rPh>
    <phoneticPr fontId="9"/>
  </si>
  <si>
    <t>導入促進事業助成金交付要綱（令和４年６月22日付４都環公地温第７１１号）第19条第２項の規定に基づき、助成金を返還しましたので、同条第３項の規定に基づき報告します。</t>
    <phoneticPr fontId="9"/>
  </si>
  <si>
    <t>　 優良ハイブリッドバス導入促進事業助成金交付要綱（（令和４年６月22日付４都環公地温第７１１号）以下「交付要綱」という。）第７条第１項第二号の規定に基づき、助成金の交付について関係書類を添えて、次のとおり申請します。</t>
    <phoneticPr fontId="9"/>
  </si>
  <si>
    <t>　過去に税金の滞納があるもの、刑事上の処分を受けているものその他の公的資金の交付先として社会通念上適切でないと認められる者でない。</t>
    <phoneticPr fontId="9"/>
  </si>
  <si>
    <r>
      <rPr>
        <b/>
        <u/>
        <sz val="8"/>
        <color rgb="FFFF0000"/>
        <rFont val="BIZ UDPゴシック"/>
        <family val="3"/>
        <charset val="128"/>
      </rPr>
      <t>　申請する車種は環境省が実施する環境配慮型先進トラック・バス導入加速事業において、二酸化炭素排出抑制対策事業費等補助金
の対象要件を満たす車両である。</t>
    </r>
    <r>
      <rPr>
        <sz val="8"/>
        <rFont val="BIZ UDPゴシック"/>
        <family val="3"/>
        <charset val="128"/>
      </rPr>
      <t xml:space="preserve">
　申請する車両は、中古車ではありません。</t>
    </r>
    <rPh sb="1" eb="3">
      <t>シンセイ</t>
    </rPh>
    <rPh sb="5" eb="7">
      <t>シャシュ</t>
    </rPh>
    <rPh sb="8" eb="11">
      <t>カンキョウショウ</t>
    </rPh>
    <rPh sb="12" eb="14">
      <t>ジッシ</t>
    </rPh>
    <rPh sb="16" eb="18">
      <t>カンキョウ</t>
    </rPh>
    <rPh sb="18" eb="21">
      <t>ハイリョガタ</t>
    </rPh>
    <rPh sb="21" eb="23">
      <t>センシン</t>
    </rPh>
    <rPh sb="30" eb="34">
      <t>ドウニュウカソク</t>
    </rPh>
    <rPh sb="34" eb="36">
      <t>ジギョウ</t>
    </rPh>
    <rPh sb="41" eb="46">
      <t>ニサンカタンソ</t>
    </rPh>
    <rPh sb="46" eb="48">
      <t>ハイシュツ</t>
    </rPh>
    <rPh sb="48" eb="50">
      <t>ヨクセイ</t>
    </rPh>
    <rPh sb="50" eb="52">
      <t>タイサク</t>
    </rPh>
    <rPh sb="52" eb="55">
      <t>ジギョウヒ</t>
    </rPh>
    <rPh sb="55" eb="56">
      <t>トウ</t>
    </rPh>
    <rPh sb="56" eb="59">
      <t>ホジョキン</t>
    </rPh>
    <rPh sb="63" eb="65">
      <t>ヨウケン</t>
    </rPh>
    <rPh sb="66" eb="67">
      <t>ミ</t>
    </rPh>
    <phoneticPr fontId="9"/>
  </si>
  <si>
    <t>　助成対象経費について、本助成金以外に都又は公社から交付される助成金等を受給できないことを理解している。
　申請する車両について、国の助成額に係る計算に反映させている。</t>
    <rPh sb="58" eb="60">
      <t>シャリョウ</t>
    </rPh>
    <phoneticPr fontId="9"/>
  </si>
  <si>
    <t>ハ</t>
    <phoneticPr fontId="9"/>
  </si>
  <si>
    <t>〝</t>
    <phoneticPr fontId="9"/>
  </si>
  <si>
    <t>ツ</t>
    <phoneticPr fontId="9"/>
  </si>
  <si>
    <t>ト</t>
    <phoneticPr fontId="9"/>
  </si>
  <si>
    <t>キ</t>
    <phoneticPr fontId="9"/>
  </si>
  <si>
    <t>ヨ</t>
    <phoneticPr fontId="9"/>
  </si>
  <si>
    <t>○×東京運送株式会社</t>
    <phoneticPr fontId="9"/>
  </si>
  <si>
    <t>　 優良ハイブリッドバス導入促進事業助成金交付要綱（（令和４年６月22日付４都環公地温第７１１号）以下「交付要綱」という。）第16条の規定に基づき、助成金の実績報告について関係書類を添えて、次のとおり申請します。</t>
    <rPh sb="78" eb="80">
      <t>ジッセキ</t>
    </rPh>
    <rPh sb="80" eb="82">
      <t>ホウコク</t>
    </rPh>
    <phoneticPr fontId="9"/>
  </si>
  <si>
    <t>第９号様式</t>
    <phoneticPr fontId="9"/>
  </si>
  <si>
    <t>法人代表者
役職名</t>
    <rPh sb="0" eb="2">
      <t>ホウジン</t>
    </rPh>
    <rPh sb="2" eb="5">
      <t>ダイヒョウシャ</t>
    </rPh>
    <rPh sb="6" eb="8">
      <t>ヤクショク</t>
    </rPh>
    <rPh sb="8" eb="9">
      <t>メイ</t>
    </rPh>
    <phoneticPr fontId="11"/>
  </si>
  <si>
    <t>所属拠点名・
部課名</t>
    <rPh sb="0" eb="2">
      <t>ショゾク</t>
    </rPh>
    <rPh sb="2" eb="4">
      <t>キョテン</t>
    </rPh>
    <rPh sb="4" eb="5">
      <t>メイ</t>
    </rPh>
    <rPh sb="7" eb="8">
      <t>ブ</t>
    </rPh>
    <rPh sb="8" eb="10">
      <t>カメイ</t>
    </rPh>
    <phoneticPr fontId="9"/>
  </si>
  <si>
    <t>申請事務
担当者名</t>
    <rPh sb="0" eb="2">
      <t>シンセイ</t>
    </rPh>
    <rPh sb="2" eb="4">
      <t>ジム</t>
    </rPh>
    <phoneticPr fontId="9"/>
  </si>
  <si>
    <t>事務担当者
電話番号</t>
    <rPh sb="0" eb="2">
      <t>ジム</t>
    </rPh>
    <rPh sb="2" eb="5">
      <t>タントウシャ</t>
    </rPh>
    <rPh sb="6" eb="10">
      <t>デンワバンゴウ</t>
    </rPh>
    <phoneticPr fontId="9"/>
  </si>
  <si>
    <t>事務担当者
E-mail</t>
    <rPh sb="0" eb="5">
      <t>ジムタントウシャ</t>
    </rPh>
    <phoneticPr fontId="9"/>
  </si>
  <si>
    <t>事務担当者
所在住所</t>
    <rPh sb="0" eb="5">
      <t>ジムタントウシャ</t>
    </rPh>
    <rPh sb="6" eb="8">
      <t>ショザイ</t>
    </rPh>
    <rPh sb="8" eb="10">
      <t>ジュウショ</t>
    </rPh>
    <phoneticPr fontId="11"/>
  </si>
  <si>
    <r>
      <t>　手続代行者の情報（</t>
    </r>
    <r>
      <rPr>
        <sz val="14"/>
        <color rgb="FFFF0000"/>
        <rFont val="BIZ UDPゴシック"/>
        <family val="3"/>
        <charset val="128"/>
      </rPr>
      <t>販売店担当者等が手続を代行する場合のみ記入</t>
    </r>
    <r>
      <rPr>
        <sz val="14"/>
        <rFont val="BIZ UDPゴシック"/>
        <family val="3"/>
        <charset val="128"/>
      </rPr>
      <t>）</t>
    </r>
    <phoneticPr fontId="9"/>
  </si>
  <si>
    <t>担当部課名</t>
    <rPh sb="0" eb="5">
      <t>タントウブカメイ</t>
    </rPh>
    <phoneticPr fontId="9"/>
  </si>
  <si>
    <t>手続き代行者
法人名</t>
    <rPh sb="0" eb="2">
      <t>テツヅ</t>
    </rPh>
    <rPh sb="3" eb="5">
      <t>ダイコウ</t>
    </rPh>
    <phoneticPr fontId="9"/>
  </si>
  <si>
    <t>送付先</t>
    <rPh sb="0" eb="3">
      <t>ソウフサキ</t>
    </rPh>
    <phoneticPr fontId="9"/>
  </si>
  <si>
    <t>使用台数が200台未満で下記要件を満たす中小企業者である。</t>
    <phoneticPr fontId="9"/>
  </si>
  <si>
    <t>上記以外である。</t>
    <phoneticPr fontId="9"/>
  </si>
  <si>
    <t>【リース事業者申請用】</t>
    <rPh sb="4" eb="7">
      <t>ジギョウシャ</t>
    </rPh>
    <rPh sb="7" eb="10">
      <t>シンセイヨウ</t>
    </rPh>
    <phoneticPr fontId="38"/>
  </si>
  <si>
    <t>公益財団法人</t>
    <rPh sb="0" eb="2">
      <t>コウエキ</t>
    </rPh>
    <rPh sb="2" eb="4">
      <t>ザイダン</t>
    </rPh>
    <rPh sb="4" eb="6">
      <t>ホウジン</t>
    </rPh>
    <phoneticPr fontId="38"/>
  </si>
  <si>
    <t>東京都環境公社　理事長殿</t>
    <rPh sb="0" eb="7">
      <t>トウキョウトカンキョウコウシャ</t>
    </rPh>
    <rPh sb="8" eb="12">
      <t>リジチョウドノ</t>
    </rPh>
    <phoneticPr fontId="38"/>
  </si>
  <si>
    <t>貸与料金の算定根拠明細書</t>
    <rPh sb="0" eb="4">
      <t>タイヨリョウキン</t>
    </rPh>
    <rPh sb="5" eb="12">
      <t>サンテイコンキョメイサイショ</t>
    </rPh>
    <phoneticPr fontId="38"/>
  </si>
  <si>
    <r>
      <t>　標記助成金事業で申請している車両のリース契約については、以下のとおり、助成金・補助金の金額分月額リース料金が</t>
    </r>
    <r>
      <rPr>
        <u/>
        <sz val="11"/>
        <color theme="1"/>
        <rFont val="BIZ UDPゴシック"/>
        <family val="3"/>
        <charset val="128"/>
      </rPr>
      <t>減額されている</t>
    </r>
    <r>
      <rPr>
        <sz val="11"/>
        <color theme="1"/>
        <rFont val="BIZ UDPゴシック"/>
        <family val="3"/>
        <charset val="128"/>
      </rPr>
      <t>ことについて間違いありません。また、注意事項に記載されている内容について間違いがないこと、助成金受領後も注意事項の内容を遵守することを誓約します。</t>
    </r>
    <phoneticPr fontId="38"/>
  </si>
  <si>
    <t>誓約します。（☑をお願いします。）</t>
    <rPh sb="0" eb="2">
      <t>セイヤク</t>
    </rPh>
    <rPh sb="10" eb="11">
      <t>ネガ</t>
    </rPh>
    <phoneticPr fontId="38"/>
  </si>
  <si>
    <t>リース事業者</t>
    <rPh sb="3" eb="6">
      <t>ジギョウシャ</t>
    </rPh>
    <phoneticPr fontId="38"/>
  </si>
  <si>
    <t>貸与先</t>
    <rPh sb="0" eb="3">
      <t>タイヨサキ</t>
    </rPh>
    <phoneticPr fontId="38"/>
  </si>
  <si>
    <t>住所</t>
    <rPh sb="0" eb="2">
      <t>ジュウショ</t>
    </rPh>
    <phoneticPr fontId="38"/>
  </si>
  <si>
    <t>東京都新宿区西新宿○丁目○○</t>
    <phoneticPr fontId="9"/>
  </si>
  <si>
    <t>法人名</t>
    <rPh sb="0" eb="3">
      <t>ホウジンメイ</t>
    </rPh>
    <phoneticPr fontId="38"/>
  </si>
  <si>
    <t>○○オートリース株式会社</t>
    <phoneticPr fontId="9"/>
  </si>
  <si>
    <t>○○株式会社</t>
    <phoneticPr fontId="9"/>
  </si>
  <si>
    <t>代表者役職</t>
    <rPh sb="0" eb="3">
      <t>ダイヒョウシャ</t>
    </rPh>
    <rPh sb="3" eb="5">
      <t>ヤクショク</t>
    </rPh>
    <phoneticPr fontId="38"/>
  </si>
  <si>
    <t>代表取締役</t>
    <phoneticPr fontId="9"/>
  </si>
  <si>
    <t>代表取締役社長</t>
    <phoneticPr fontId="9"/>
  </si>
  <si>
    <t>氏名</t>
    <rPh sb="0" eb="2">
      <t>シメイ</t>
    </rPh>
    <phoneticPr fontId="38"/>
  </si>
  <si>
    <t>東京　太郎</t>
    <phoneticPr fontId="9"/>
  </si>
  <si>
    <t>東京　四郎</t>
    <phoneticPr fontId="9"/>
  </si>
  <si>
    <t>車台番号</t>
    <rPh sb="0" eb="4">
      <t>シャダイバンゴウ</t>
    </rPh>
    <phoneticPr fontId="38"/>
  </si>
  <si>
    <r>
      <t xml:space="preserve">助成金・補助金金額
</t>
    </r>
    <r>
      <rPr>
        <sz val="10"/>
        <color theme="1"/>
        <rFont val="BIZ UDPゴシック"/>
        <family val="3"/>
        <charset val="128"/>
      </rPr>
      <t>（リース料金に反映されるもののみ）</t>
    </r>
    <phoneticPr fontId="38"/>
  </si>
  <si>
    <r>
      <t xml:space="preserve">リース料金総額
</t>
    </r>
    <r>
      <rPr>
        <sz val="10"/>
        <color theme="1"/>
        <rFont val="BIZ UDPゴシック"/>
        <family val="3"/>
        <charset val="128"/>
      </rPr>
      <t>（前払金含む）※税抜き金額</t>
    </r>
    <phoneticPr fontId="38"/>
  </si>
  <si>
    <t>東京都
助成金</t>
    <rPh sb="0" eb="3">
      <t>トウキョウト</t>
    </rPh>
    <rPh sb="4" eb="7">
      <t>ジョセイキン</t>
    </rPh>
    <phoneticPr fontId="38"/>
  </si>
  <si>
    <t>その他の
補助金額</t>
    <rPh sb="2" eb="3">
      <t>タ</t>
    </rPh>
    <rPh sb="5" eb="9">
      <t>ホジョキンガク</t>
    </rPh>
    <phoneticPr fontId="38"/>
  </si>
  <si>
    <t>合計</t>
    <rPh sb="0" eb="2">
      <t>ゴウケイ</t>
    </rPh>
    <phoneticPr fontId="38"/>
  </si>
  <si>
    <t>助成金・
補助金なしの場合</t>
    <phoneticPr fontId="38"/>
  </si>
  <si>
    <t>助成金・
補助金ありの場合</t>
    <phoneticPr fontId="38"/>
  </si>
  <si>
    <r>
      <t xml:space="preserve">差額
</t>
    </r>
    <r>
      <rPr>
        <sz val="8"/>
        <color theme="1"/>
        <rFont val="BIZ UDPゴシック"/>
        <family val="3"/>
        <charset val="128"/>
      </rPr>
      <t>（なしの場合－
ありの場合）</t>
    </r>
    <phoneticPr fontId="38"/>
  </si>
  <si>
    <t>（注意事項）</t>
    <rPh sb="1" eb="5">
      <t>チュウイジコウ</t>
    </rPh>
    <phoneticPr fontId="38"/>
  </si>
  <si>
    <t>・</t>
    <phoneticPr fontId="38"/>
  </si>
  <si>
    <t>助成金・補助金ありのリース料金またはなしのリース料金が、リース契約書で確認できること。</t>
    <phoneticPr fontId="38"/>
  </si>
  <si>
    <t>助成金・補助金ありの場合となしの場合の差額が、助成金・補助金金額合計以上であること。</t>
    <phoneticPr fontId="38"/>
  </si>
  <si>
    <t>リース会社が申請者の場合、東京都助成金の金額分は、月額リース料金を減額する形で貸与先に還元すること。リース契約とは別に貸与先に支払う形は認められない。</t>
    <phoneticPr fontId="38"/>
  </si>
  <si>
    <t>リース契約期間が処分制限期間より短い場合は、当初リース契約の満了前に、公社に必要な書類を提出して手続を行うこと。</t>
    <phoneticPr fontId="38"/>
  </si>
  <si>
    <t>２０台以上申請する場合は、本紙を追加し、住所等を記入の上、提出すること。</t>
    <phoneticPr fontId="38"/>
  </si>
  <si>
    <t>記載の訂正は、リース事業者と貸与先の双方が同意のもと、二重見え消しすること。</t>
    <phoneticPr fontId="38"/>
  </si>
  <si>
    <t>助成対象車両に関する情報</t>
  </si>
  <si>
    <t>No.</t>
    <phoneticPr fontId="38"/>
  </si>
  <si>
    <t>メーカー名</t>
    <phoneticPr fontId="11"/>
  </si>
  <si>
    <t>車名・グレード</t>
  </si>
  <si>
    <t>型式</t>
    <rPh sb="0" eb="2">
      <t>カタシキ</t>
    </rPh>
    <phoneticPr fontId="38"/>
  </si>
  <si>
    <t>車台番号</t>
    <rPh sb="0" eb="2">
      <t>シャダイ</t>
    </rPh>
    <rPh sb="2" eb="4">
      <t>バンゴウ</t>
    </rPh>
    <phoneticPr fontId="9"/>
  </si>
  <si>
    <t>国補助基準額</t>
    <rPh sb="0" eb="6">
      <t>クニホジョキジュンガク</t>
    </rPh>
    <phoneticPr fontId="11"/>
  </si>
  <si>
    <t>国の補助予定額</t>
    <rPh sb="0" eb="1">
      <t>クニ</t>
    </rPh>
    <rPh sb="2" eb="7">
      <t>ホジョヨテイガク</t>
    </rPh>
    <phoneticPr fontId="11"/>
  </si>
  <si>
    <t>中小企業である</t>
    <rPh sb="0" eb="4">
      <t>チュウショウキギョウ</t>
    </rPh>
    <phoneticPr fontId="11"/>
  </si>
  <si>
    <t>助成金額</t>
    <rPh sb="0" eb="4">
      <t>ジョセイキンガク</t>
    </rPh>
    <phoneticPr fontId="11"/>
  </si>
  <si>
    <t>例</t>
    <rPh sb="0" eb="1">
      <t>レイ</t>
    </rPh>
    <phoneticPr fontId="38"/>
  </si>
  <si>
    <t>6AA-NTP●</t>
    <phoneticPr fontId="38"/>
  </si>
  <si>
    <t>yyyy/mm/dd</t>
    <phoneticPr fontId="38"/>
  </si>
  <si>
    <t>東京都新宿区西新宿●-●-●</t>
    <rPh sb="3" eb="5">
      <t>シンジュク</t>
    </rPh>
    <rPh sb="6" eb="9">
      <t>ニシシンジュク</t>
    </rPh>
    <phoneticPr fontId="38"/>
  </si>
  <si>
    <t>事前申請</t>
    <rPh sb="0" eb="2">
      <t>ジゼン</t>
    </rPh>
    <rPh sb="2" eb="4">
      <t>シンセイ</t>
    </rPh>
    <phoneticPr fontId="9"/>
  </si>
  <si>
    <t>支店名</t>
    <rPh sb="0" eb="3">
      <t>シテンメイ</t>
    </rPh>
    <phoneticPr fontId="9"/>
  </si>
  <si>
    <t>預金種別（該当を選択）</t>
    <rPh sb="0" eb="2">
      <t>ヨキン</t>
    </rPh>
    <rPh sb="2" eb="4">
      <t>シュベツ</t>
    </rPh>
    <rPh sb="5" eb="7">
      <t>ガイトウ</t>
    </rPh>
    <rPh sb="8" eb="10">
      <t>センタク</t>
    </rPh>
    <phoneticPr fontId="9"/>
  </si>
  <si>
    <t>口座番号</t>
    <rPh sb="0" eb="4">
      <t>コウザバンゴウ</t>
    </rPh>
    <phoneticPr fontId="9"/>
  </si>
  <si>
    <t>■記載方法に関する注意事項
・口座名義人は、申請者と同一名義であること
・口座名義人（フリガナ）は、前株の場合は「カ)●●」、後株の場合は、「●●(カ」と記入
・濁点、半濁点は一文字分とする
■振込口座が確認できる資料に関する注意事項
・銀行名、支店名、預金種別、口座番号、口座名義人が読み取れる内容であること
・当座預金で通帳がない場合は、小切手帳や取引明細書、当座勘定照合等の写しを添付
・ネット銀行で通帳がない場合は、マイページ等、銀行名、支店名、預金種別、口座番号、口座名義人が確認できるインターネット画面を印刷したものを添付</t>
    <rPh sb="42" eb="43">
      <t>ニン</t>
    </rPh>
    <rPh sb="222" eb="223">
      <t>トウ</t>
    </rPh>
    <rPh sb="248" eb="250">
      <t>カクニン</t>
    </rPh>
    <phoneticPr fontId="11"/>
  </si>
  <si>
    <t>申請に係る申請者と公社との訴訟については、東京簡易裁判所又は東京地方裁判所を専属的合意管轄裁判所とします。</t>
    <phoneticPr fontId="9"/>
  </si>
  <si>
    <t>　
※この誓約書における「暴力団関係者」とは、次に掲げる者をいう。
　　・暴力団又は暴力団員が実質的に経営を支配する法人等に所属する者　・暴力団員を雇用している者
　　・暴力団又は暴力団員を不当に利用していると認められる者　・暴力団の維持、運営に協力し、又は関与していると認められる者
　　・暴力団又は暴力団員と社会的に非難されるべき関係を有していると認められる者</t>
    <rPh sb="5" eb="8">
      <t>セイヤクショ</t>
    </rPh>
    <phoneticPr fontId="9"/>
  </si>
  <si>
    <r>
      <rPr>
        <b/>
        <u/>
        <sz val="12"/>
        <color rgb="FFFF0000"/>
        <rFont val="BIZ UDPゴシック"/>
        <family val="3"/>
        <charset val="128"/>
      </rPr>
      <t>　申請する車種は環境省が実施する環境配慮型先進トラック・バス導入加速事業において、二酸化炭素排出抑制対策事業費等補助金の対象要件を満たす車両である。</t>
    </r>
    <r>
      <rPr>
        <sz val="12"/>
        <rFont val="BIZ UDPゴシック"/>
        <family val="3"/>
        <charset val="128"/>
      </rPr>
      <t xml:space="preserve">
　申請する車両は、中古車ではありません。</t>
    </r>
    <rPh sb="1" eb="3">
      <t>シンセイ</t>
    </rPh>
    <rPh sb="5" eb="7">
      <t>シャシュ</t>
    </rPh>
    <rPh sb="8" eb="11">
      <t>カンキョウショウ</t>
    </rPh>
    <rPh sb="12" eb="14">
      <t>ジッシ</t>
    </rPh>
    <rPh sb="16" eb="18">
      <t>カンキョウ</t>
    </rPh>
    <rPh sb="18" eb="21">
      <t>ハイリョガタ</t>
    </rPh>
    <rPh sb="21" eb="23">
      <t>センシン</t>
    </rPh>
    <rPh sb="30" eb="34">
      <t>ドウニュウカソク</t>
    </rPh>
    <rPh sb="34" eb="36">
      <t>ジギョウ</t>
    </rPh>
    <rPh sb="41" eb="46">
      <t>ニサンカタンソ</t>
    </rPh>
    <rPh sb="46" eb="48">
      <t>ハイシュツ</t>
    </rPh>
    <rPh sb="48" eb="50">
      <t>ヨクセイ</t>
    </rPh>
    <rPh sb="50" eb="52">
      <t>タイサク</t>
    </rPh>
    <rPh sb="52" eb="55">
      <t>ジギョウヒ</t>
    </rPh>
    <rPh sb="55" eb="56">
      <t>トウ</t>
    </rPh>
    <rPh sb="56" eb="59">
      <t>ホジョキン</t>
    </rPh>
    <rPh sb="62" eb="64">
      <t>ヨウケン</t>
    </rPh>
    <rPh sb="65" eb="66">
      <t>ミ</t>
    </rPh>
    <phoneticPr fontId="9"/>
  </si>
  <si>
    <t>その他（　　　　　　　   　　  ）</t>
    <phoneticPr fontId="9"/>
  </si>
  <si>
    <t>　
※この誓約書における「暴力団関係者」とは、次に掲げる者をいう。
　　・暴力団又は暴力団員が実質的に経営を支配する法人等に所属する者　・暴力団員を雇用している者
　　・暴力団又は暴力団員を不当に利用していると認められる者
　　・暴力団の維持、運営に協力し、又は関与していると認められる者
　　・暴力団又は暴力団員と社会的に非難されるべき関係を有していると認められる者</t>
    <rPh sb="5" eb="8">
      <t>セイヤクショ</t>
    </rPh>
    <phoneticPr fontId="9"/>
  </si>
  <si>
    <r>
      <t>貸与先の情報（</t>
    </r>
    <r>
      <rPr>
        <sz val="14"/>
        <color rgb="FFFF0000"/>
        <rFont val="BIZ UDPゴシック"/>
        <family val="3"/>
        <charset val="128"/>
      </rPr>
      <t>リース契約の場合のみ記入</t>
    </r>
    <r>
      <rPr>
        <sz val="14"/>
        <rFont val="BIZ UDPゴシック"/>
        <family val="3"/>
        <charset val="128"/>
      </rPr>
      <t>）</t>
    </r>
    <rPh sb="0" eb="2">
      <t>タイヨ</t>
    </rPh>
    <rPh sb="2" eb="3">
      <t>サキ</t>
    </rPh>
    <rPh sb="4" eb="6">
      <t>ジョウホウ</t>
    </rPh>
    <phoneticPr fontId="11"/>
  </si>
  <si>
    <t>（2/2）</t>
    <phoneticPr fontId="9"/>
  </si>
  <si>
    <t>（1/2）</t>
    <phoneticPr fontId="9"/>
  </si>
  <si>
    <t>　以下の内容に同意し、本申請を行うことを誓約します。
（手続代行者が申請する場合には、下記の誓約事項を助成申請者に説明し、同意を得た上で申請してください。）</t>
    <rPh sb="1" eb="3">
      <t>イカ</t>
    </rPh>
    <rPh sb="13" eb="14">
      <t>オコナ</t>
    </rPh>
    <rPh sb="18" eb="20">
      <t>セイヤク</t>
    </rPh>
    <rPh sb="41" eb="43">
      <t>ジョウキ</t>
    </rPh>
    <rPh sb="43" eb="45">
      <t>カキ</t>
    </rPh>
    <rPh sb="46" eb="48">
      <t>セイヤク</t>
    </rPh>
    <phoneticPr fontId="9"/>
  </si>
  <si>
    <t>バスの使用台数
（ハイブリッドバスを含む全てのバス保有台数）</t>
    <rPh sb="3" eb="5">
      <t>シヨウ</t>
    </rPh>
    <rPh sb="5" eb="7">
      <t>ダイスウ</t>
    </rPh>
    <phoneticPr fontId="9"/>
  </si>
  <si>
    <t>第2号様式</t>
    <phoneticPr fontId="9"/>
  </si>
  <si>
    <t>第７号様式</t>
    <phoneticPr fontId="9"/>
  </si>
  <si>
    <t>〒000-0000</t>
    <phoneticPr fontId="38"/>
  </si>
  <si>
    <t>送付先住所一行目
二行目</t>
    <rPh sb="0" eb="5">
      <t>ソウフサキジュウショ</t>
    </rPh>
    <rPh sb="5" eb="8">
      <t>イチギョウメ</t>
    </rPh>
    <rPh sb="9" eb="12">
      <t>ニギョウメ</t>
    </rPh>
    <phoneticPr fontId="38"/>
  </si>
  <si>
    <t>送付先車名</t>
    <rPh sb="0" eb="5">
      <t>ソウフサキシャメイ</t>
    </rPh>
    <phoneticPr fontId="38"/>
  </si>
  <si>
    <t>公益財団法人東京都環境公社</t>
    <phoneticPr fontId="11"/>
  </si>
  <si>
    <t>送付先部署名</t>
    <rPh sb="0" eb="3">
      <t>ソウフサキ</t>
    </rPh>
    <rPh sb="3" eb="5">
      <t>ブショ</t>
    </rPh>
    <rPh sb="5" eb="6">
      <t>メイ</t>
    </rPh>
    <phoneticPr fontId="38"/>
  </si>
  <si>
    <t>東京都地球温暖化防止活動推進センター</t>
    <phoneticPr fontId="11"/>
  </si>
  <si>
    <t>二行目</t>
    <rPh sb="0" eb="3">
      <t>ニギョウメ</t>
    </rPh>
    <phoneticPr fontId="38"/>
  </si>
  <si>
    <t>モビリティチーム</t>
    <phoneticPr fontId="11"/>
  </si>
  <si>
    <t>送付先担当者名　様</t>
    <rPh sb="0" eb="7">
      <t>ソウフサキタントウシャメイ</t>
    </rPh>
    <rPh sb="8" eb="9">
      <t>サマ</t>
    </rPh>
    <phoneticPr fontId="38"/>
  </si>
  <si>
    <t>〒163-0810　東京都新宿区西新宿2-4-1</t>
    <phoneticPr fontId="11"/>
  </si>
  <si>
    <t>交付決定番号</t>
    <phoneticPr fontId="11"/>
  </si>
  <si>
    <t>交付決定日</t>
    <rPh sb="0" eb="5">
      <t>コウフケッテイビ</t>
    </rPh>
    <phoneticPr fontId="9"/>
  </si>
  <si>
    <t>助成対象経費</t>
    <rPh sb="0" eb="2">
      <t>ジョセイ</t>
    </rPh>
    <rPh sb="2" eb="6">
      <t>タイショウケイヒ</t>
    </rPh>
    <phoneticPr fontId="9"/>
  </si>
  <si>
    <t>助成金交付決定額</t>
    <rPh sb="0" eb="3">
      <t>ジョセイキン</t>
    </rPh>
    <rPh sb="3" eb="5">
      <t>コウフ</t>
    </rPh>
    <rPh sb="5" eb="8">
      <t>ケッテイガク</t>
    </rPh>
    <phoneticPr fontId="9"/>
  </si>
  <si>
    <t>金</t>
    <rPh sb="0" eb="1">
      <t>キン</t>
    </rPh>
    <phoneticPr fontId="9"/>
  </si>
  <si>
    <t xml:space="preserve">　令和●年●月●日付けで交付決定を受けた事業について、優良ハイブリッドバス導入促進事業助成金交付要綱（令和４年６月22日付４都環公地温第７１１号）第16条第１項の規定に基づき、下記のとおり助成金の額を確定したので、通知します。
</t>
    <phoneticPr fontId="11"/>
  </si>
  <si>
    <t>車台番号</t>
    <rPh sb="0" eb="4">
      <t>シャダイバンゴウ</t>
    </rPh>
    <phoneticPr fontId="9"/>
  </si>
  <si>
    <t>　ただし、申請が複数台ある場合は、上記を除き裏面にて通知します。</t>
    <rPh sb="5" eb="7">
      <t>シンセイ</t>
    </rPh>
    <rPh sb="8" eb="11">
      <t>フクスウダイ</t>
    </rPh>
    <rPh sb="13" eb="15">
      <t>バアイ</t>
    </rPh>
    <rPh sb="17" eb="19">
      <t>ジョウキ</t>
    </rPh>
    <rPh sb="20" eb="21">
      <t>ノゾ</t>
    </rPh>
    <rPh sb="22" eb="24">
      <t>ウラメン</t>
    </rPh>
    <rPh sb="26" eb="28">
      <t>ツウチ</t>
    </rPh>
    <phoneticPr fontId="9"/>
  </si>
  <si>
    <t>交付確定番号</t>
    <rPh sb="2" eb="4">
      <t>カクテイ</t>
    </rPh>
    <phoneticPr fontId="11"/>
  </si>
  <si>
    <t>助成金確定額</t>
    <rPh sb="0" eb="6">
      <t>ジョセイキンカクテイガク</t>
    </rPh>
    <phoneticPr fontId="9"/>
  </si>
  <si>
    <t>　優良ハイブリッドバス導入促進事業補助金交付要綱（令和４年６月22日付４都環公地温第７１１号）第７条第１項の規定に基づき、助成金の交付について関係書類を添えて、次のとおり申請します。</t>
    <rPh sb="50" eb="51">
      <t>ダイ</t>
    </rPh>
    <rPh sb="52" eb="53">
      <t>コウ</t>
    </rPh>
    <phoneticPr fontId="9"/>
  </si>
  <si>
    <t>（1/２）</t>
    <phoneticPr fontId="9"/>
  </si>
  <si>
    <t>　優良ハイブリッドバス導入促進事業補助金交付要綱（令和４年６月22日付４都環公地温第７１１号）第１５条第１項の規定に基づき、助成金の交付について関係書類を添えて、次のとおり申請します。</t>
    <phoneticPr fontId="9"/>
  </si>
  <si>
    <t>第3号様式</t>
    <phoneticPr fontId="9"/>
  </si>
  <si>
    <t>　優良ハイブリッドバス導入促進事業補助金交付要綱（令和４年６月22日付４都環公地温第７１１号）第１５条第２項の規定に基づき、助成金の交付について関係書類を添えて、次のとおり申請します。</t>
    <phoneticPr fontId="9"/>
  </si>
  <si>
    <t>普通</t>
  </si>
  <si>
    <t>　助成対象経費について、本助成金以外に都又は公社から交付される助成金等を受給できないことを理解している。申請する車両について、国の助成額に係る計算に反映させている。</t>
    <rPh sb="56" eb="58">
      <t>シャリョウ</t>
    </rPh>
    <phoneticPr fontId="9"/>
  </si>
  <si>
    <t>（2/２）</t>
    <phoneticPr fontId="9"/>
  </si>
  <si>
    <t>いすず</t>
    <phoneticPr fontId="9"/>
  </si>
  <si>
    <t>小型・乗用</t>
    <phoneticPr fontId="9"/>
  </si>
  <si>
    <t>台</t>
    <phoneticPr fontId="9"/>
  </si>
  <si>
    <t>事後申請及び実績申請</t>
  </si>
  <si>
    <t>※プルダウンにて選択</t>
    <rPh sb="8" eb="10">
      <t>センタク</t>
    </rPh>
    <phoneticPr fontId="9"/>
  </si>
  <si>
    <t>第６号様式</t>
    <phoneticPr fontId="9"/>
  </si>
  <si>
    <t>第11号様式</t>
    <phoneticPr fontId="9"/>
  </si>
  <si>
    <t>助成金額確定通知書</t>
    <rPh sb="3" eb="4">
      <t>ガク</t>
    </rPh>
    <phoneticPr fontId="11"/>
  </si>
  <si>
    <t>公益財団法人 東京都環境公社</t>
  </si>
  <si>
    <t>都環公地温第　　　　号</t>
    <phoneticPr fontId="11"/>
  </si>
  <si>
    <t>額確定番号</t>
    <rPh sb="0" eb="1">
      <t>ガク</t>
    </rPh>
    <rPh sb="1" eb="3">
      <t>カクテイ</t>
    </rPh>
    <rPh sb="3" eb="5">
      <t>バンゴウ</t>
    </rPh>
    <phoneticPr fontId="9"/>
  </si>
  <si>
    <t>額確定番号</t>
    <rPh sb="0" eb="1">
      <t>ガク</t>
    </rPh>
    <rPh sb="1" eb="3">
      <t>カクテイ</t>
    </rPh>
    <phoneticPr fontId="11"/>
  </si>
  <si>
    <t>第11号様式(裏面）</t>
    <rPh sb="7" eb="9">
      <t>ウラメン</t>
    </rPh>
    <phoneticPr fontId="9"/>
  </si>
  <si>
    <t>新宿NSビル　　階　電話：03-5990-5068</t>
    <phoneticPr fontId="11"/>
  </si>
  <si>
    <t>理事長　　</t>
    <phoneticPr fontId="9"/>
  </si>
  <si>
    <t>新宿NSビル　階　電話：03-5990-5068</t>
    <phoneticPr fontId="11"/>
  </si>
  <si>
    <t>第１３号様式　その２</t>
    <phoneticPr fontId="9"/>
  </si>
  <si>
    <t>第１３号様式　その１</t>
    <phoneticPr fontId="9"/>
  </si>
  <si>
    <t>第１３号様式　その１(裏面）</t>
    <rPh sb="11" eb="13">
      <t>ウラメン</t>
    </rPh>
    <phoneticPr fontId="9"/>
  </si>
  <si>
    <t>第１３号様式　その２(裏面）</t>
    <rPh sb="11" eb="13">
      <t>ウラメン</t>
    </rPh>
    <phoneticPr fontId="9"/>
  </si>
  <si>
    <t>第１４号様式</t>
    <phoneticPr fontId="9"/>
  </si>
  <si>
    <t>理事長　　　　　</t>
    <rPh sb="0" eb="3">
      <t>リジチョウ</t>
    </rPh>
    <phoneticPr fontId="9"/>
  </si>
  <si>
    <t>申請形態</t>
    <phoneticPr fontId="9"/>
  </si>
  <si>
    <t>エルフ</t>
    <phoneticPr fontId="9"/>
  </si>
  <si>
    <t>○○円</t>
    <rPh sb="2" eb="3">
      <t>エン</t>
    </rPh>
    <phoneticPr fontId="9"/>
  </si>
  <si>
    <t>××円</t>
    <rPh sb="2" eb="3">
      <t>エン</t>
    </rPh>
    <phoneticPr fontId="9"/>
  </si>
  <si>
    <t>優良ハイブリッドバス普及促進事業</t>
    <rPh sb="0" eb="2">
      <t>ユウリョウ</t>
    </rPh>
    <rPh sb="10" eb="16">
      <t>フキュウソクシンジギョウ</t>
    </rPh>
    <phoneticPr fontId="9"/>
  </si>
  <si>
    <t xml:space="preserve">　令和●年●月●日付けで第１５条第２項における交付申請兼実績報告を受け付けた標記助成金について、優良ハイブリッドバス導入促進事業助成金交付要綱（（令和４年６月22日付４都環公地温第７１１号）以下「交付要綱」という。）第１６条第２項の規定及びに基づき、下記のとおり交付することを決定したので、通知します。
</t>
    <rPh sb="1" eb="3">
      <t>レイワ</t>
    </rPh>
    <rPh sb="4" eb="5">
      <t>ネン</t>
    </rPh>
    <rPh sb="6" eb="7">
      <t>ツキ</t>
    </rPh>
    <rPh sb="8" eb="9">
      <t>ヒ</t>
    </rPh>
    <rPh sb="9" eb="10">
      <t>ツ</t>
    </rPh>
    <rPh sb="12" eb="13">
      <t>ダイ</t>
    </rPh>
    <rPh sb="15" eb="16">
      <t>ジョウ</t>
    </rPh>
    <rPh sb="16" eb="17">
      <t>ダイ</t>
    </rPh>
    <rPh sb="18" eb="19">
      <t>コウ</t>
    </rPh>
    <rPh sb="33" eb="34">
      <t>ウ</t>
    </rPh>
    <rPh sb="35" eb="36">
      <t>ツ</t>
    </rPh>
    <rPh sb="38" eb="40">
      <t>ヒョウキ</t>
    </rPh>
    <rPh sb="40" eb="43">
      <t>ジョセイキン</t>
    </rPh>
    <rPh sb="114" eb="115">
      <t>コウ</t>
    </rPh>
    <rPh sb="118" eb="119">
      <t>オヨ</t>
    </rPh>
    <rPh sb="125" eb="127">
      <t>カキ</t>
    </rPh>
    <rPh sb="131" eb="133">
      <t>コウフ</t>
    </rPh>
    <rPh sb="138" eb="140">
      <t>ケッテイ</t>
    </rPh>
    <rPh sb="145" eb="147">
      <t>ツウチ</t>
    </rPh>
    <phoneticPr fontId="11"/>
  </si>
  <si>
    <t>助成金交付申請兼実績報告書</t>
    <rPh sb="3" eb="5">
      <t>コウフ</t>
    </rPh>
    <rPh sb="5" eb="7">
      <t>シンセイ</t>
    </rPh>
    <rPh sb="7" eb="8">
      <t>ケン</t>
    </rPh>
    <rPh sb="8" eb="13">
      <t>ジッセキホウコクショ</t>
    </rPh>
    <phoneticPr fontId="9"/>
  </si>
  <si>
    <t>　　令和●年●月●日付けで交付申請を受け付けた標記助成金について、優良ハイブリッドバス導入促進事業助成金交付要綱（（令和４年６月22日付４都環公地温第７１１号）以下「交付要綱」という。）第８条第１項の規定に基づき、下記のとおり交付しないことを決定したので、通知します。</t>
    <rPh sb="2" eb="4">
      <t>レイワ</t>
    </rPh>
    <rPh sb="13" eb="15">
      <t>コウフ</t>
    </rPh>
    <rPh sb="15" eb="17">
      <t>シンセイ</t>
    </rPh>
    <rPh sb="18" eb="19">
      <t>ウ</t>
    </rPh>
    <rPh sb="20" eb="21">
      <t>ツ</t>
    </rPh>
    <rPh sb="23" eb="25">
      <t>ヒョウキ</t>
    </rPh>
    <rPh sb="25" eb="28">
      <t>ジョセイキン</t>
    </rPh>
    <rPh sb="107" eb="109">
      <t>カキ</t>
    </rPh>
    <rPh sb="113" eb="115">
      <t>コウフ</t>
    </rPh>
    <rPh sb="121" eb="123">
      <t>ケッテイ</t>
    </rPh>
    <rPh sb="128" eb="130">
      <t>ツウチ</t>
    </rPh>
    <phoneticPr fontId="9"/>
  </si>
  <si>
    <t>助成金交付決定兼額確定通知書</t>
    <rPh sb="7" eb="8">
      <t>ケン</t>
    </rPh>
    <rPh sb="8" eb="9">
      <t>ガク</t>
    </rPh>
    <rPh sb="9" eb="11">
      <t>カクテイ</t>
    </rPh>
    <rPh sb="11" eb="14">
      <t>ツウチショ</t>
    </rPh>
    <phoneticPr fontId="11"/>
  </si>
  <si>
    <t>　申請種別</t>
    <phoneticPr fontId="9"/>
  </si>
  <si>
    <t>申請者
法人名</t>
    <phoneticPr fontId="9"/>
  </si>
  <si>
    <t>法人代表者名</t>
    <rPh sb="0" eb="2">
      <t>ホウジン</t>
    </rPh>
    <rPh sb="2" eb="5">
      <t>ダイヒョウシャ</t>
    </rPh>
    <rPh sb="5" eb="6">
      <t>メイ</t>
    </rPh>
    <phoneticPr fontId="11"/>
  </si>
  <si>
    <t>申請者法人
住所</t>
    <rPh sb="0" eb="3">
      <t>シンセイシャ</t>
    </rPh>
    <rPh sb="3" eb="5">
      <t>ホウジン</t>
    </rPh>
    <rPh sb="6" eb="8">
      <t>ジュウショ</t>
    </rPh>
    <phoneticPr fontId="11"/>
  </si>
  <si>
    <t>　交付決定通知書の送付先（いずれか選択）</t>
    <rPh sb="1" eb="3">
      <t>コウフ</t>
    </rPh>
    <rPh sb="3" eb="5">
      <t>ケッテイ</t>
    </rPh>
    <rPh sb="5" eb="8">
      <t>ツウチショ</t>
    </rPh>
    <rPh sb="9" eb="11">
      <t>ソウフ</t>
    </rPh>
    <rPh sb="11" eb="12">
      <t>サキ</t>
    </rPh>
    <rPh sb="17" eb="19">
      <t>センタク</t>
    </rPh>
    <phoneticPr fontId="11"/>
  </si>
  <si>
    <t>　事業規模</t>
    <rPh sb="1" eb="5">
      <t>ジギョウキボ</t>
    </rPh>
    <phoneticPr fontId="9"/>
  </si>
  <si>
    <t>　申請に係る申請者と公社との訴訟については、東京簡易裁判所又は東京地方裁判所を専属的合意管轄裁判所とします。</t>
    <phoneticPr fontId="9"/>
  </si>
  <si>
    <t>　申請種別</t>
    <rPh sb="1" eb="3">
      <t>シンセイ</t>
    </rPh>
    <rPh sb="3" eb="5">
      <t>シュベツ</t>
    </rPh>
    <phoneticPr fontId="9"/>
  </si>
  <si>
    <t>事前申請</t>
  </si>
  <si>
    <r>
      <t>　貸与先の情報（</t>
    </r>
    <r>
      <rPr>
        <sz val="14"/>
        <color rgb="FFFF0000"/>
        <rFont val="BIZ UDPゴシック"/>
        <family val="3"/>
        <charset val="128"/>
      </rPr>
      <t>リース契約の場合のみ記入</t>
    </r>
    <r>
      <rPr>
        <sz val="14"/>
        <rFont val="BIZ UDPゴシック"/>
        <family val="3"/>
        <charset val="128"/>
      </rPr>
      <t>）</t>
    </r>
    <rPh sb="1" eb="3">
      <t>タイヨ</t>
    </rPh>
    <rPh sb="3" eb="4">
      <t>サキ</t>
    </rPh>
    <rPh sb="5" eb="7">
      <t>ジョウホウ</t>
    </rPh>
    <phoneticPr fontId="11"/>
  </si>
  <si>
    <t>　額確定通知書の送付先（いずれか選択）</t>
    <rPh sb="1" eb="7">
      <t>ガクカクテイツウチショ</t>
    </rPh>
    <rPh sb="8" eb="10">
      <t>ソウフ</t>
    </rPh>
    <rPh sb="10" eb="11">
      <t>サキ</t>
    </rPh>
    <rPh sb="16" eb="18">
      <t>センタク</t>
    </rPh>
    <phoneticPr fontId="11"/>
  </si>
  <si>
    <t>　　※申請法人の使用台数を記載してください。</t>
    <rPh sb="3" eb="5">
      <t>シンセイ</t>
    </rPh>
    <rPh sb="5" eb="7">
      <t>ホウジン</t>
    </rPh>
    <rPh sb="8" eb="10">
      <t>シヨウ</t>
    </rPh>
    <rPh sb="10" eb="12">
      <t>ダイスウ</t>
    </rPh>
    <rPh sb="13" eb="15">
      <t>キサイ</t>
    </rPh>
    <phoneticPr fontId="11"/>
  </si>
  <si>
    <t>　助成金振込先　※ゆうちょ銀行の場合、振込用の口座情報を記入</t>
    <phoneticPr fontId="9"/>
  </si>
  <si>
    <t>)</t>
    <phoneticPr fontId="9"/>
  </si>
  <si>
    <t>総額</t>
    <rPh sb="0" eb="2">
      <t>ソウガク</t>
    </rPh>
    <phoneticPr fontId="9"/>
  </si>
  <si>
    <r>
      <t>車両本体価格</t>
    </r>
    <r>
      <rPr>
        <sz val="11"/>
        <color theme="1"/>
        <rFont val="BIZ UDPゴシック"/>
        <family val="3"/>
        <charset val="128"/>
      </rPr>
      <t>（税抜）</t>
    </r>
    <rPh sb="0" eb="6">
      <t>シャリョウホンタイカカク</t>
    </rPh>
    <rPh sb="7" eb="9">
      <t>ゼイヌ</t>
    </rPh>
    <phoneticPr fontId="11"/>
  </si>
  <si>
    <r>
      <t>助成対象経費</t>
    </r>
    <r>
      <rPr>
        <sz val="11"/>
        <color theme="1"/>
        <rFont val="BIZ UDPゴシック"/>
        <family val="3"/>
        <charset val="128"/>
      </rPr>
      <t>（基準額×２）</t>
    </r>
    <rPh sb="0" eb="2">
      <t>ジョセイ</t>
    </rPh>
    <rPh sb="2" eb="4">
      <t>タイショウ</t>
    </rPh>
    <rPh sb="4" eb="6">
      <t>ケイヒ</t>
    </rPh>
    <rPh sb="7" eb="10">
      <t>キジュンガク</t>
    </rPh>
    <phoneticPr fontId="9"/>
  </si>
  <si>
    <t>M列-N列</t>
    <rPh sb="1" eb="2">
      <t>レツ</t>
    </rPh>
    <rPh sb="4" eb="5">
      <t>レツ</t>
    </rPh>
    <phoneticPr fontId="9"/>
  </si>
  <si>
    <t>算定結果</t>
    <rPh sb="0" eb="2">
      <t>サンテイ</t>
    </rPh>
    <rPh sb="2" eb="4">
      <t>ケッカ</t>
    </rPh>
    <phoneticPr fontId="9"/>
  </si>
  <si>
    <t>○</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</si>
</sst>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
    <numFmt numFmtId="177" formatCode="&quot;¥&quot;#,##0_);[Red]\(&quot;¥&quot;#,##0\)"/>
    <numFmt numFmtId="178" formatCode="#,##0_);[Red]\(#,##0\)"/>
    <numFmt numFmtId="179" formatCode="#,##0_ "/>
    <numFmt numFmtId="180" formatCode="#,##0&quot;kg&quot;"/>
    <numFmt numFmtId="181" formatCode="#,##0&quot;円&quot;"/>
    <numFmt numFmtId="182" formatCode="@&quot;　殿&quot;"/>
    <numFmt numFmtId="183" formatCode="000\ "/>
    <numFmt numFmtId="184" formatCode="000"/>
    <numFmt numFmtId="185" formatCode="[&lt;=999]000;[&lt;=9999]000\-00;000\-0000"/>
  </numFmts>
  <fonts count="72"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theme="1"/>
      <name val="ＭＳ Ｐゴシック"/>
      <family val="3"/>
      <charset val="128"/>
      <scheme val="minor"/>
    </font>
    <font>
      <sz val="6"/>
      <name val="ＭＳ Ｐゴシック"/>
      <family val="3"/>
      <charset val="128"/>
      <scheme val="minor"/>
    </font>
    <font>
      <sz val="11"/>
      <color theme="1"/>
      <name val="ＭＳ Ｐゴシック"/>
      <family val="2"/>
      <scheme val="minor"/>
    </font>
    <font>
      <sz val="6"/>
      <name val="ＭＳ Ｐ明朝"/>
      <family val="1"/>
      <charset val="128"/>
    </font>
    <font>
      <sz val="11"/>
      <color rgb="FF000000"/>
      <name val="ＭＳ Ｐゴシック"/>
      <family val="3"/>
      <charset val="128"/>
    </font>
    <font>
      <sz val="10.5"/>
      <name val="BIZ UDPゴシック"/>
      <family val="3"/>
      <charset val="128"/>
    </font>
    <font>
      <sz val="12"/>
      <name val="BIZ UDPゴシック"/>
      <family val="3"/>
      <charset val="128"/>
    </font>
    <font>
      <sz val="11"/>
      <name val="BIZ UDPゴシック"/>
      <family val="3"/>
      <charset val="128"/>
    </font>
    <font>
      <sz val="9"/>
      <name val="BIZ UDPゴシック"/>
      <family val="3"/>
      <charset val="128"/>
    </font>
    <font>
      <b/>
      <sz val="12"/>
      <name val="BIZ UDPゴシック"/>
      <family val="3"/>
      <charset val="128"/>
    </font>
    <font>
      <sz val="6"/>
      <name val="BIZ UDPゴシック"/>
      <family val="3"/>
      <charset val="128"/>
    </font>
    <font>
      <sz val="10"/>
      <name val="BIZ UDPゴシック"/>
      <family val="3"/>
      <charset val="128"/>
    </font>
    <font>
      <sz val="8"/>
      <name val="BIZ UDPゴシック"/>
      <family val="3"/>
      <charset val="128"/>
    </font>
    <font>
      <sz val="9"/>
      <color rgb="FFFF0000"/>
      <name val="BIZ UDPゴシック"/>
      <family val="3"/>
      <charset val="128"/>
    </font>
    <font>
      <sz val="11"/>
      <color theme="1"/>
      <name val="BIZ UDPゴシック"/>
      <family val="3"/>
      <charset val="128"/>
    </font>
    <font>
      <sz val="11"/>
      <color rgb="FFFF0000"/>
      <name val="BIZ UDPゴシック"/>
      <family val="3"/>
      <charset val="128"/>
    </font>
    <font>
      <b/>
      <u/>
      <sz val="11"/>
      <name val="BIZ UDPゴシック"/>
      <family val="3"/>
      <charset val="128"/>
    </font>
    <font>
      <sz val="9"/>
      <color theme="1"/>
      <name val="BIZ UDPゴシック"/>
      <family val="3"/>
      <charset val="128"/>
    </font>
    <font>
      <u/>
      <sz val="10"/>
      <name val="BIZ UDPゴシック"/>
      <family val="3"/>
      <charset val="128"/>
    </font>
    <font>
      <b/>
      <sz val="10"/>
      <name val="BIZ UDPゴシック"/>
      <family val="3"/>
      <charset val="128"/>
    </font>
    <font>
      <b/>
      <sz val="11"/>
      <name val="BIZ UDPゴシック"/>
      <family val="3"/>
      <charset val="128"/>
    </font>
    <font>
      <b/>
      <sz val="9"/>
      <name val="BIZ UDPゴシック"/>
      <family val="3"/>
      <charset val="128"/>
    </font>
    <font>
      <b/>
      <u/>
      <sz val="11"/>
      <color rgb="FFFF0000"/>
      <name val="BIZ UDPゴシック"/>
      <family val="3"/>
      <charset val="128"/>
    </font>
    <font>
      <b/>
      <u/>
      <sz val="9"/>
      <name val="BIZ UDPゴシック"/>
      <family val="3"/>
      <charset val="128"/>
    </font>
    <font>
      <b/>
      <u/>
      <sz val="8"/>
      <color rgb="FFFF0000"/>
      <name val="BIZ UDPゴシック"/>
      <family val="3"/>
      <charset val="128"/>
    </font>
    <font>
      <sz val="12"/>
      <color rgb="FFFF0000"/>
      <name val="BIZ UDPゴシック"/>
      <family val="3"/>
      <charset val="128"/>
    </font>
    <font>
      <sz val="10"/>
      <color rgb="FFFF0000"/>
      <name val="BIZ UDPゴシック"/>
      <family val="3"/>
      <charset val="128"/>
    </font>
    <font>
      <sz val="10.5"/>
      <color rgb="FFFF0000"/>
      <name val="BIZ UDPゴシック"/>
      <family val="3"/>
      <charset val="128"/>
    </font>
    <font>
      <sz val="6"/>
      <name val="ＭＳ Ｐゴシック"/>
      <family val="2"/>
      <charset val="128"/>
      <scheme val="minor"/>
    </font>
    <font>
      <sz val="12"/>
      <color theme="1"/>
      <name val="BIZ UDPゴシック"/>
      <family val="3"/>
      <charset val="128"/>
    </font>
    <font>
      <sz val="10.5"/>
      <name val="ＭＳ 明朝"/>
      <family val="1"/>
      <charset val="128"/>
    </font>
    <font>
      <sz val="12"/>
      <name val="ＭＳ 明朝"/>
      <family val="1"/>
      <charset val="128"/>
    </font>
    <font>
      <sz val="11"/>
      <name val="ＭＳ 明朝"/>
      <family val="1"/>
      <charset val="128"/>
    </font>
    <font>
      <sz val="9.5"/>
      <name val="BIZ UDPゴシック"/>
      <family val="3"/>
      <charset val="128"/>
    </font>
    <font>
      <sz val="16"/>
      <name val="BIZ UDPゴシック"/>
      <family val="3"/>
      <charset val="128"/>
    </font>
    <font>
      <sz val="16"/>
      <color theme="1"/>
      <name val="BIZ UDPゴシック"/>
      <family val="3"/>
      <charset val="128"/>
    </font>
    <font>
      <b/>
      <sz val="8"/>
      <color rgb="FFFF0000"/>
      <name val="BIZ UDPゴシック"/>
      <family val="3"/>
      <charset val="128"/>
    </font>
    <font>
      <sz val="14"/>
      <name val="BIZ UDPゴシック"/>
      <family val="3"/>
      <charset val="128"/>
    </font>
    <font>
      <b/>
      <sz val="18"/>
      <name val="BIZ UDPゴシック"/>
      <family val="3"/>
      <charset val="128"/>
    </font>
    <font>
      <sz val="14"/>
      <color rgb="FFFF0000"/>
      <name val="BIZ UDPゴシック"/>
      <family val="3"/>
      <charset val="128"/>
    </font>
    <font>
      <sz val="14"/>
      <color theme="1"/>
      <name val="BIZ UDPゴシック"/>
      <family val="3"/>
      <charset val="128"/>
    </font>
    <font>
      <sz val="10"/>
      <color theme="1"/>
      <name val="BIZ UDPゴシック"/>
      <family val="3"/>
      <charset val="128"/>
    </font>
    <font>
      <b/>
      <sz val="14"/>
      <name val="BIZ UDPゴシック"/>
      <family val="3"/>
      <charset val="128"/>
    </font>
    <font>
      <u/>
      <sz val="11"/>
      <color theme="1"/>
      <name val="BIZ UDPゴシック"/>
      <family val="3"/>
      <charset val="128"/>
    </font>
    <font>
      <b/>
      <sz val="14"/>
      <color theme="1"/>
      <name val="BIZ UDPゴシック"/>
      <family val="3"/>
      <charset val="128"/>
    </font>
    <font>
      <b/>
      <sz val="12"/>
      <color theme="1"/>
      <name val="BIZ UDPゴシック"/>
      <family val="3"/>
      <charset val="128"/>
    </font>
    <font>
      <b/>
      <sz val="11"/>
      <color theme="1"/>
      <name val="BIZ UDPゴシック"/>
      <family val="3"/>
      <charset val="128"/>
    </font>
    <font>
      <sz val="8"/>
      <color theme="1"/>
      <name val="BIZ UDPゴシック"/>
      <family val="3"/>
      <charset val="128"/>
    </font>
    <font>
      <b/>
      <u/>
      <sz val="12"/>
      <color rgb="FFFF0000"/>
      <name val="BIZ UDPゴシック"/>
      <family val="3"/>
      <charset val="128"/>
    </font>
    <font>
      <b/>
      <sz val="16"/>
      <name val="BIZ UDPゴシック"/>
      <family val="3"/>
      <charset val="128"/>
    </font>
    <font>
      <sz val="18"/>
      <color theme="1"/>
      <name val="BIZ UDPゴシック"/>
      <family val="3"/>
      <charset val="128"/>
    </font>
    <font>
      <b/>
      <sz val="10.5"/>
      <color rgb="FFFF0000"/>
      <name val="BIZ UDPゴシック"/>
      <family val="3"/>
      <charset val="128"/>
    </font>
    <font>
      <sz val="11"/>
      <color indexed="8"/>
      <name val="ＭＳ Ｐゴシック"/>
      <family val="3"/>
      <charset val="128"/>
      <scheme val="minor"/>
    </font>
    <font>
      <sz val="11"/>
      <color indexed="8"/>
      <name val="ＭＳ 明朝"/>
      <family val="1"/>
      <charset val="128"/>
    </font>
    <font>
      <sz val="11"/>
      <color indexed="8"/>
      <name val="BIZ UDPゴシック"/>
      <family val="3"/>
      <charset val="128"/>
    </font>
    <font>
      <sz val="10.5"/>
      <color theme="1"/>
      <name val="BIZ UDPゴシック"/>
      <family val="3"/>
      <charset val="128"/>
    </font>
    <font>
      <sz val="9"/>
      <color indexed="8"/>
      <name val="BIZ UDPゴシック"/>
      <family val="3"/>
      <charset val="128"/>
    </font>
    <font>
      <sz val="10.5"/>
      <color indexed="8"/>
      <name val="BIZ UDPゴシック"/>
      <family val="3"/>
      <charset val="128"/>
    </font>
    <font>
      <sz val="22"/>
      <color theme="1"/>
      <name val="BIZ UDPゴシック"/>
      <family val="3"/>
      <charset val="128"/>
    </font>
    <font>
      <sz val="14"/>
      <name val="ＭＳ Ｐゴシック"/>
      <family val="3"/>
      <charset val="128"/>
    </font>
    <font>
      <sz val="12"/>
      <name val="ＭＳ Ｐゴシック"/>
      <family val="3"/>
      <charset val="128"/>
    </font>
    <font>
      <u/>
      <sz val="14"/>
      <name val="BIZ UDPゴシック"/>
      <family val="3"/>
      <charset val="128"/>
    </font>
  </fonts>
  <fills count="16">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FFFFCC"/>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DCE6F1"/>
        <bgColor indexed="64"/>
      </patternFill>
    </fill>
    <fill>
      <patternFill patternType="solid">
        <fgColor rgb="FFB8CCE4"/>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296">
    <border>
      <left/>
      <right/>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right/>
      <top/>
      <bottom style="thin">
        <color theme="1" tint="0.499984740745262"/>
      </bottom>
      <diagonal/>
    </border>
    <border>
      <left style="thin">
        <color theme="1" tint="0.499984740745262"/>
      </left>
      <right/>
      <top/>
      <bottom/>
      <diagonal/>
    </border>
    <border>
      <left/>
      <right style="thin">
        <color theme="1" tint="0.499984740745262"/>
      </right>
      <top/>
      <bottom/>
      <diagonal/>
    </border>
    <border>
      <left/>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1" tint="0.499984740745262"/>
      </right>
      <top/>
      <bottom style="thin">
        <color theme="0" tint="-0.34998626667073579"/>
      </bottom>
      <diagonal/>
    </border>
    <border>
      <left style="thin">
        <color theme="0" tint="-0.34998626667073579"/>
      </left>
      <right style="thin">
        <color theme="0" tint="-0.34998626667073579"/>
      </right>
      <top style="thin">
        <color theme="0" tint="-0.34998626667073579"/>
      </top>
      <bottom style="dotted">
        <color theme="0" tint="-0.34998626667073579"/>
      </bottom>
      <diagonal/>
    </border>
    <border>
      <left style="thin">
        <color theme="0" tint="-0.34998626667073579"/>
      </left>
      <right style="thin">
        <color theme="0" tint="-0.34998626667073579"/>
      </right>
      <top style="dotted">
        <color theme="0" tint="-0.34998626667073579"/>
      </top>
      <bottom style="dotted">
        <color theme="0" tint="-0.34998626667073579"/>
      </bottom>
      <diagonal/>
    </border>
    <border>
      <left style="thin">
        <color theme="0" tint="-0.34998626667073579"/>
      </left>
      <right style="thin">
        <color theme="0" tint="-0.34998626667073579"/>
      </right>
      <top style="dotted">
        <color theme="0" tint="-0.34998626667073579"/>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n">
        <color auto="1"/>
      </right>
      <top/>
      <bottom/>
      <diagonal/>
    </border>
    <border>
      <left/>
      <right style="thin">
        <color auto="1"/>
      </right>
      <top/>
      <bottom style="thin">
        <color theme="0" tint="-0.34998626667073579"/>
      </bottom>
      <diagonal/>
    </border>
    <border>
      <left style="thin">
        <color indexed="64"/>
      </left>
      <right/>
      <top/>
      <bottom/>
      <diagonal/>
    </border>
    <border>
      <left style="thin">
        <color theme="0" tint="-0.34998626667073579"/>
      </left>
      <right/>
      <top style="dotted">
        <color theme="0" tint="-0.34998626667073579"/>
      </top>
      <bottom/>
      <diagonal/>
    </border>
    <border>
      <left/>
      <right/>
      <top style="dotted">
        <color theme="0" tint="-0.34998626667073579"/>
      </top>
      <bottom/>
      <diagonal/>
    </border>
    <border>
      <left/>
      <right style="thin">
        <color theme="0" tint="-0.34998626667073579"/>
      </right>
      <top style="dotted">
        <color theme="0" tint="-0.34998626667073579"/>
      </top>
      <bottom/>
      <diagonal/>
    </border>
    <border>
      <left style="thin">
        <color theme="0" tint="-0.34998626667073579"/>
      </left>
      <right/>
      <top style="thin">
        <color theme="0" tint="-0.34998626667073579"/>
      </top>
      <bottom style="dotted">
        <color theme="0" tint="-0.34998626667073579"/>
      </bottom>
      <diagonal/>
    </border>
    <border>
      <left/>
      <right/>
      <top style="thin">
        <color theme="0" tint="-0.34998626667073579"/>
      </top>
      <bottom style="dotted">
        <color theme="0" tint="-0.34998626667073579"/>
      </bottom>
      <diagonal/>
    </border>
    <border>
      <left/>
      <right style="thin">
        <color theme="0" tint="-0.34998626667073579"/>
      </right>
      <top style="thin">
        <color theme="0" tint="-0.34998626667073579"/>
      </top>
      <bottom style="dotted">
        <color theme="0" tint="-0.34998626667073579"/>
      </bottom>
      <diagonal/>
    </border>
    <border>
      <left style="thin">
        <color theme="0" tint="-0.34998626667073579"/>
      </left>
      <right/>
      <top style="thin">
        <color theme="1" tint="0.499984740745262"/>
      </top>
      <bottom/>
      <diagonal/>
    </border>
    <border>
      <left style="thin">
        <color theme="1" tint="0.499984740745262"/>
      </left>
      <right/>
      <top/>
      <bottom style="thin">
        <color theme="1" tint="0.499984740745262"/>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theme="0" tint="-0.34998626667073579"/>
      </top>
      <bottom style="dashed">
        <color theme="0" tint="-0.34998626667073579"/>
      </bottom>
      <diagonal/>
    </border>
    <border>
      <left/>
      <right style="thin">
        <color theme="0" tint="-0.34998626667073579"/>
      </right>
      <top style="thin">
        <color theme="0" tint="-0.34998626667073579"/>
      </top>
      <bottom style="dashed">
        <color theme="0" tint="-0.34998626667073579"/>
      </bottom>
      <diagonal/>
    </border>
    <border>
      <left/>
      <right/>
      <top style="dotted">
        <color indexed="64"/>
      </top>
      <bottom/>
      <diagonal/>
    </border>
    <border>
      <left/>
      <right/>
      <top style="dotted">
        <color theme="0" tint="-0.34998626667073579"/>
      </top>
      <bottom style="thin">
        <color theme="0" tint="-0.34998626667073579"/>
      </bottom>
      <diagonal/>
    </border>
    <border>
      <left/>
      <right style="thin">
        <color theme="0" tint="-0.34998626667073579"/>
      </right>
      <top style="dotted">
        <color theme="0" tint="-0.34998626667073579"/>
      </top>
      <bottom style="thin">
        <color theme="0" tint="-0.34998626667073579"/>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hair">
        <color auto="1"/>
      </right>
      <top style="thin">
        <color indexed="64"/>
      </top>
      <bottom style="thin">
        <color indexed="64"/>
      </bottom>
      <diagonal/>
    </border>
    <border>
      <left/>
      <right style="hair">
        <color auto="1"/>
      </right>
      <top style="thin">
        <color indexed="64"/>
      </top>
      <bottom style="hair">
        <color auto="1"/>
      </bottom>
      <diagonal/>
    </border>
    <border>
      <left style="thin">
        <color auto="1"/>
      </left>
      <right/>
      <top style="hair">
        <color indexed="64"/>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auto="1"/>
      </top>
      <bottom style="thin">
        <color indexed="64"/>
      </bottom>
      <diagonal/>
    </border>
    <border>
      <left/>
      <right/>
      <top style="hair">
        <color auto="1"/>
      </top>
      <bottom style="thin">
        <color auto="1"/>
      </bottom>
      <diagonal/>
    </border>
    <border>
      <left/>
      <right style="hair">
        <color auto="1"/>
      </right>
      <top style="hair">
        <color auto="1"/>
      </top>
      <bottom style="thin">
        <color auto="1"/>
      </bottom>
      <diagonal/>
    </border>
    <border>
      <left style="hair">
        <color auto="1"/>
      </left>
      <right/>
      <top style="hair">
        <color auto="1"/>
      </top>
      <bottom style="thin">
        <color auto="1"/>
      </bottom>
      <diagonal/>
    </border>
    <border>
      <left/>
      <right style="thin">
        <color auto="1"/>
      </right>
      <top style="hair">
        <color auto="1"/>
      </top>
      <bottom style="thin">
        <color auto="1"/>
      </bottom>
      <diagonal/>
    </border>
    <border>
      <left style="hair">
        <color indexed="64"/>
      </left>
      <right/>
      <top style="hair">
        <color indexed="64"/>
      </top>
      <bottom style="hair">
        <color auto="1"/>
      </bottom>
      <diagonal/>
    </border>
    <border>
      <left/>
      <right style="thin">
        <color auto="1"/>
      </right>
      <top style="hair">
        <color indexed="64"/>
      </top>
      <bottom style="hair">
        <color auto="1"/>
      </bottom>
      <diagonal/>
    </border>
    <border>
      <left/>
      <right style="hair">
        <color auto="1"/>
      </right>
      <top style="thin">
        <color auto="1"/>
      </top>
      <bottom/>
      <diagonal/>
    </border>
    <border>
      <left style="hair">
        <color indexed="64"/>
      </left>
      <right/>
      <top style="thin">
        <color indexed="64"/>
      </top>
      <bottom style="hair">
        <color indexed="64"/>
      </bottom>
      <diagonal/>
    </border>
    <border>
      <left style="hair">
        <color auto="1"/>
      </left>
      <right/>
      <top style="thin">
        <color indexed="64"/>
      </top>
      <bottom style="thin">
        <color indexed="64"/>
      </bottom>
      <diagonal/>
    </border>
    <border>
      <left style="hair">
        <color auto="1"/>
      </left>
      <right/>
      <top style="thin">
        <color indexed="64"/>
      </top>
      <bottom/>
      <diagonal/>
    </border>
    <border>
      <left style="hair">
        <color auto="1"/>
      </left>
      <right/>
      <top/>
      <bottom style="thin">
        <color auto="1"/>
      </bottom>
      <diagonal/>
    </border>
    <border>
      <left/>
      <right style="hair">
        <color auto="1"/>
      </right>
      <top/>
      <bottom style="thin">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n">
        <color theme="0" tint="-0.34998626667073579"/>
      </left>
      <right/>
      <top style="hair">
        <color theme="0" tint="-0.34998626667073579"/>
      </top>
      <bottom/>
      <diagonal/>
    </border>
    <border>
      <left/>
      <right/>
      <top style="hair">
        <color theme="0" tint="-0.34998626667073579"/>
      </top>
      <bottom/>
      <diagonal/>
    </border>
    <border>
      <left/>
      <right/>
      <top style="thin">
        <color theme="0" tint="-0.34998626667073579"/>
      </top>
      <bottom style="hair">
        <color theme="0" tint="-0.34998626667073579"/>
      </bottom>
      <diagonal/>
    </border>
    <border>
      <left style="thin">
        <color theme="0" tint="-0.34998626667073579"/>
      </left>
      <right/>
      <top style="thin">
        <color theme="0" tint="-0.34998626667073579"/>
      </top>
      <bottom style="hair">
        <color theme="0" tint="-0.34998626667073579"/>
      </bottom>
      <diagonal/>
    </border>
    <border>
      <left/>
      <right style="thin">
        <color theme="1" tint="0.499984740745262"/>
      </right>
      <top style="thin">
        <color theme="0" tint="-0.34998626667073579"/>
      </top>
      <bottom style="thin">
        <color theme="0" tint="-0.34998626667073579"/>
      </bottom>
      <diagonal/>
    </border>
    <border>
      <left style="thin">
        <color indexed="64"/>
      </left>
      <right style="thin">
        <color indexed="64"/>
      </right>
      <top style="hair">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diagonal style="thin">
        <color auto="1"/>
      </diagonal>
    </border>
    <border diagonalUp="1">
      <left/>
      <right/>
      <top/>
      <bottom/>
      <diagonal style="thin">
        <color auto="1"/>
      </diagonal>
    </border>
    <border diagonalUp="1">
      <left/>
      <right style="thin">
        <color auto="1"/>
      </right>
      <top/>
      <bottom/>
      <diagonal style="thin">
        <color auto="1"/>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left style="thick">
        <color auto="1"/>
      </left>
      <right/>
      <top/>
      <bottom/>
      <diagonal/>
    </border>
    <border>
      <left/>
      <right style="thick">
        <color auto="1"/>
      </right>
      <top/>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indexed="64"/>
      </bottom>
      <diagonal/>
    </border>
    <border>
      <left/>
      <right/>
      <top style="thin">
        <color theme="1"/>
      </top>
      <bottom/>
      <diagonal/>
    </border>
    <border>
      <left style="thick">
        <color theme="1"/>
      </left>
      <right style="thick">
        <color theme="1"/>
      </right>
      <top style="thick">
        <color theme="1"/>
      </top>
      <bottom style="thin">
        <color theme="1"/>
      </bottom>
      <diagonal/>
    </border>
    <border>
      <left/>
      <right/>
      <top/>
      <bottom style="thin">
        <color theme="1"/>
      </bottom>
      <diagonal/>
    </border>
    <border>
      <left style="thin">
        <color theme="1"/>
      </left>
      <right style="thick">
        <color theme="1"/>
      </right>
      <top style="thin">
        <color theme="1"/>
      </top>
      <bottom style="thick">
        <color theme="1"/>
      </bottom>
      <diagonal/>
    </border>
    <border>
      <left style="thick">
        <color theme="1"/>
      </left>
      <right style="thick">
        <color theme="1"/>
      </right>
      <top style="thin">
        <color theme="1"/>
      </top>
      <bottom style="thick">
        <color theme="1"/>
      </bottom>
      <diagonal/>
    </border>
    <border>
      <left style="thin">
        <color theme="1"/>
      </left>
      <right style="thick">
        <color theme="1"/>
      </right>
      <top style="thick">
        <color theme="1"/>
      </top>
      <bottom style="thin">
        <color theme="1"/>
      </bottom>
      <diagonal/>
    </border>
    <border>
      <left style="thick">
        <color theme="1"/>
      </left>
      <right/>
      <top style="thin">
        <color theme="1"/>
      </top>
      <bottom style="thick">
        <color theme="1"/>
      </bottom>
      <diagonal/>
    </border>
    <border>
      <left style="thick">
        <color theme="1"/>
      </left>
      <right/>
      <top style="thick">
        <color theme="1"/>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style="thin">
        <color theme="0" tint="-0.34998626667073579"/>
      </left>
      <right/>
      <top style="dashed">
        <color theme="0" tint="-0.34998626667073579"/>
      </top>
      <bottom style="thin">
        <color theme="0" tint="-0.34998626667073579"/>
      </bottom>
      <diagonal/>
    </border>
    <border>
      <left/>
      <right/>
      <top style="dashed">
        <color theme="0" tint="-0.34998626667073579"/>
      </top>
      <bottom style="thin">
        <color theme="0" tint="-0.34998626667073579"/>
      </bottom>
      <diagonal/>
    </border>
    <border>
      <left/>
      <right style="thin">
        <color theme="0" tint="-0.34998626667073579"/>
      </right>
      <top style="dashed">
        <color theme="0" tint="-0.34998626667073579"/>
      </top>
      <bottom style="thin">
        <color theme="0" tint="-0.34998626667073579"/>
      </bottom>
      <diagonal/>
    </border>
    <border>
      <left/>
      <right/>
      <top style="hair">
        <color auto="1"/>
      </top>
      <bottom/>
      <diagonal/>
    </border>
    <border>
      <left/>
      <right style="thin">
        <color indexed="64"/>
      </right>
      <top style="hair">
        <color auto="1"/>
      </top>
      <bottom/>
      <diagonal/>
    </border>
    <border>
      <left style="thin">
        <color theme="1" tint="0.499984740745262"/>
      </left>
      <right/>
      <top/>
      <bottom style="thin">
        <color theme="0" tint="-0.34998626667073579"/>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bottom/>
      <diagonal/>
    </border>
    <border>
      <left/>
      <right style="medium">
        <color indexed="64"/>
      </right>
      <top style="dotted">
        <color indexed="64"/>
      </top>
      <bottom/>
      <diagonal/>
    </border>
    <border>
      <left/>
      <right style="medium">
        <color indexed="64"/>
      </right>
      <top/>
      <bottom/>
      <diagonal/>
    </border>
    <border>
      <left style="medium">
        <color indexed="64"/>
      </left>
      <right/>
      <top/>
      <bottom style="thin">
        <color theme="0" tint="-0.34998626667073579"/>
      </bottom>
      <diagonal/>
    </border>
    <border>
      <left style="medium">
        <color indexed="64"/>
      </left>
      <right/>
      <top style="thin">
        <color theme="0" tint="-0.34998626667073579"/>
      </top>
      <bottom style="dotted">
        <color theme="0" tint="-0.34998626667073579"/>
      </bottom>
      <diagonal/>
    </border>
    <border>
      <left/>
      <right style="medium">
        <color indexed="64"/>
      </right>
      <top style="thin">
        <color theme="1" tint="0.499984740745262"/>
      </top>
      <bottom/>
      <diagonal/>
    </border>
    <border>
      <left style="medium">
        <color indexed="64"/>
      </left>
      <right/>
      <top style="dotted">
        <color theme="0" tint="-0.34998626667073579"/>
      </top>
      <bottom/>
      <diagonal/>
    </border>
    <border>
      <left/>
      <right style="medium">
        <color indexed="64"/>
      </right>
      <top/>
      <bottom style="thin">
        <color theme="1" tint="0.499984740745262"/>
      </bottom>
      <diagonal/>
    </border>
    <border>
      <left style="medium">
        <color indexed="64"/>
      </left>
      <right/>
      <top style="thin">
        <color theme="0" tint="-0.34998626667073579"/>
      </top>
      <bottom/>
      <diagonal/>
    </border>
    <border>
      <left/>
      <right style="medium">
        <color indexed="64"/>
      </right>
      <top style="thin">
        <color theme="0" tint="-0.34998626667073579"/>
      </top>
      <bottom style="hair">
        <color theme="0" tint="-0.34998626667073579"/>
      </bottom>
      <diagonal/>
    </border>
    <border>
      <left/>
      <right style="medium">
        <color indexed="64"/>
      </right>
      <top style="hair">
        <color theme="0" tint="-0.34998626667073579"/>
      </top>
      <bottom/>
      <diagonal/>
    </border>
    <border>
      <left/>
      <right style="medium">
        <color indexed="64"/>
      </right>
      <top/>
      <bottom style="thin">
        <color theme="0" tint="-0.34998626667073579"/>
      </bottom>
      <diagonal/>
    </border>
    <border>
      <left style="medium">
        <color indexed="64"/>
      </left>
      <right/>
      <top style="thin">
        <color theme="0" tint="-0.34998626667073579"/>
      </top>
      <bottom style="medium">
        <color indexed="64"/>
      </bottom>
      <diagonal/>
    </border>
    <border>
      <left/>
      <right/>
      <top style="thin">
        <color theme="0" tint="-0.34998626667073579"/>
      </top>
      <bottom style="medium">
        <color indexed="64"/>
      </bottom>
      <diagonal/>
    </border>
    <border>
      <left/>
      <right style="thin">
        <color theme="0" tint="-0.34998626667073579"/>
      </right>
      <top style="thin">
        <color theme="0" tint="-0.34998626667073579"/>
      </top>
      <bottom style="medium">
        <color indexed="64"/>
      </bottom>
      <diagonal/>
    </border>
    <border>
      <left style="thin">
        <color theme="0" tint="-0.34998626667073579"/>
      </left>
      <right/>
      <top style="thin">
        <color theme="0" tint="-0.34998626667073579"/>
      </top>
      <bottom style="medium">
        <color indexed="64"/>
      </bottom>
      <diagonal/>
    </border>
    <border>
      <left/>
      <right style="medium">
        <color indexed="64"/>
      </right>
      <top style="thin">
        <color theme="0" tint="-0.34998626667073579"/>
      </top>
      <bottom style="medium">
        <color indexed="64"/>
      </bottom>
      <diagonal/>
    </border>
    <border>
      <left style="medium">
        <color indexed="64"/>
      </left>
      <right/>
      <top style="medium">
        <color indexed="64"/>
      </top>
      <bottom style="dotted">
        <color theme="0" tint="-0.34998626667073579"/>
      </bottom>
      <diagonal/>
    </border>
    <border>
      <left/>
      <right/>
      <top style="medium">
        <color indexed="64"/>
      </top>
      <bottom style="dotted">
        <color theme="0" tint="-0.34998626667073579"/>
      </bottom>
      <diagonal/>
    </border>
    <border>
      <left/>
      <right style="thin">
        <color theme="0" tint="-0.34998626667073579"/>
      </right>
      <top style="medium">
        <color indexed="64"/>
      </top>
      <bottom style="dotted">
        <color theme="0" tint="-0.34998626667073579"/>
      </bottom>
      <diagonal/>
    </border>
    <border>
      <left style="thin">
        <color theme="0" tint="-0.34998626667073579"/>
      </left>
      <right/>
      <top style="medium">
        <color indexed="64"/>
      </top>
      <bottom style="dashed">
        <color theme="0" tint="-0.34998626667073579"/>
      </bottom>
      <diagonal/>
    </border>
    <border>
      <left/>
      <right/>
      <top style="medium">
        <color indexed="64"/>
      </top>
      <bottom style="dashed">
        <color theme="0" tint="-0.34998626667073579"/>
      </bottom>
      <diagonal/>
    </border>
    <border>
      <left/>
      <right style="thin">
        <color theme="0" tint="-0.34998626667073579"/>
      </right>
      <top style="medium">
        <color indexed="64"/>
      </top>
      <bottom style="dashed">
        <color theme="0" tint="-0.34998626667073579"/>
      </bottom>
      <diagonal/>
    </border>
    <border>
      <left/>
      <right/>
      <top style="medium">
        <color indexed="64"/>
      </top>
      <bottom/>
      <diagonal/>
    </border>
    <border>
      <left style="thin">
        <color theme="1" tint="0.499984740745262"/>
      </left>
      <right/>
      <top style="medium">
        <color indexed="64"/>
      </top>
      <bottom/>
      <diagonal/>
    </border>
    <border>
      <left/>
      <right style="medium">
        <color indexed="64"/>
      </right>
      <top style="medium">
        <color indexed="64"/>
      </top>
      <bottom/>
      <diagonal/>
    </border>
    <border>
      <left style="medium">
        <color indexed="64"/>
      </left>
      <right/>
      <top style="dotted">
        <color theme="0" tint="-0.34998626667073579"/>
      </top>
      <bottom style="thin">
        <color theme="0" tint="-0.34998626667073579"/>
      </bottom>
      <diagonal/>
    </border>
    <border>
      <left style="medium">
        <color indexed="64"/>
      </left>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diagonal/>
    </border>
    <border>
      <left style="medium">
        <color indexed="64"/>
      </left>
      <right/>
      <top/>
      <bottom style="medium">
        <color indexed="64"/>
      </bottom>
      <diagonal/>
    </border>
    <border>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theme="0" tint="-0.34998626667073579"/>
      </bottom>
      <diagonal/>
    </border>
    <border>
      <left style="thin">
        <color indexed="64"/>
      </left>
      <right/>
      <top style="thin">
        <color theme="0" tint="-0.34998626667073579"/>
      </top>
      <bottom style="thin">
        <color theme="0" tint="-0.34998626667073579"/>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top style="medium">
        <color indexed="64"/>
      </top>
      <bottom/>
      <diagonal/>
    </border>
    <border>
      <left style="medium">
        <color indexed="64"/>
      </left>
      <right style="thin">
        <color theme="0" tint="-0.34998626667073579"/>
      </right>
      <top style="thin">
        <color theme="0" tint="-0.34998626667073579"/>
      </top>
      <bottom style="medium">
        <color indexed="64"/>
      </bottom>
      <diagonal/>
    </border>
    <border>
      <left style="thin">
        <color theme="0" tint="-0.34998626667073579"/>
      </left>
      <right style="thin">
        <color theme="0" tint="-0.34998626667073579"/>
      </right>
      <top style="thin">
        <color theme="0" tint="-0.34998626667073579"/>
      </top>
      <bottom style="medium">
        <color indexed="64"/>
      </bottom>
      <diagonal/>
    </border>
    <border>
      <left style="thin">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hair">
        <color auto="1"/>
      </right>
      <top/>
      <bottom/>
      <diagonal/>
    </border>
    <border>
      <left style="hair">
        <color auto="1"/>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indexed="64"/>
      </top>
      <bottom/>
      <diagonal/>
    </border>
    <border>
      <left style="thin">
        <color rgb="FF000000"/>
      </left>
      <right/>
      <top/>
      <bottom/>
      <diagonal/>
    </border>
    <border>
      <left style="thin">
        <color rgb="FF000000"/>
      </left>
      <right/>
      <top/>
      <bottom style="thin">
        <color indexed="64"/>
      </bottom>
      <diagonal/>
    </border>
    <border>
      <left/>
      <right style="thin">
        <color rgb="FF000000"/>
      </right>
      <top/>
      <bottom style="thin">
        <color indexed="64"/>
      </bottom>
      <diagonal/>
    </border>
    <border>
      <left style="thin">
        <color indexed="64"/>
      </left>
      <right style="thin">
        <color indexed="64"/>
      </right>
      <top style="thin">
        <color indexed="64"/>
      </top>
      <bottom style="hair">
        <color indexed="64"/>
      </bottom>
      <diagonal/>
    </border>
    <border>
      <left style="thin">
        <color theme="0" tint="-0.34998626667073579"/>
      </left>
      <right style="thin">
        <color theme="0" tint="-0.34998626667073579"/>
      </right>
      <top/>
      <bottom/>
      <diagonal/>
    </border>
    <border>
      <left/>
      <right style="thin">
        <color auto="1"/>
      </right>
      <top style="thin">
        <color rgb="FF000000"/>
      </top>
      <bottom/>
      <diagonal/>
    </border>
    <border>
      <left style="thin">
        <color indexed="64"/>
      </left>
      <right style="dashed">
        <color indexed="64"/>
      </right>
      <top/>
      <bottom/>
      <diagonal/>
    </border>
    <border>
      <left style="dashed">
        <color indexed="64"/>
      </left>
      <right style="dashed">
        <color indexed="64"/>
      </right>
      <top/>
      <bottom/>
      <diagonal/>
    </border>
    <border>
      <left style="thin">
        <color theme="0" tint="-0.34998626667073579"/>
      </left>
      <right/>
      <top style="medium">
        <color indexed="64"/>
      </top>
      <bottom style="dotted">
        <color indexed="64"/>
      </bottom>
      <diagonal/>
    </border>
    <border>
      <left style="thin">
        <color theme="0" tint="-0.34998626667073579"/>
      </left>
      <right/>
      <top style="dotted">
        <color indexed="64"/>
      </top>
      <bottom/>
      <diagonal/>
    </border>
    <border>
      <left style="dashed">
        <color indexed="64"/>
      </left>
      <right style="thin">
        <color auto="1"/>
      </right>
      <top style="thin">
        <color indexed="64"/>
      </top>
      <bottom/>
      <diagonal/>
    </border>
    <border>
      <left style="dashed">
        <color indexed="64"/>
      </left>
      <right style="thin">
        <color auto="1"/>
      </right>
      <top/>
      <bottom style="thin">
        <color indexed="64"/>
      </bottom>
      <diagonal/>
    </border>
    <border>
      <left/>
      <right style="thin">
        <color theme="1"/>
      </right>
      <top style="medium">
        <color indexed="64"/>
      </top>
      <bottom/>
      <diagonal/>
    </border>
    <border>
      <left/>
      <right/>
      <top/>
      <bottom style="dotted">
        <color theme="0" tint="-0.34998626667073579"/>
      </bottom>
      <diagonal/>
    </border>
    <border>
      <left/>
      <right style="thin">
        <color theme="1"/>
      </right>
      <top/>
      <bottom style="medium">
        <color indexed="64"/>
      </bottom>
      <diagonal/>
    </border>
    <border>
      <left/>
      <right style="medium">
        <color indexed="64"/>
      </right>
      <top style="dotted">
        <color theme="0" tint="-0.34998626667073579"/>
      </top>
      <bottom/>
      <diagonal/>
    </border>
    <border>
      <left style="thin">
        <color theme="1"/>
      </left>
      <right/>
      <top/>
      <bottom style="medium">
        <color indexed="64"/>
      </bottom>
      <diagonal/>
    </border>
    <border>
      <left/>
      <right style="medium">
        <color indexed="64"/>
      </right>
      <top style="medium">
        <color indexed="64"/>
      </top>
      <bottom style="hair">
        <color indexed="64"/>
      </bottom>
      <diagonal/>
    </border>
    <border>
      <left/>
      <right style="medium">
        <color indexed="64"/>
      </right>
      <top style="medium">
        <color indexed="64"/>
      </top>
      <bottom style="dotted">
        <color theme="0" tint="-0.34998626667073579"/>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dotted">
        <color theme="0" tint="-0.34998626667073579"/>
      </bottom>
      <diagonal/>
    </border>
    <border>
      <left/>
      <right/>
      <top style="thin">
        <color indexed="64"/>
      </top>
      <bottom style="dotted">
        <color theme="0" tint="-0.34998626667073579"/>
      </bottom>
      <diagonal/>
    </border>
    <border>
      <left/>
      <right style="medium">
        <color indexed="64"/>
      </right>
      <top style="thin">
        <color indexed="64"/>
      </top>
      <bottom style="dotted">
        <color theme="0" tint="-0.34998626667073579"/>
      </bottom>
      <diagonal/>
    </border>
    <border>
      <left style="medium">
        <color indexed="64"/>
      </left>
      <right/>
      <top/>
      <bottom style="dotted">
        <color theme="0" tint="-0.34998626667073579"/>
      </bottom>
      <diagonal/>
    </border>
    <border>
      <left style="medium">
        <color indexed="64"/>
      </left>
      <right/>
      <top style="dotted">
        <color theme="0" tint="-0.34998626667073579"/>
      </top>
      <bottom style="thin">
        <color indexed="64"/>
      </bottom>
      <diagonal/>
    </border>
    <border>
      <left/>
      <right/>
      <top style="dotted">
        <color theme="0" tint="-0.34998626667073579"/>
      </top>
      <bottom style="thin">
        <color indexed="64"/>
      </bottom>
      <diagonal/>
    </border>
    <border>
      <left/>
      <right style="medium">
        <color indexed="64"/>
      </right>
      <top style="dotted">
        <color theme="0" tint="-0.34998626667073579"/>
      </top>
      <bottom style="thin">
        <color indexed="64"/>
      </bottom>
      <diagonal/>
    </border>
    <border>
      <left/>
      <right style="thin">
        <color theme="0" tint="-0.34998626667073579"/>
      </right>
      <top style="dotted">
        <color theme="0" tint="-0.34998626667073579"/>
      </top>
      <bottom style="thin">
        <color indexed="64"/>
      </bottom>
      <diagonal/>
    </border>
    <border>
      <left/>
      <right style="medium">
        <color indexed="64"/>
      </right>
      <top/>
      <bottom style="dotted">
        <color theme="0" tint="-0.34998626667073579"/>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theme="0" tint="-0.34998626667073579"/>
      </top>
      <bottom style="thin">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auto="1"/>
      </top>
      <bottom style="medium">
        <color indexed="64"/>
      </bottom>
      <diagonal/>
    </border>
    <border>
      <left/>
      <right/>
      <top style="thin">
        <color indexed="64"/>
      </top>
      <bottom style="medium">
        <color indexed="64"/>
      </bottom>
      <diagonal/>
    </border>
    <border>
      <left/>
      <right style="medium">
        <color indexed="64"/>
      </right>
      <top style="thin">
        <color auto="1"/>
      </top>
      <bottom style="medium">
        <color indexed="64"/>
      </bottom>
      <diagonal/>
    </border>
    <border>
      <left style="medium">
        <color indexed="64"/>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dotted">
        <color theme="0" tint="-0.34998626667073579"/>
      </bottom>
      <diagonal/>
    </border>
    <border>
      <left/>
      <right style="thin">
        <color indexed="64"/>
      </right>
      <top style="dotted">
        <color theme="0" tint="-0.34998626667073579"/>
      </top>
      <bottom style="thin">
        <color indexed="64"/>
      </bottom>
      <diagonal/>
    </border>
    <border>
      <left style="thin">
        <color indexed="64"/>
      </left>
      <right/>
      <top style="dotted">
        <color theme="0" tint="-0.34998626667073579"/>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right style="thin">
        <color theme="0" tint="-0.34998626667073579"/>
      </right>
      <top style="dotted">
        <color theme="0" tint="-0.34998626667073579"/>
      </top>
      <bottom style="dotted">
        <color theme="0" tint="-0.34998626667073579"/>
      </bottom>
      <diagonal/>
    </border>
    <border>
      <left style="thin">
        <color theme="0" tint="-0.34998626667073579"/>
      </left>
      <right style="thin">
        <color indexed="64"/>
      </right>
      <top style="dotted">
        <color theme="0" tint="-0.34998626667073579"/>
      </top>
      <bottom style="dotted">
        <color theme="0" tint="-0.34998626667073579"/>
      </bottom>
      <diagonal/>
    </border>
    <border>
      <left style="thin">
        <color theme="0" tint="-0.34998626667073579"/>
      </left>
      <right style="thin">
        <color theme="0" tint="-0.34998626667073579"/>
      </right>
      <top style="dotted">
        <color theme="0" tint="-0.34998626667073579"/>
      </top>
      <bottom style="thin">
        <color indexed="64"/>
      </bottom>
      <diagonal/>
    </border>
    <border>
      <left style="thin">
        <color theme="0" tint="-0.34998626667073579"/>
      </left>
      <right style="thin">
        <color indexed="64"/>
      </right>
      <top style="dotted">
        <color theme="0" tint="-0.34998626667073579"/>
      </top>
      <bottom style="thin">
        <color indexed="64"/>
      </bottom>
      <diagonal/>
    </border>
    <border>
      <left style="medium">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theme="0" tint="-0.34998626667073579"/>
      </left>
      <right style="thin">
        <color indexed="64"/>
      </right>
      <top style="thin">
        <color theme="0" tint="-0.34998626667073579"/>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thin">
        <color auto="1"/>
      </right>
      <top style="medium">
        <color indexed="64"/>
      </top>
      <bottom style="thin">
        <color indexed="64"/>
      </bottom>
      <diagonal/>
    </border>
    <border>
      <left style="thin">
        <color auto="1"/>
      </left>
      <right style="thin">
        <color auto="1"/>
      </right>
      <top style="medium">
        <color indexed="64"/>
      </top>
      <bottom style="thin">
        <color indexed="64"/>
      </bottom>
      <diagonal/>
    </border>
    <border>
      <left style="medium">
        <color indexed="64"/>
      </left>
      <right style="thin">
        <color auto="1"/>
      </right>
      <top style="thin">
        <color indexed="64"/>
      </top>
      <bottom style="double">
        <color indexed="64"/>
      </bottom>
      <diagonal/>
    </border>
    <border>
      <left style="thin">
        <color auto="1"/>
      </left>
      <right style="thin">
        <color auto="1"/>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bottom style="dotted">
        <color theme="0" tint="-0.499984740745262"/>
      </bottom>
      <diagonal/>
    </border>
    <border>
      <left style="thin">
        <color indexed="64"/>
      </left>
      <right style="thin">
        <color indexed="64"/>
      </right>
      <top/>
      <bottom style="dotted">
        <color theme="0" tint="-0.499984740745262"/>
      </bottom>
      <diagonal/>
    </border>
    <border>
      <left style="thin">
        <color indexed="64"/>
      </left>
      <right style="thin">
        <color indexed="64"/>
      </right>
      <top/>
      <bottom style="dotted">
        <color indexed="64"/>
      </bottom>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style="thin">
        <color indexed="64"/>
      </left>
      <right/>
      <top/>
      <bottom/>
      <diagonal style="thin">
        <color indexed="64"/>
      </diagonal>
    </border>
    <border diagonalDown="1">
      <left style="thin">
        <color indexed="64"/>
      </left>
      <right/>
      <top/>
      <bottom style="thin">
        <color indexed="64"/>
      </bottom>
      <diagonal style="thin">
        <color indexed="64"/>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dashed">
        <color theme="0" tint="-0.34998626667073579"/>
      </top>
      <bottom/>
      <diagonal/>
    </border>
    <border>
      <left/>
      <right/>
      <top style="dashed">
        <color theme="0" tint="-0.34998626667073579"/>
      </top>
      <bottom/>
      <diagonal/>
    </border>
    <border>
      <left/>
      <right style="medium">
        <color indexed="64"/>
      </right>
      <top style="dashed">
        <color theme="0" tint="-0.34998626667073579"/>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theme="1"/>
      </left>
      <right/>
      <top style="medium">
        <color indexed="64"/>
      </top>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double">
        <color indexed="64"/>
      </bottom>
      <diagonal/>
    </border>
    <border>
      <left style="thin">
        <color indexed="64"/>
      </left>
      <right style="medium">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right style="dotted">
        <color indexed="64"/>
      </right>
      <top/>
      <bottom style="thin">
        <color indexed="64"/>
      </bottom>
      <diagonal/>
    </border>
    <border>
      <left style="dotted">
        <color indexed="64"/>
      </left>
      <right/>
      <top style="medium">
        <color indexed="64"/>
      </top>
      <bottom/>
      <diagonal/>
    </border>
    <border>
      <left/>
      <right style="dotted">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dotted">
        <color theme="0" tint="-0.34998626667073579"/>
      </top>
      <bottom/>
      <diagonal/>
    </border>
  </borders>
  <cellStyleXfs count="24">
    <xf numFmtId="0" fontId="0" fillId="0" borderId="0">
      <alignment vertical="center"/>
    </xf>
    <xf numFmtId="0" fontId="10" fillId="0" borderId="0"/>
    <xf numFmtId="38" fontId="10" fillId="0" borderId="0" applyFont="0" applyFill="0" applyBorder="0" applyAlignment="0" applyProtection="0">
      <alignment vertical="center"/>
    </xf>
    <xf numFmtId="0" fontId="12" fillId="0" borderId="0"/>
    <xf numFmtId="0" fontId="8" fillId="0" borderId="0">
      <alignment vertical="center"/>
    </xf>
    <xf numFmtId="0" fontId="7" fillId="0" borderId="0">
      <alignment vertical="center"/>
    </xf>
    <xf numFmtId="0" fontId="7" fillId="0" borderId="0">
      <alignment vertical="center"/>
    </xf>
    <xf numFmtId="0" fontId="10" fillId="0" borderId="0">
      <alignment vertical="center"/>
    </xf>
    <xf numFmtId="0" fontId="10" fillId="0" borderId="0"/>
    <xf numFmtId="38" fontId="8" fillId="0" borderId="0" applyFont="0" applyFill="0" applyBorder="0" applyAlignment="0" applyProtection="0">
      <alignment vertical="center"/>
    </xf>
    <xf numFmtId="0" fontId="6" fillId="0" borderId="0">
      <alignment vertical="center"/>
    </xf>
    <xf numFmtId="0" fontId="6" fillId="0" borderId="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0" fontId="3" fillId="0" borderId="0">
      <alignment vertical="center"/>
    </xf>
    <xf numFmtId="0" fontId="12" fillId="0" borderId="0"/>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cellStyleXfs>
  <cellXfs count="2024">
    <xf numFmtId="0" fontId="0" fillId="0" borderId="0" xfId="0">
      <alignment vertical="center"/>
    </xf>
    <xf numFmtId="0" fontId="15" fillId="2" borderId="0" xfId="0" applyFont="1" applyFill="1">
      <alignment vertical="center"/>
    </xf>
    <xf numFmtId="0" fontId="16" fillId="2" borderId="0" xfId="0" applyFont="1" applyFill="1">
      <alignment vertical="center"/>
    </xf>
    <xf numFmtId="0" fontId="17" fillId="2" borderId="0" xfId="0" applyFont="1" applyFill="1">
      <alignment vertical="center"/>
    </xf>
    <xf numFmtId="0" fontId="17" fillId="2" borderId="0" xfId="0" applyFont="1" applyFill="1" applyAlignment="1">
      <alignment vertical="center" shrinkToFit="1"/>
    </xf>
    <xf numFmtId="0" fontId="17" fillId="2" borderId="0" xfId="0" applyFont="1" applyFill="1" applyAlignment="1">
      <alignment horizontal="right" vertical="center"/>
    </xf>
    <xf numFmtId="0" fontId="17" fillId="0" borderId="0" xfId="0" applyFont="1">
      <alignment vertical="center"/>
    </xf>
    <xf numFmtId="0" fontId="15" fillId="0" borderId="0" xfId="0" applyFont="1">
      <alignment vertical="center"/>
    </xf>
    <xf numFmtId="0" fontId="16" fillId="0" borderId="0" xfId="0" applyFont="1">
      <alignment vertical="center"/>
    </xf>
    <xf numFmtId="0" fontId="19" fillId="2" borderId="0" xfId="0" applyFont="1" applyFill="1" applyAlignment="1">
      <alignment horizontal="center" vertical="center"/>
    </xf>
    <xf numFmtId="0" fontId="17" fillId="2" borderId="0" xfId="0" applyFont="1" applyFill="1" applyAlignment="1">
      <alignment vertical="center" wrapText="1"/>
    </xf>
    <xf numFmtId="0" fontId="17" fillId="2" borderId="0" xfId="0" applyFont="1" applyFill="1" applyAlignment="1">
      <alignment horizontal="left" vertical="center" wrapText="1"/>
    </xf>
    <xf numFmtId="0" fontId="22" fillId="2" borderId="0" xfId="0" applyFont="1" applyFill="1">
      <alignment vertical="center"/>
    </xf>
    <xf numFmtId="0" fontId="15" fillId="0" borderId="0" xfId="0" applyFont="1" applyAlignment="1">
      <alignment vertical="center" wrapText="1"/>
    </xf>
    <xf numFmtId="0" fontId="17" fillId="2" borderId="0" xfId="0" applyFont="1" applyFill="1" applyAlignment="1">
      <alignment horizontal="left" vertical="center"/>
    </xf>
    <xf numFmtId="0" fontId="17" fillId="0" borderId="0" xfId="0" applyFont="1" applyAlignment="1">
      <alignment horizontal="center" vertical="center"/>
    </xf>
    <xf numFmtId="0" fontId="22" fillId="0" borderId="0" xfId="0" applyFont="1">
      <alignment vertical="center"/>
    </xf>
    <xf numFmtId="0" fontId="17" fillId="0" borderId="62" xfId="0" applyFont="1" applyBorder="1">
      <alignment vertical="center"/>
    </xf>
    <xf numFmtId="0" fontId="17" fillId="0" borderId="63" xfId="0" applyFont="1" applyBorder="1">
      <alignment vertical="center"/>
    </xf>
    <xf numFmtId="0" fontId="23" fillId="2" borderId="0" xfId="0" applyFont="1" applyFill="1" applyAlignment="1">
      <alignment horizontal="left" vertical="center"/>
    </xf>
    <xf numFmtId="0" fontId="17" fillId="2" borderId="0" xfId="0" applyFont="1" applyFill="1" applyAlignment="1"/>
    <xf numFmtId="0" fontId="17" fillId="2" borderId="0" xfId="0" quotePrefix="1" applyFont="1" applyFill="1" applyAlignment="1"/>
    <xf numFmtId="0" fontId="17" fillId="0" borderId="6" xfId="0" applyFont="1" applyBorder="1" applyAlignment="1" applyProtection="1">
      <alignment vertical="center" wrapText="1"/>
      <protection locked="0"/>
    </xf>
    <xf numFmtId="0" fontId="17" fillId="0" borderId="0" xfId="0" applyFont="1" applyAlignment="1" applyProtection="1">
      <alignment horizontal="center" vertical="center" wrapText="1"/>
      <protection locked="0"/>
    </xf>
    <xf numFmtId="0" fontId="24" fillId="0" borderId="0" xfId="0" applyFont="1" applyAlignment="1"/>
    <xf numFmtId="0" fontId="17" fillId="0" borderId="25" xfId="0" applyFont="1" applyBorder="1" applyAlignment="1" applyProtection="1">
      <alignment vertical="center" wrapText="1"/>
      <protection locked="0"/>
    </xf>
    <xf numFmtId="0" fontId="17" fillId="0" borderId="26" xfId="0" applyFont="1" applyBorder="1" applyAlignment="1" applyProtection="1">
      <alignment horizontal="center" vertical="center" wrapText="1"/>
      <protection locked="0"/>
    </xf>
    <xf numFmtId="0" fontId="17" fillId="0" borderId="10" xfId="0" applyFont="1" applyBorder="1" applyAlignment="1" applyProtection="1">
      <alignment vertical="center" wrapText="1"/>
      <protection locked="0"/>
    </xf>
    <xf numFmtId="0" fontId="17" fillId="0" borderId="19" xfId="0" applyFont="1" applyBorder="1" applyAlignment="1" applyProtection="1">
      <alignment horizontal="center" vertical="center" wrapText="1"/>
      <protection locked="0"/>
    </xf>
    <xf numFmtId="0" fontId="17" fillId="2" borderId="0" xfId="0" quotePrefix="1" applyFont="1" applyFill="1">
      <alignment vertical="center"/>
    </xf>
    <xf numFmtId="0" fontId="16" fillId="2" borderId="3" xfId="0" applyFont="1" applyFill="1" applyBorder="1">
      <alignment vertical="center"/>
    </xf>
    <xf numFmtId="0" fontId="17" fillId="0" borderId="44" xfId="0" applyFont="1" applyBorder="1">
      <alignment vertical="center"/>
    </xf>
    <xf numFmtId="0" fontId="17" fillId="0" borderId="42" xfId="0" applyFont="1" applyBorder="1">
      <alignment vertical="center"/>
    </xf>
    <xf numFmtId="0" fontId="18" fillId="2" borderId="0" xfId="0" applyFont="1" applyFill="1">
      <alignment vertical="center"/>
    </xf>
    <xf numFmtId="0" fontId="24" fillId="2" borderId="0" xfId="0" applyFont="1" applyFill="1" applyAlignment="1"/>
    <xf numFmtId="0" fontId="17" fillId="0" borderId="28" xfId="0" applyFont="1" applyBorder="1">
      <alignment vertical="center"/>
    </xf>
    <xf numFmtId="0" fontId="17" fillId="0" borderId="29" xfId="0" applyFont="1" applyBorder="1">
      <alignment vertical="center"/>
    </xf>
    <xf numFmtId="0" fontId="17" fillId="0" borderId="30" xfId="0" applyFont="1" applyBorder="1">
      <alignment vertical="center"/>
    </xf>
    <xf numFmtId="0" fontId="17" fillId="0" borderId="3" xfId="0" applyFont="1" applyBorder="1">
      <alignment vertical="center"/>
    </xf>
    <xf numFmtId="0" fontId="17" fillId="8" borderId="31" xfId="0" applyFont="1" applyFill="1" applyBorder="1">
      <alignment vertical="center"/>
    </xf>
    <xf numFmtId="0" fontId="17" fillId="0" borderId="89" xfId="4" applyFont="1" applyBorder="1">
      <alignment vertical="center"/>
    </xf>
    <xf numFmtId="0" fontId="17" fillId="0" borderId="90" xfId="4" applyFont="1" applyBorder="1">
      <alignment vertical="center"/>
    </xf>
    <xf numFmtId="0" fontId="19" fillId="0" borderId="0" xfId="0" applyFont="1">
      <alignment vertical="center"/>
    </xf>
    <xf numFmtId="0" fontId="15" fillId="2" borderId="0" xfId="4" applyFont="1" applyFill="1">
      <alignment vertical="center"/>
    </xf>
    <xf numFmtId="0" fontId="15" fillId="0" borderId="0" xfId="4" applyFont="1">
      <alignment vertical="center"/>
    </xf>
    <xf numFmtId="0" fontId="17" fillId="2" borderId="0" xfId="4" applyFont="1" applyFill="1">
      <alignment vertical="center"/>
    </xf>
    <xf numFmtId="0" fontId="22" fillId="2" borderId="0" xfId="0" applyFont="1" applyFill="1" applyAlignment="1">
      <alignment horizontal="center" vertical="center"/>
    </xf>
    <xf numFmtId="0" fontId="18" fillId="4" borderId="111" xfId="0" applyFont="1" applyFill="1" applyBorder="1" applyAlignment="1">
      <alignment vertical="center" wrapText="1"/>
    </xf>
    <xf numFmtId="0" fontId="18" fillId="4" borderId="120" xfId="0" applyFont="1" applyFill="1" applyBorder="1" applyAlignment="1">
      <alignment vertical="center" wrapText="1"/>
    </xf>
    <xf numFmtId="0" fontId="18" fillId="4" borderId="113" xfId="0" applyFont="1" applyFill="1" applyBorder="1" applyAlignment="1">
      <alignment vertical="center" wrapText="1"/>
    </xf>
    <xf numFmtId="0" fontId="18" fillId="4" borderId="122" xfId="0" applyFont="1" applyFill="1" applyBorder="1" applyAlignment="1">
      <alignment vertical="center" wrapText="1"/>
    </xf>
    <xf numFmtId="0" fontId="19" fillId="2" borderId="0" xfId="0" applyFont="1" applyFill="1" applyAlignment="1">
      <alignment horizontal="center" vertical="center" wrapText="1"/>
    </xf>
    <xf numFmtId="0" fontId="17" fillId="0" borderId="8" xfId="0" applyFont="1" applyBorder="1">
      <alignment vertical="center"/>
    </xf>
    <xf numFmtId="0" fontId="17" fillId="0" borderId="1" xfId="0" applyFont="1" applyBorder="1">
      <alignment vertical="center"/>
    </xf>
    <xf numFmtId="0" fontId="24" fillId="0" borderId="44" xfId="0" applyFont="1" applyBorder="1" applyAlignment="1"/>
    <xf numFmtId="0" fontId="17" fillId="0" borderId="0" xfId="0" quotePrefix="1" applyFont="1">
      <alignment vertical="center"/>
    </xf>
    <xf numFmtId="0" fontId="17" fillId="0" borderId="89" xfId="0" applyFont="1" applyBorder="1">
      <alignment vertical="center"/>
    </xf>
    <xf numFmtId="0" fontId="17" fillId="0" borderId="90" xfId="0" applyFont="1" applyBorder="1" applyAlignment="1">
      <alignment horizontal="center" vertical="center"/>
    </xf>
    <xf numFmtId="0" fontId="18" fillId="0" borderId="0" xfId="4" applyFont="1" applyAlignment="1">
      <alignment horizontal="center" vertical="top" wrapText="1"/>
    </xf>
    <xf numFmtId="0" fontId="17" fillId="8" borderId="176" xfId="0" applyFont="1" applyFill="1" applyBorder="1" applyAlignment="1">
      <alignment horizontal="center" vertical="center"/>
    </xf>
    <xf numFmtId="0" fontId="17" fillId="8" borderId="33" xfId="0" applyFont="1" applyFill="1" applyBorder="1">
      <alignment vertical="center"/>
    </xf>
    <xf numFmtId="176" fontId="17" fillId="0" borderId="0" xfId="0" applyNumberFormat="1" applyFont="1" applyAlignment="1">
      <alignment horizontal="center" vertical="center"/>
    </xf>
    <xf numFmtId="0" fontId="17" fillId="0" borderId="25" xfId="0" applyFont="1" applyBorder="1" applyAlignment="1">
      <alignment horizontal="center" vertical="center"/>
    </xf>
    <xf numFmtId="0" fontId="28" fillId="2" borderId="0" xfId="0" applyFont="1" applyFill="1" applyAlignment="1">
      <alignment horizontal="center" vertical="center" wrapText="1"/>
    </xf>
    <xf numFmtId="177" fontId="16" fillId="2" borderId="0" xfId="2" applyNumberFormat="1" applyFont="1" applyFill="1" applyBorder="1" applyAlignment="1">
      <alignment horizontal="center" vertical="center"/>
    </xf>
    <xf numFmtId="0" fontId="17" fillId="0" borderId="0" xfId="0" applyFont="1" applyAlignment="1">
      <alignment vertical="center" wrapText="1"/>
    </xf>
    <xf numFmtId="0" fontId="21" fillId="0" borderId="0" xfId="0" applyFont="1" applyAlignment="1">
      <alignment horizontal="center" vertical="center" wrapText="1"/>
    </xf>
    <xf numFmtId="177" fontId="16" fillId="0" borderId="0" xfId="2" applyNumberFormat="1" applyFont="1" applyFill="1" applyBorder="1" applyAlignment="1">
      <alignment horizontal="center" vertical="center"/>
    </xf>
    <xf numFmtId="0" fontId="18" fillId="0" borderId="0" xfId="0" applyFont="1" applyAlignment="1">
      <alignment horizontal="left" vertical="center" wrapText="1"/>
    </xf>
    <xf numFmtId="0" fontId="17" fillId="8" borderId="33" xfId="0" applyFont="1" applyFill="1" applyBorder="1" applyAlignment="1">
      <alignment horizontal="center" vertical="center"/>
    </xf>
    <xf numFmtId="0" fontId="29" fillId="0" borderId="0" xfId="0" applyFont="1">
      <alignment vertical="center"/>
    </xf>
    <xf numFmtId="0" fontId="17" fillId="2" borderId="44" xfId="0" applyFont="1" applyFill="1" applyBorder="1">
      <alignment vertical="center"/>
    </xf>
    <xf numFmtId="0" fontId="16" fillId="0" borderId="0" xfId="0" quotePrefix="1" applyFont="1">
      <alignment vertical="center"/>
    </xf>
    <xf numFmtId="0" fontId="18" fillId="0" borderId="0" xfId="0" applyFont="1">
      <alignment vertical="center"/>
    </xf>
    <xf numFmtId="0" fontId="18" fillId="0" borderId="0" xfId="0" applyFont="1" applyAlignment="1">
      <alignment vertical="center" wrapText="1"/>
    </xf>
    <xf numFmtId="0" fontId="18" fillId="0" borderId="0" xfId="0" applyFont="1" applyAlignment="1">
      <alignment vertical="top"/>
    </xf>
    <xf numFmtId="0" fontId="16" fillId="2" borderId="0" xfId="4" applyFont="1" applyFill="1">
      <alignment vertical="center"/>
    </xf>
    <xf numFmtId="0" fontId="15" fillId="4" borderId="0" xfId="4" applyFont="1" applyFill="1">
      <alignment vertical="center"/>
    </xf>
    <xf numFmtId="0" fontId="15" fillId="4" borderId="25" xfId="4" applyFont="1" applyFill="1" applyBorder="1" applyAlignment="1">
      <alignment vertical="center" wrapText="1"/>
    </xf>
    <xf numFmtId="0" fontId="15" fillId="4" borderId="26" xfId="4" applyFont="1" applyFill="1" applyBorder="1">
      <alignment vertical="center"/>
    </xf>
    <xf numFmtId="0" fontId="15" fillId="4" borderId="28" xfId="4" applyFont="1" applyFill="1" applyBorder="1">
      <alignment vertical="center"/>
    </xf>
    <xf numFmtId="0" fontId="17" fillId="0" borderId="37" xfId="0" applyFont="1" applyBorder="1">
      <alignment vertical="center"/>
    </xf>
    <xf numFmtId="0" fontId="17" fillId="8" borderId="31" xfId="0" applyFont="1" applyFill="1" applyBorder="1" applyAlignment="1">
      <alignment horizontal="center" vertical="center"/>
    </xf>
    <xf numFmtId="0" fontId="16" fillId="4" borderId="184" xfId="4" applyFont="1" applyFill="1" applyBorder="1" applyAlignment="1">
      <alignment horizontal="center" vertical="center"/>
    </xf>
    <xf numFmtId="0" fontId="16" fillId="4" borderId="186" xfId="4" applyFont="1" applyFill="1" applyBorder="1" applyAlignment="1">
      <alignment horizontal="center" vertical="center"/>
    </xf>
    <xf numFmtId="0" fontId="17" fillId="2" borderId="0" xfId="0" applyFont="1" applyFill="1" applyAlignment="1">
      <alignment horizontal="center" vertical="center" wrapText="1"/>
    </xf>
    <xf numFmtId="0" fontId="17" fillId="2" borderId="0" xfId="0" applyFont="1" applyFill="1" applyAlignment="1">
      <alignment horizontal="distributed" vertical="center" wrapText="1"/>
    </xf>
    <xf numFmtId="0" fontId="17" fillId="2" borderId="0" xfId="0" applyFont="1" applyFill="1" applyAlignment="1">
      <alignment horizontal="center" vertical="center"/>
    </xf>
    <xf numFmtId="0" fontId="22" fillId="0" borderId="0" xfId="0" applyFont="1" applyAlignment="1">
      <alignment horizontal="center" vertical="center"/>
    </xf>
    <xf numFmtId="0" fontId="17" fillId="0" borderId="0" xfId="10" applyFont="1">
      <alignment vertical="center"/>
    </xf>
    <xf numFmtId="0" fontId="15" fillId="0" borderId="0" xfId="10" applyFont="1">
      <alignment vertical="center"/>
    </xf>
    <xf numFmtId="0" fontId="24" fillId="0" borderId="0" xfId="1" applyFont="1"/>
    <xf numFmtId="0" fontId="17" fillId="0" borderId="0" xfId="11" applyFont="1" applyAlignment="1">
      <alignment horizontal="right" vertical="center"/>
    </xf>
    <xf numFmtId="0" fontId="17" fillId="0" borderId="0" xfId="10" applyFont="1" applyAlignment="1">
      <alignment horizontal="center" vertical="center"/>
    </xf>
    <xf numFmtId="0" fontId="17" fillId="0" borderId="0" xfId="10" applyFont="1" applyAlignment="1">
      <alignment horizontal="right" vertical="center"/>
    </xf>
    <xf numFmtId="0" fontId="17" fillId="0" borderId="0" xfId="11" applyFont="1" applyAlignment="1">
      <alignment vertical="center" wrapText="1"/>
    </xf>
    <xf numFmtId="0" fontId="17" fillId="0" borderId="0" xfId="11" applyFont="1">
      <alignment vertical="center"/>
    </xf>
    <xf numFmtId="0" fontId="17" fillId="0" borderId="0" xfId="11" applyFont="1" applyAlignment="1">
      <alignment horizontal="left" vertical="center"/>
    </xf>
    <xf numFmtId="0" fontId="17" fillId="0" borderId="0" xfId="10" applyFont="1" applyAlignment="1">
      <alignment horizontal="center"/>
    </xf>
    <xf numFmtId="0" fontId="17" fillId="0" borderId="0" xfId="10" applyFont="1" applyAlignment="1">
      <alignment horizontal="centerContinuous" vertical="center"/>
    </xf>
    <xf numFmtId="0" fontId="15" fillId="0" borderId="0" xfId="10" applyFont="1" applyAlignment="1">
      <alignment horizontal="right" vertical="center"/>
    </xf>
    <xf numFmtId="0" fontId="16" fillId="0" borderId="0" xfId="10" applyFont="1">
      <alignment vertical="center"/>
    </xf>
    <xf numFmtId="0" fontId="15" fillId="0" borderId="0" xfId="10" applyFont="1" applyAlignment="1">
      <alignment vertical="top" wrapText="1"/>
    </xf>
    <xf numFmtId="0" fontId="30" fillId="0" borderId="0" xfId="10" applyFont="1" applyAlignment="1">
      <alignment horizontal="left" vertical="center"/>
    </xf>
    <xf numFmtId="0" fontId="17" fillId="0" borderId="0" xfId="10" applyFont="1" applyAlignment="1">
      <alignment horizontal="left" vertical="center"/>
    </xf>
    <xf numFmtId="0" fontId="17" fillId="0" borderId="26" xfId="10" applyFont="1" applyBorder="1">
      <alignment vertical="center"/>
    </xf>
    <xf numFmtId="0" fontId="17" fillId="0" borderId="26" xfId="10" applyFont="1" applyBorder="1" applyAlignment="1">
      <alignment horizontal="right" vertical="center"/>
    </xf>
    <xf numFmtId="0" fontId="17" fillId="0" borderId="26" xfId="10" applyFont="1" applyBorder="1" applyAlignment="1">
      <alignment vertical="center" wrapText="1"/>
    </xf>
    <xf numFmtId="0" fontId="24" fillId="0" borderId="0" xfId="11" applyFont="1" applyAlignment="1"/>
    <xf numFmtId="38" fontId="24" fillId="0" borderId="0" xfId="2" applyFont="1" applyFill="1" applyBorder="1" applyAlignment="1">
      <alignment horizontal="center" vertical="center"/>
    </xf>
    <xf numFmtId="0" fontId="17" fillId="0" borderId="0" xfId="10" applyFont="1" applyAlignment="1">
      <alignment vertical="center" wrapText="1"/>
    </xf>
    <xf numFmtId="181" fontId="17" fillId="0" borderId="0" xfId="10" applyNumberFormat="1" applyFont="1" applyAlignment="1">
      <alignment vertical="center" wrapText="1"/>
    </xf>
    <xf numFmtId="181" fontId="17" fillId="0" borderId="0" xfId="10" applyNumberFormat="1" applyFont="1" applyAlignment="1">
      <alignment vertical="top" wrapText="1"/>
    </xf>
    <xf numFmtId="181" fontId="17" fillId="0" borderId="0" xfId="10" applyNumberFormat="1" applyFont="1">
      <alignment vertical="center"/>
    </xf>
    <xf numFmtId="181" fontId="15" fillId="0" borderId="0" xfId="10" applyNumberFormat="1" applyFont="1" applyAlignment="1">
      <alignment vertical="center" wrapText="1"/>
    </xf>
    <xf numFmtId="181" fontId="17" fillId="0" borderId="0" xfId="10" applyNumberFormat="1" applyFont="1" applyAlignment="1">
      <alignment horizontal="left" vertical="top" wrapText="1"/>
    </xf>
    <xf numFmtId="0" fontId="17" fillId="0" borderId="0" xfId="0" applyFont="1" applyAlignment="1">
      <alignment horizontal="justify" vertical="center"/>
    </xf>
    <xf numFmtId="0" fontId="15" fillId="0" borderId="0" xfId="0" applyFont="1" applyAlignment="1">
      <alignment horizontal="justify" vertical="center"/>
    </xf>
    <xf numFmtId="0" fontId="16" fillId="0" borderId="0" xfId="0" applyFont="1" applyAlignment="1">
      <alignment horizontal="left" vertical="center"/>
    </xf>
    <xf numFmtId="181" fontId="15" fillId="0" borderId="0" xfId="10" applyNumberFormat="1" applyFont="1" applyAlignment="1">
      <alignment vertical="top"/>
    </xf>
    <xf numFmtId="182" fontId="17" fillId="0" borderId="0" xfId="10" applyNumberFormat="1" applyFont="1">
      <alignment vertical="center"/>
    </xf>
    <xf numFmtId="0" fontId="17" fillId="0" borderId="0" xfId="10" applyFont="1" applyAlignment="1">
      <alignment vertical="top"/>
    </xf>
    <xf numFmtId="0" fontId="17" fillId="0" borderId="0" xfId="10" applyFont="1" applyAlignment="1">
      <alignment horizontal="right" vertical="top"/>
    </xf>
    <xf numFmtId="0" fontId="17" fillId="0" borderId="0" xfId="10" applyFont="1" applyAlignment="1"/>
    <xf numFmtId="0" fontId="39" fillId="2" borderId="0" xfId="1" applyFont="1" applyFill="1"/>
    <xf numFmtId="0" fontId="17" fillId="0" borderId="0" xfId="10" applyFont="1" applyAlignment="1">
      <alignment vertical="top" wrapText="1"/>
    </xf>
    <xf numFmtId="0" fontId="40" fillId="2" borderId="0" xfId="0" applyFont="1" applyFill="1">
      <alignment vertical="center"/>
    </xf>
    <xf numFmtId="0" fontId="41" fillId="0" borderId="0" xfId="0" applyFont="1">
      <alignment vertical="center"/>
    </xf>
    <xf numFmtId="0" fontId="40" fillId="0" borderId="0" xfId="0" applyFont="1">
      <alignment vertical="center"/>
    </xf>
    <xf numFmtId="0" fontId="42" fillId="2" borderId="0" xfId="0" applyFont="1" applyFill="1">
      <alignment vertical="center"/>
    </xf>
    <xf numFmtId="0" fontId="42" fillId="0" borderId="0" xfId="0" applyFont="1">
      <alignment vertical="center"/>
    </xf>
    <xf numFmtId="0" fontId="18" fillId="2" borderId="0" xfId="0" applyFont="1" applyFill="1" applyAlignment="1">
      <alignment horizontal="right" vertical="center"/>
    </xf>
    <xf numFmtId="0" fontId="17" fillId="2" borderId="0" xfId="0" applyFont="1" applyFill="1" applyAlignment="1">
      <alignment vertical="top" wrapText="1"/>
    </xf>
    <xf numFmtId="0" fontId="17" fillId="2" borderId="0" xfId="0" applyFont="1" applyFill="1" applyAlignment="1">
      <alignment horizontal="left" vertical="top" wrapText="1"/>
    </xf>
    <xf numFmtId="0" fontId="15" fillId="2" borderId="0" xfId="1" applyFont="1" applyFill="1" applyAlignment="1">
      <alignment vertical="center"/>
    </xf>
    <xf numFmtId="0" fontId="40" fillId="2" borderId="0" xfId="1" applyFont="1" applyFill="1" applyAlignment="1">
      <alignment vertical="center"/>
    </xf>
    <xf numFmtId="0" fontId="41" fillId="0" borderId="0" xfId="1" applyFont="1" applyAlignment="1">
      <alignment vertical="center"/>
    </xf>
    <xf numFmtId="0" fontId="40" fillId="0" borderId="0" xfId="1" applyFont="1" applyAlignment="1">
      <alignment vertical="center"/>
    </xf>
    <xf numFmtId="0" fontId="17" fillId="2" borderId="0" xfId="1" applyFont="1" applyFill="1" applyAlignment="1">
      <alignment vertical="center"/>
    </xf>
    <xf numFmtId="0" fontId="42" fillId="2" borderId="0" xfId="1" applyFont="1" applyFill="1" applyAlignment="1">
      <alignment vertical="center"/>
    </xf>
    <xf numFmtId="0" fontId="42" fillId="0" borderId="0" xfId="1" applyFont="1" applyAlignment="1">
      <alignment vertical="center"/>
    </xf>
    <xf numFmtId="0" fontId="17" fillId="0" borderId="32" xfId="0" applyFont="1" applyBorder="1" applyAlignment="1" applyProtection="1">
      <alignment vertical="center" wrapText="1"/>
      <protection locked="0"/>
    </xf>
    <xf numFmtId="0" fontId="17" fillId="0" borderId="32" xfId="0" applyFont="1" applyBorder="1" applyAlignment="1" applyProtection="1">
      <alignment horizontal="center" vertical="center" wrapText="1"/>
      <protection locked="0"/>
    </xf>
    <xf numFmtId="0" fontId="40" fillId="0" borderId="0" xfId="0" applyFont="1" applyAlignment="1">
      <alignment vertical="center" wrapText="1"/>
    </xf>
    <xf numFmtId="0" fontId="21" fillId="0" borderId="0" xfId="0" applyFont="1">
      <alignment vertical="center"/>
    </xf>
    <xf numFmtId="0" fontId="16" fillId="0" borderId="0" xfId="1" applyFont="1" applyAlignment="1">
      <alignment vertical="center"/>
    </xf>
    <xf numFmtId="0" fontId="17" fillId="0" borderId="0" xfId="1" applyFont="1" applyAlignment="1">
      <alignment vertical="center"/>
    </xf>
    <xf numFmtId="0" fontId="17" fillId="2" borderId="0" xfId="0" applyFont="1" applyFill="1" applyAlignment="1">
      <alignment vertical="justify"/>
    </xf>
    <xf numFmtId="0" fontId="15" fillId="2" borderId="0" xfId="0" applyFont="1" applyFill="1" applyAlignment="1">
      <alignment horizontal="center" vertical="center"/>
    </xf>
    <xf numFmtId="0" fontId="15" fillId="2" borderId="0" xfId="0" applyFont="1" applyFill="1" applyAlignment="1">
      <alignment horizontal="center" vertical="center" wrapText="1"/>
    </xf>
    <xf numFmtId="0" fontId="15" fillId="2" borderId="0" xfId="0" applyFont="1" applyFill="1" applyAlignment="1">
      <alignment vertical="center" wrapText="1"/>
    </xf>
    <xf numFmtId="38" fontId="17" fillId="2" borderId="0" xfId="9" applyFont="1" applyFill="1" applyBorder="1" applyAlignment="1">
      <alignment vertical="center"/>
    </xf>
    <xf numFmtId="0" fontId="16" fillId="4" borderId="10" xfId="0" applyFont="1" applyFill="1" applyBorder="1" applyAlignment="1">
      <alignment vertical="top" wrapText="1"/>
    </xf>
    <xf numFmtId="0" fontId="16" fillId="0" borderId="19" xfId="0" applyFont="1" applyBorder="1" applyAlignment="1">
      <alignment horizontal="center" vertical="center" wrapText="1"/>
    </xf>
    <xf numFmtId="38" fontId="16" fillId="0" borderId="0" xfId="9" applyFont="1" applyFill="1" applyBorder="1" applyAlignment="1">
      <alignment horizontal="right" vertical="center"/>
    </xf>
    <xf numFmtId="0" fontId="16" fillId="2" borderId="1" xfId="0" applyFont="1" applyFill="1" applyBorder="1">
      <alignment vertical="center"/>
    </xf>
    <xf numFmtId="0" fontId="17" fillId="0" borderId="2" xfId="0" applyFont="1" applyBorder="1">
      <alignment vertical="center"/>
    </xf>
    <xf numFmtId="0" fontId="17" fillId="0" borderId="9" xfId="0" applyFont="1" applyBorder="1">
      <alignment vertical="center"/>
    </xf>
    <xf numFmtId="0" fontId="17" fillId="4" borderId="107" xfId="0" applyFont="1" applyFill="1" applyBorder="1" applyAlignment="1">
      <alignment horizontal="center" vertical="center"/>
    </xf>
    <xf numFmtId="0" fontId="17" fillId="4" borderId="0" xfId="0" applyFont="1" applyFill="1" applyAlignment="1">
      <alignment horizontal="center" vertical="center"/>
    </xf>
    <xf numFmtId="0" fontId="17" fillId="4" borderId="108" xfId="0" applyFont="1" applyFill="1" applyBorder="1" applyAlignment="1">
      <alignment horizontal="center" vertical="center"/>
    </xf>
    <xf numFmtId="0" fontId="17" fillId="4" borderId="85" xfId="0" applyFont="1" applyFill="1" applyBorder="1" applyAlignment="1">
      <alignment horizontal="center" vertical="center"/>
    </xf>
    <xf numFmtId="0" fontId="17" fillId="4" borderId="86" xfId="0" applyFont="1" applyFill="1" applyBorder="1" applyAlignment="1">
      <alignment horizontal="center" vertical="center"/>
    </xf>
    <xf numFmtId="0" fontId="17" fillId="4" borderId="87" xfId="0" applyFont="1" applyFill="1" applyBorder="1" applyAlignment="1">
      <alignment horizontal="center" vertical="center"/>
    </xf>
    <xf numFmtId="0" fontId="30" fillId="2" borderId="61" xfId="4" applyFont="1" applyFill="1" applyBorder="1" applyAlignment="1">
      <alignment horizontal="left" vertical="center"/>
    </xf>
    <xf numFmtId="0" fontId="30" fillId="2" borderId="62" xfId="4" applyFont="1" applyFill="1" applyBorder="1" applyAlignment="1">
      <alignment horizontal="left" vertical="center"/>
    </xf>
    <xf numFmtId="0" fontId="30" fillId="2" borderId="63" xfId="4" applyFont="1" applyFill="1" applyBorder="1" applyAlignment="1">
      <alignment horizontal="left" vertical="center"/>
    </xf>
    <xf numFmtId="0" fontId="17" fillId="0" borderId="0" xfId="10" applyFont="1" applyAlignment="1">
      <alignment horizontal="left"/>
    </xf>
    <xf numFmtId="0" fontId="17" fillId="0" borderId="0" xfId="0" applyFont="1" applyAlignment="1"/>
    <xf numFmtId="0" fontId="16" fillId="0" borderId="0" xfId="0" quotePrefix="1" applyFont="1" applyAlignment="1">
      <alignment horizontal="left" vertical="top"/>
    </xf>
    <xf numFmtId="0" fontId="16" fillId="0" borderId="0" xfId="0" quotePrefix="1" applyFont="1" applyAlignment="1">
      <alignment horizontal="left" vertical="center"/>
    </xf>
    <xf numFmtId="0" fontId="17" fillId="0" borderId="0" xfId="0" applyFont="1" applyAlignment="1">
      <alignment horizontal="left" vertical="center"/>
    </xf>
    <xf numFmtId="0" fontId="16" fillId="2" borderId="0" xfId="4" applyFont="1" applyFill="1" applyAlignment="1">
      <alignment horizontal="left" vertical="center"/>
    </xf>
    <xf numFmtId="0" fontId="16" fillId="2" borderId="5" xfId="0" applyFont="1" applyFill="1" applyBorder="1">
      <alignment vertical="center"/>
    </xf>
    <xf numFmtId="0" fontId="17" fillId="0" borderId="7" xfId="0" applyFont="1" applyBorder="1">
      <alignment vertical="center"/>
    </xf>
    <xf numFmtId="0" fontId="17" fillId="0" borderId="0" xfId="0" applyFont="1" applyAlignment="1">
      <alignment horizontal="center" vertical="center" wrapText="1"/>
    </xf>
    <xf numFmtId="0" fontId="18" fillId="0" borderId="0" xfId="0" applyFont="1" applyAlignment="1">
      <alignment horizontal="center" vertical="center" wrapText="1"/>
    </xf>
    <xf numFmtId="0" fontId="17" fillId="2" borderId="0" xfId="4" applyFont="1" applyFill="1" applyAlignment="1">
      <alignment horizontal="left" vertical="center" wrapText="1"/>
    </xf>
    <xf numFmtId="0" fontId="17" fillId="0" borderId="0" xfId="4" applyFont="1" applyAlignment="1">
      <alignment horizontal="left" vertical="center" wrapText="1"/>
    </xf>
    <xf numFmtId="0" fontId="15" fillId="2" borderId="0" xfId="0" applyFont="1" applyFill="1" applyAlignment="1">
      <alignment horizontal="left" vertical="center" wrapText="1"/>
    </xf>
    <xf numFmtId="0" fontId="16" fillId="4" borderId="26" xfId="4" applyFont="1" applyFill="1" applyBorder="1" applyAlignment="1">
      <alignment horizontal="center" vertical="center"/>
    </xf>
    <xf numFmtId="0" fontId="16" fillId="4" borderId="29" xfId="4" applyFont="1" applyFill="1" applyBorder="1" applyAlignment="1">
      <alignment horizontal="center" vertical="center"/>
    </xf>
    <xf numFmtId="0" fontId="47" fillId="2" borderId="0" xfId="0" applyFont="1" applyFill="1">
      <alignment vertical="center"/>
    </xf>
    <xf numFmtId="0" fontId="47" fillId="2" borderId="165" xfId="0" applyFont="1" applyFill="1" applyBorder="1" applyAlignment="1"/>
    <xf numFmtId="0" fontId="17" fillId="0" borderId="136" xfId="0" applyFont="1" applyBorder="1">
      <alignment vertical="center"/>
    </xf>
    <xf numFmtId="0" fontId="18" fillId="4" borderId="157" xfId="0" applyFont="1" applyFill="1" applyBorder="1" applyAlignment="1">
      <alignment vertical="center" wrapText="1"/>
    </xf>
    <xf numFmtId="0" fontId="18" fillId="4" borderId="159" xfId="0" applyFont="1" applyFill="1" applyBorder="1" applyAlignment="1">
      <alignment vertical="center" wrapText="1"/>
    </xf>
    <xf numFmtId="0" fontId="18" fillId="4" borderId="165" xfId="0" applyFont="1" applyFill="1" applyBorder="1" applyAlignment="1">
      <alignment vertical="center" wrapText="1"/>
    </xf>
    <xf numFmtId="0" fontId="18" fillId="4" borderId="168" xfId="0" applyFont="1" applyFill="1" applyBorder="1" applyAlignment="1">
      <alignment vertical="center" wrapText="1"/>
    </xf>
    <xf numFmtId="0" fontId="47" fillId="2" borderId="0" xfId="0" applyFont="1" applyFill="1" applyAlignment="1"/>
    <xf numFmtId="0" fontId="17" fillId="2" borderId="136" xfId="0" quotePrefix="1" applyFont="1" applyFill="1" applyBorder="1" applyAlignment="1"/>
    <xf numFmtId="0" fontId="17" fillId="0" borderId="204" xfId="0" applyFont="1" applyBorder="1" applyAlignment="1" applyProtection="1">
      <alignment vertical="center" wrapText="1"/>
      <protection locked="0"/>
    </xf>
    <xf numFmtId="0" fontId="17" fillId="0" borderId="204" xfId="0" applyFont="1" applyBorder="1" applyAlignment="1" applyProtection="1">
      <alignment horizontal="center" vertical="center" wrapText="1"/>
      <protection locked="0"/>
    </xf>
    <xf numFmtId="49" fontId="17" fillId="0" borderId="204" xfId="0" applyNumberFormat="1" applyFont="1" applyBorder="1" applyAlignment="1" applyProtection="1">
      <alignment horizontal="center" vertical="center" wrapText="1"/>
      <protection locked="0"/>
    </xf>
    <xf numFmtId="0" fontId="17" fillId="2" borderId="134" xfId="0" applyFont="1" applyFill="1" applyBorder="1">
      <alignment vertical="center"/>
    </xf>
    <xf numFmtId="0" fontId="18" fillId="2" borderId="165" xfId="0" applyFont="1" applyFill="1" applyBorder="1" applyAlignment="1">
      <alignment vertical="center" wrapText="1"/>
    </xf>
    <xf numFmtId="0" fontId="18" fillId="2" borderId="168" xfId="0" applyFont="1" applyFill="1" applyBorder="1" applyAlignment="1">
      <alignment vertical="center" wrapText="1"/>
    </xf>
    <xf numFmtId="0" fontId="17" fillId="0" borderId="215" xfId="0" applyFont="1" applyBorder="1" applyAlignment="1" applyProtection="1">
      <alignment vertical="center" wrapText="1"/>
      <protection locked="0"/>
    </xf>
    <xf numFmtId="0" fontId="17" fillId="0" borderId="204" xfId="0" applyFont="1" applyBorder="1">
      <alignment vertical="center"/>
    </xf>
    <xf numFmtId="0" fontId="20" fillId="0" borderId="204" xfId="0" applyFont="1" applyBorder="1" applyAlignment="1" applyProtection="1">
      <alignment horizontal="center" vertical="center" wrapText="1"/>
      <protection locked="0"/>
    </xf>
    <xf numFmtId="0" fontId="20" fillId="0" borderId="220" xfId="0" applyFont="1" applyBorder="1" applyAlignment="1" applyProtection="1">
      <alignment horizontal="center" vertical="center" wrapText="1"/>
      <protection locked="0"/>
    </xf>
    <xf numFmtId="0" fontId="19" fillId="2" borderId="134" xfId="0" applyFont="1" applyFill="1" applyBorder="1" applyAlignment="1">
      <alignment horizontal="center" vertical="center"/>
    </xf>
    <xf numFmtId="0" fontId="17" fillId="0" borderId="213" xfId="0" applyFont="1" applyBorder="1" applyAlignment="1" applyProtection="1">
      <alignment horizontal="center" vertical="center" wrapText="1"/>
      <protection locked="0"/>
    </xf>
    <xf numFmtId="0" fontId="24" fillId="0" borderId="213" xfId="0" applyFont="1" applyBorder="1" applyAlignment="1">
      <alignment horizontal="center"/>
    </xf>
    <xf numFmtId="0" fontId="24" fillId="0" borderId="26" xfId="0" applyFont="1" applyBorder="1" applyAlignment="1">
      <alignment horizontal="center"/>
    </xf>
    <xf numFmtId="0" fontId="24" fillId="0" borderId="26" xfId="0" applyFont="1" applyBorder="1" applyAlignment="1"/>
    <xf numFmtId="0" fontId="24" fillId="0" borderId="213" xfId="0" applyFont="1" applyBorder="1" applyAlignment="1"/>
    <xf numFmtId="0" fontId="20" fillId="0" borderId="213" xfId="0" applyFont="1" applyBorder="1" applyAlignment="1" applyProtection="1">
      <alignment horizontal="center" vertical="center" wrapText="1"/>
      <protection locked="0"/>
    </xf>
    <xf numFmtId="0" fontId="20" fillId="0" borderId="214" xfId="0" applyFont="1" applyBorder="1" applyAlignment="1" applyProtection="1">
      <alignment horizontal="center" vertical="center" wrapText="1"/>
      <protection locked="0"/>
    </xf>
    <xf numFmtId="0" fontId="17" fillId="4" borderId="0" xfId="0" applyFont="1" applyFill="1">
      <alignment vertical="center"/>
    </xf>
    <xf numFmtId="0" fontId="24" fillId="0" borderId="164" xfId="0" applyFont="1" applyBorder="1" applyAlignment="1"/>
    <xf numFmtId="0" fontId="24" fillId="0" borderId="165" xfId="0" applyFont="1" applyBorder="1" applyAlignment="1"/>
    <xf numFmtId="0" fontId="24" fillId="0" borderId="165" xfId="0" applyFont="1" applyBorder="1" applyAlignment="1">
      <alignment horizontal="center"/>
    </xf>
    <xf numFmtId="0" fontId="17" fillId="2" borderId="136" xfId="0" applyFont="1" applyFill="1" applyBorder="1" applyAlignment="1"/>
    <xf numFmtId="0" fontId="17" fillId="0" borderId="0" xfId="0" quotePrefix="1" applyFont="1" applyAlignment="1" applyProtection="1">
      <alignment horizontal="center" vertical="center"/>
      <protection locked="0"/>
    </xf>
    <xf numFmtId="0" fontId="17" fillId="0" borderId="0" xfId="0" quotePrefix="1" applyFont="1" applyAlignment="1">
      <alignment horizontal="center" vertical="center"/>
    </xf>
    <xf numFmtId="38" fontId="24" fillId="0" borderId="0" xfId="2" applyFont="1" applyFill="1" applyBorder="1" applyAlignment="1">
      <alignment horizontal="center" vertical="center" wrapText="1"/>
    </xf>
    <xf numFmtId="0" fontId="24" fillId="0" borderId="0" xfId="12" applyFont="1">
      <alignment vertical="center"/>
    </xf>
    <xf numFmtId="0" fontId="24" fillId="0" borderId="0" xfId="12" applyFont="1" applyAlignment="1">
      <alignment horizontal="right" vertical="center"/>
    </xf>
    <xf numFmtId="0" fontId="24" fillId="0" borderId="0" xfId="12" applyFont="1" applyAlignment="1">
      <alignment horizontal="center" vertical="center"/>
    </xf>
    <xf numFmtId="0" fontId="24" fillId="0" borderId="0" xfId="12" applyFont="1" applyAlignment="1">
      <alignment horizontal="centerContinuous" vertical="center"/>
    </xf>
    <xf numFmtId="0" fontId="50" fillId="0" borderId="0" xfId="12" applyFont="1" applyAlignment="1">
      <alignment horizontal="centerContinuous" vertical="center"/>
    </xf>
    <xf numFmtId="0" fontId="24" fillId="0" borderId="0" xfId="12" applyFont="1" applyAlignment="1">
      <alignment horizontal="left" vertical="top" wrapText="1"/>
    </xf>
    <xf numFmtId="0" fontId="50" fillId="3" borderId="0" xfId="12" applyFont="1" applyFill="1" applyAlignment="1" applyProtection="1">
      <alignment horizontal="centerContinuous" vertical="center"/>
      <protection locked="0"/>
    </xf>
    <xf numFmtId="0" fontId="54" fillId="0" borderId="0" xfId="12" applyFont="1" applyAlignment="1">
      <alignment horizontal="left" vertical="center"/>
    </xf>
    <xf numFmtId="0" fontId="39" fillId="0" borderId="0" xfId="12" applyFont="1" applyAlignment="1">
      <alignment horizontal="centerContinuous" vertical="center"/>
    </xf>
    <xf numFmtId="0" fontId="55" fillId="0" borderId="0" xfId="12" applyFont="1" applyAlignment="1">
      <alignment horizontal="left" vertical="center"/>
    </xf>
    <xf numFmtId="0" fontId="56" fillId="0" borderId="0" xfId="12" applyFont="1">
      <alignment vertical="center"/>
    </xf>
    <xf numFmtId="0" fontId="24" fillId="0" borderId="255" xfId="12" applyFont="1" applyBorder="1" applyAlignment="1">
      <alignment horizontal="center" vertical="center"/>
    </xf>
    <xf numFmtId="0" fontId="51" fillId="0" borderId="0" xfId="12" applyFont="1">
      <alignment vertical="center"/>
    </xf>
    <xf numFmtId="0" fontId="27" fillId="0" borderId="255" xfId="12" applyFont="1" applyBorder="1" applyAlignment="1">
      <alignment horizontal="center" vertical="center"/>
    </xf>
    <xf numFmtId="0" fontId="24" fillId="0" borderId="0" xfId="12" applyFont="1" applyAlignment="1">
      <alignment vertical="top" shrinkToFit="1"/>
    </xf>
    <xf numFmtId="0" fontId="27" fillId="0" borderId="0" xfId="12" applyFont="1" applyAlignment="1">
      <alignment vertical="center" wrapText="1"/>
    </xf>
    <xf numFmtId="0" fontId="24" fillId="0" borderId="0" xfId="12" applyFont="1" applyAlignment="1">
      <alignment vertical="center" shrinkToFit="1"/>
    </xf>
    <xf numFmtId="0" fontId="21" fillId="0" borderId="0" xfId="0" applyFont="1" applyAlignment="1">
      <alignment horizontal="center" vertical="center"/>
    </xf>
    <xf numFmtId="0" fontId="16" fillId="4" borderId="28" xfId="4" applyFont="1" applyFill="1" applyBorder="1">
      <alignment vertical="center"/>
    </xf>
    <xf numFmtId="0" fontId="16" fillId="4" borderId="26" xfId="4" applyFont="1" applyFill="1" applyBorder="1">
      <alignment vertical="center"/>
    </xf>
    <xf numFmtId="0" fontId="21" fillId="2" borderId="0" xfId="4" applyFont="1" applyFill="1" applyAlignment="1">
      <alignment vertical="center" wrapText="1"/>
    </xf>
    <xf numFmtId="0" fontId="24" fillId="0" borderId="42" xfId="0" applyFont="1" applyBorder="1" applyAlignment="1"/>
    <xf numFmtId="0" fontId="17" fillId="2" borderId="0" xfId="4" applyFont="1" applyFill="1" applyAlignment="1">
      <alignment vertical="center" wrapText="1"/>
    </xf>
    <xf numFmtId="49" fontId="30" fillId="0" borderId="0" xfId="4" applyNumberFormat="1" applyFont="1" applyAlignment="1">
      <alignment horizontal="center" vertical="center"/>
    </xf>
    <xf numFmtId="0" fontId="17" fillId="0" borderId="0" xfId="4" applyFont="1">
      <alignment vertical="center"/>
    </xf>
    <xf numFmtId="0" fontId="17" fillId="0" borderId="0" xfId="4" applyFont="1" applyAlignment="1">
      <alignment horizontal="center" vertical="center"/>
    </xf>
    <xf numFmtId="0" fontId="17" fillId="4" borderId="0" xfId="4" applyFont="1" applyFill="1">
      <alignment vertical="center"/>
    </xf>
    <xf numFmtId="0" fontId="17" fillId="4" borderId="0" xfId="4" applyFont="1" applyFill="1" applyAlignment="1">
      <alignment horizontal="center" vertical="center"/>
    </xf>
    <xf numFmtId="0" fontId="47" fillId="0" borderId="0" xfId="0" applyFont="1">
      <alignment vertical="center"/>
    </xf>
    <xf numFmtId="0" fontId="47" fillId="2" borderId="0" xfId="4" applyFont="1" applyFill="1">
      <alignment vertical="center"/>
    </xf>
    <xf numFmtId="0" fontId="16" fillId="0" borderId="0" xfId="0" applyFont="1" applyAlignment="1">
      <alignment horizontal="left" vertical="center" wrapText="1"/>
    </xf>
    <xf numFmtId="0" fontId="47" fillId="2" borderId="0" xfId="4" applyFont="1" applyFill="1" applyAlignment="1">
      <alignment vertical="center" wrapText="1"/>
    </xf>
    <xf numFmtId="0" fontId="59" fillId="0" borderId="0" xfId="0" applyFont="1">
      <alignment vertical="center"/>
    </xf>
    <xf numFmtId="0" fontId="17" fillId="0" borderId="89" xfId="0" applyFont="1" applyBorder="1" applyAlignment="1">
      <alignment horizontal="left" vertical="center"/>
    </xf>
    <xf numFmtId="0" fontId="17" fillId="0" borderId="90" xfId="0" applyFont="1" applyBorder="1" applyAlignment="1">
      <alignment horizontal="left" vertical="center"/>
    </xf>
    <xf numFmtId="0" fontId="17" fillId="0" borderId="88" xfId="0" applyFont="1" applyBorder="1" applyAlignment="1">
      <alignment horizontal="centerContinuous" vertical="center"/>
    </xf>
    <xf numFmtId="0" fontId="17" fillId="0" borderId="89" xfId="0" applyFont="1" applyBorder="1" applyAlignment="1">
      <alignment horizontal="centerContinuous" vertical="center"/>
    </xf>
    <xf numFmtId="0" fontId="17" fillId="0" borderId="90" xfId="0" applyFont="1" applyBorder="1" applyAlignment="1">
      <alignment horizontal="centerContinuous" vertical="center"/>
    </xf>
    <xf numFmtId="0" fontId="17" fillId="0" borderId="86" xfId="4" applyFont="1" applyBorder="1">
      <alignment vertical="center"/>
    </xf>
    <xf numFmtId="0" fontId="18" fillId="0" borderId="86" xfId="4" applyFont="1" applyBorder="1" applyAlignment="1">
      <alignment horizontal="center" vertical="top" wrapText="1"/>
    </xf>
    <xf numFmtId="0" fontId="16" fillId="4" borderId="26" xfId="4" applyFont="1" applyFill="1" applyBorder="1" applyAlignment="1">
      <alignment horizontal="left" vertical="center"/>
    </xf>
    <xf numFmtId="0" fontId="22" fillId="0" borderId="157" xfId="0" applyFont="1" applyBorder="1" applyAlignment="1">
      <alignment horizontal="center" vertical="center"/>
    </xf>
    <xf numFmtId="0" fontId="61" fillId="0" borderId="0" xfId="0" applyFont="1">
      <alignment vertical="center"/>
    </xf>
    <xf numFmtId="0" fontId="15" fillId="0" borderId="0" xfId="0" applyFont="1" applyAlignment="1">
      <alignment horizontal="center" vertical="center"/>
    </xf>
    <xf numFmtId="0" fontId="16" fillId="0" borderId="0" xfId="10" applyFont="1" applyAlignment="1">
      <alignment horizontal="center" vertical="center"/>
    </xf>
    <xf numFmtId="0" fontId="16" fillId="0" borderId="0" xfId="15" applyFont="1">
      <alignment vertical="center"/>
    </xf>
    <xf numFmtId="0" fontId="17" fillId="0" borderId="0" xfId="15" applyFont="1">
      <alignment vertical="center"/>
    </xf>
    <xf numFmtId="0" fontId="17" fillId="0" borderId="0" xfId="15" applyFont="1" applyAlignment="1">
      <alignment horizontal="left" vertical="center"/>
    </xf>
    <xf numFmtId="0" fontId="64" fillId="0" borderId="29" xfId="17" applyFont="1" applyBorder="1">
      <alignment vertical="center"/>
    </xf>
    <xf numFmtId="0" fontId="64" fillId="0" borderId="29" xfId="15" applyFont="1" applyBorder="1">
      <alignment vertical="center"/>
    </xf>
    <xf numFmtId="0" fontId="17" fillId="0" borderId="29" xfId="15" applyFont="1" applyBorder="1">
      <alignment vertical="center"/>
    </xf>
    <xf numFmtId="185" fontId="17" fillId="0" borderId="0" xfId="15" applyNumberFormat="1" applyFont="1" applyAlignment="1">
      <alignment horizontal="left" vertical="center"/>
    </xf>
    <xf numFmtId="0" fontId="24" fillId="0" borderId="0" xfId="16" applyFont="1" applyAlignment="1">
      <alignment horizontal="right" vertical="center"/>
    </xf>
    <xf numFmtId="0" fontId="24" fillId="0" borderId="0" xfId="16" applyFont="1" applyAlignment="1">
      <alignment vertical="center" textRotation="255"/>
    </xf>
    <xf numFmtId="0" fontId="24" fillId="0" borderId="0" xfId="16" applyFont="1" applyAlignment="1">
      <alignment vertical="top" wrapText="1"/>
    </xf>
    <xf numFmtId="0" fontId="17" fillId="0" borderId="0" xfId="15" applyFont="1" applyAlignment="1">
      <alignment vertical="top"/>
    </xf>
    <xf numFmtId="0" fontId="17" fillId="0" borderId="0" xfId="15" applyFont="1" applyAlignment="1">
      <alignment horizontal="right" vertical="center"/>
    </xf>
    <xf numFmtId="0" fontId="24" fillId="0" borderId="0" xfId="16" applyFont="1"/>
    <xf numFmtId="0" fontId="17" fillId="0" borderId="29" xfId="15" applyFont="1" applyBorder="1" applyAlignment="1">
      <alignment horizontal="right" vertical="center"/>
    </xf>
    <xf numFmtId="0" fontId="15" fillId="0" borderId="0" xfId="10" applyFont="1" applyAlignment="1">
      <alignment horizontal="left" vertical="top" wrapText="1"/>
    </xf>
    <xf numFmtId="0" fontId="65" fillId="0" borderId="0" xfId="1" applyFont="1"/>
    <xf numFmtId="0" fontId="15" fillId="0" borderId="0" xfId="11" applyFont="1" applyAlignment="1">
      <alignment horizontal="right" vertical="center"/>
    </xf>
    <xf numFmtId="0" fontId="15" fillId="0" borderId="0" xfId="10" applyFont="1" applyAlignment="1">
      <alignment horizontal="center" vertical="center"/>
    </xf>
    <xf numFmtId="0" fontId="15" fillId="0" borderId="0" xfId="11" applyFont="1" applyAlignment="1">
      <alignment vertical="center" wrapText="1"/>
    </xf>
    <xf numFmtId="0" fontId="15" fillId="0" borderId="0" xfId="11" applyFont="1">
      <alignment vertical="center"/>
    </xf>
    <xf numFmtId="0" fontId="15" fillId="0" borderId="0" xfId="11" applyFont="1" applyAlignment="1">
      <alignment horizontal="left" vertical="center"/>
    </xf>
    <xf numFmtId="0" fontId="15" fillId="0" borderId="0" xfId="10" applyFont="1" applyAlignment="1">
      <alignment horizontal="center"/>
    </xf>
    <xf numFmtId="0" fontId="15" fillId="0" borderId="0" xfId="10" applyFont="1" applyAlignment="1">
      <alignment horizontal="left" vertical="center"/>
    </xf>
    <xf numFmtId="181" fontId="15" fillId="0" borderId="0" xfId="10" applyNumberFormat="1" applyFont="1" applyAlignment="1">
      <alignment vertical="top" wrapText="1"/>
    </xf>
    <xf numFmtId="0" fontId="15" fillId="0" borderId="0" xfId="10" applyFont="1" applyAlignment="1">
      <alignment vertical="center" wrapText="1"/>
    </xf>
    <xf numFmtId="181" fontId="15" fillId="0" borderId="0" xfId="10" applyNumberFormat="1" applyFont="1">
      <alignment vertical="center"/>
    </xf>
    <xf numFmtId="0" fontId="15" fillId="0" borderId="0" xfId="0" applyFont="1" applyAlignment="1">
      <alignment horizontal="left" vertical="center"/>
    </xf>
    <xf numFmtId="38" fontId="67" fillId="0" borderId="61" xfId="15" applyNumberFormat="1" applyFont="1" applyBorder="1">
      <alignment vertical="center"/>
    </xf>
    <xf numFmtId="38" fontId="67" fillId="0" borderId="63" xfId="15" applyNumberFormat="1" applyFont="1" applyBorder="1">
      <alignment vertical="center"/>
    </xf>
    <xf numFmtId="0" fontId="64" fillId="0" borderId="0" xfId="17" applyFont="1">
      <alignment vertical="center"/>
    </xf>
    <xf numFmtId="0" fontId="64" fillId="0" borderId="0" xfId="15" applyFont="1">
      <alignment vertical="center"/>
    </xf>
    <xf numFmtId="0" fontId="18" fillId="0" borderId="0" xfId="4" applyFont="1" applyAlignment="1">
      <alignment vertical="top" wrapText="1"/>
    </xf>
    <xf numFmtId="0" fontId="60" fillId="0" borderId="0" xfId="3" applyFont="1"/>
    <xf numFmtId="0" fontId="24" fillId="0" borderId="0" xfId="3" applyFont="1"/>
    <xf numFmtId="0" fontId="68" fillId="0" borderId="0" xfId="3" applyFont="1"/>
    <xf numFmtId="0" fontId="50" fillId="8" borderId="259" xfId="14" applyFont="1" applyFill="1" applyBorder="1" applyAlignment="1">
      <alignment horizontal="center" vertical="center" wrapText="1" shrinkToFit="1"/>
    </xf>
    <xf numFmtId="0" fontId="50" fillId="12" borderId="256" xfId="14" applyFont="1" applyFill="1" applyBorder="1" applyAlignment="1">
      <alignment horizontal="center" vertical="center" wrapText="1" shrinkToFit="1"/>
    </xf>
    <xf numFmtId="0" fontId="50" fillId="12" borderId="257" xfId="14" applyFont="1" applyFill="1" applyBorder="1" applyAlignment="1">
      <alignment horizontal="center" vertical="center" wrapText="1" shrinkToFit="1"/>
    </xf>
    <xf numFmtId="0" fontId="50" fillId="8" borderId="258" xfId="14" applyFont="1" applyFill="1" applyBorder="1" applyAlignment="1">
      <alignment horizontal="center" vertical="center" wrapText="1" shrinkToFit="1"/>
    </xf>
    <xf numFmtId="0" fontId="45" fillId="0" borderId="261" xfId="14" applyFont="1" applyBorder="1" applyAlignment="1">
      <alignment horizontal="center" vertical="center" wrapText="1" shrinkToFit="1"/>
    </xf>
    <xf numFmtId="0" fontId="24" fillId="0" borderId="0" xfId="3" applyFont="1" applyAlignment="1">
      <alignment wrapText="1"/>
    </xf>
    <xf numFmtId="0" fontId="47" fillId="2" borderId="0" xfId="0" quotePrefix="1" applyFont="1" applyFill="1" applyAlignment="1"/>
    <xf numFmtId="0" fontId="47" fillId="2" borderId="0" xfId="0" quotePrefix="1" applyFont="1" applyFill="1" applyAlignment="1">
      <alignment horizontal="center" vertical="center"/>
    </xf>
    <xf numFmtId="0" fontId="16" fillId="0" borderId="0" xfId="18" applyFont="1">
      <alignment vertical="center"/>
    </xf>
    <xf numFmtId="0" fontId="17" fillId="0" borderId="0" xfId="18" applyFont="1">
      <alignment vertical="center"/>
    </xf>
    <xf numFmtId="0" fontId="17" fillId="0" borderId="0" xfId="18" applyFont="1" applyAlignment="1">
      <alignment horizontal="left" vertical="center"/>
    </xf>
    <xf numFmtId="185" fontId="17" fillId="0" borderId="0" xfId="18" applyNumberFormat="1" applyFont="1" applyAlignment="1">
      <alignment horizontal="left" vertical="center"/>
    </xf>
    <xf numFmtId="0" fontId="17" fillId="0" borderId="0" xfId="18" applyFont="1" applyAlignment="1">
      <alignment vertical="top"/>
    </xf>
    <xf numFmtId="0" fontId="64" fillId="0" borderId="29" xfId="19" applyFont="1" applyBorder="1">
      <alignment vertical="center"/>
    </xf>
    <xf numFmtId="0" fontId="64" fillId="0" borderId="29" xfId="18" applyFont="1" applyBorder="1">
      <alignment vertical="center"/>
    </xf>
    <xf numFmtId="0" fontId="17" fillId="0" borderId="29" xfId="18" applyFont="1" applyBorder="1">
      <alignment vertical="center"/>
    </xf>
    <xf numFmtId="0" fontId="62" fillId="0" borderId="0" xfId="19" applyFont="1">
      <alignment vertical="center"/>
    </xf>
    <xf numFmtId="0" fontId="63" fillId="0" borderId="0" xfId="18" applyFont="1">
      <alignment vertical="center"/>
    </xf>
    <xf numFmtId="0" fontId="41" fillId="0" borderId="0" xfId="18" applyFont="1">
      <alignment vertical="center"/>
    </xf>
    <xf numFmtId="0" fontId="42" fillId="0" borderId="0" xfId="18" applyFont="1">
      <alignment vertical="center"/>
    </xf>
    <xf numFmtId="0" fontId="15" fillId="0" borderId="0" xfId="20" applyFont="1">
      <alignment vertical="center"/>
    </xf>
    <xf numFmtId="0" fontId="15" fillId="0" borderId="0" xfId="21" applyFont="1" applyAlignment="1">
      <alignment horizontal="right" vertical="center"/>
    </xf>
    <xf numFmtId="0" fontId="15" fillId="0" borderId="0" xfId="20" applyFont="1" applyAlignment="1">
      <alignment horizontal="center" vertical="center"/>
    </xf>
    <xf numFmtId="0" fontId="15" fillId="0" borderId="0" xfId="20" applyFont="1" applyAlignment="1">
      <alignment horizontal="right" vertical="center"/>
    </xf>
    <xf numFmtId="0" fontId="15" fillId="0" borderId="0" xfId="21" applyFont="1" applyAlignment="1">
      <alignment vertical="center" wrapText="1"/>
    </xf>
    <xf numFmtId="0" fontId="15" fillId="0" borderId="0" xfId="21" applyFont="1">
      <alignment vertical="center"/>
    </xf>
    <xf numFmtId="0" fontId="15" fillId="0" borderId="0" xfId="21" applyFont="1" applyAlignment="1">
      <alignment horizontal="left" vertical="center"/>
    </xf>
    <xf numFmtId="0" fontId="15" fillId="0" borderId="0" xfId="20" applyFont="1" applyAlignment="1">
      <alignment horizontal="center"/>
    </xf>
    <xf numFmtId="0" fontId="17" fillId="0" borderId="0" xfId="20" applyFont="1">
      <alignment vertical="center"/>
    </xf>
    <xf numFmtId="0" fontId="17" fillId="0" borderId="0" xfId="20" applyFont="1" applyAlignment="1">
      <alignment horizontal="centerContinuous" vertical="center"/>
    </xf>
    <xf numFmtId="0" fontId="16" fillId="0" borderId="0" xfId="20" applyFont="1">
      <alignment vertical="center"/>
    </xf>
    <xf numFmtId="0" fontId="17" fillId="0" borderId="0" xfId="20" applyFont="1" applyAlignment="1">
      <alignment horizontal="center" vertical="center"/>
    </xf>
    <xf numFmtId="0" fontId="15" fillId="0" borderId="0" xfId="20" applyFont="1" applyAlignment="1">
      <alignment vertical="top" wrapText="1"/>
    </xf>
    <xf numFmtId="0" fontId="17" fillId="0" borderId="0" xfId="20" applyFont="1" applyAlignment="1">
      <alignment horizontal="left" vertical="center"/>
    </xf>
    <xf numFmtId="181" fontId="17" fillId="0" borderId="0" xfId="20" applyNumberFormat="1" applyFont="1" applyAlignment="1">
      <alignment vertical="center" wrapText="1"/>
    </xf>
    <xf numFmtId="181" fontId="15" fillId="0" borderId="0" xfId="20" applyNumberFormat="1" applyFont="1" applyAlignment="1">
      <alignment vertical="center" wrapText="1"/>
    </xf>
    <xf numFmtId="0" fontId="15" fillId="0" borderId="0" xfId="20" applyFont="1" applyAlignment="1">
      <alignment vertical="center" wrapText="1"/>
    </xf>
    <xf numFmtId="181" fontId="15" fillId="0" borderId="0" xfId="20" applyNumberFormat="1" applyFont="1" applyAlignment="1">
      <alignment vertical="top" wrapText="1"/>
    </xf>
    <xf numFmtId="0" fontId="17" fillId="0" borderId="0" xfId="20" applyFont="1" applyAlignment="1">
      <alignment vertical="top" wrapText="1"/>
    </xf>
    <xf numFmtId="0" fontId="15" fillId="0" borderId="0" xfId="20" applyFont="1" applyAlignment="1">
      <alignment horizontal="left" vertical="center"/>
    </xf>
    <xf numFmtId="181" fontId="15" fillId="0" borderId="0" xfId="20" applyNumberFormat="1" applyFont="1">
      <alignment vertical="center"/>
    </xf>
    <xf numFmtId="181" fontId="17" fillId="0" borderId="0" xfId="20" applyNumberFormat="1" applyFont="1" applyAlignment="1">
      <alignment horizontal="left" vertical="top" wrapText="1"/>
    </xf>
    <xf numFmtId="38" fontId="67" fillId="0" borderId="61" xfId="18" applyNumberFormat="1" applyFont="1" applyBorder="1">
      <alignment vertical="center"/>
    </xf>
    <xf numFmtId="38" fontId="67" fillId="0" borderId="63" xfId="18" applyNumberFormat="1" applyFont="1" applyBorder="1">
      <alignment vertical="center"/>
    </xf>
    <xf numFmtId="181" fontId="17" fillId="0" borderId="0" xfId="10" applyNumberFormat="1" applyFont="1" applyAlignment="1">
      <alignment horizontal="left" vertical="center" wrapText="1"/>
    </xf>
    <xf numFmtId="0" fontId="17" fillId="0" borderId="0" xfId="10" applyFont="1" applyAlignment="1">
      <alignment horizontal="left" vertical="top" wrapText="1"/>
    </xf>
    <xf numFmtId="0" fontId="17" fillId="0" borderId="0" xfId="10" applyFont="1" applyAlignment="1">
      <alignment horizontal="left" vertical="center" wrapText="1"/>
    </xf>
    <xf numFmtId="0" fontId="17" fillId="0" borderId="0" xfId="10" applyFont="1" applyAlignment="1">
      <alignment horizontal="left" vertical="top"/>
    </xf>
    <xf numFmtId="0" fontId="50" fillId="15" borderId="31" xfId="3" applyFont="1" applyFill="1" applyBorder="1" applyAlignment="1">
      <alignment horizontal="center" vertical="center"/>
    </xf>
    <xf numFmtId="0" fontId="25" fillId="0" borderId="0" xfId="3" applyFont="1"/>
    <xf numFmtId="0" fontId="50" fillId="8" borderId="259" xfId="3" applyFont="1" applyFill="1" applyBorder="1" applyAlignment="1">
      <alignment horizontal="center" vertical="center" wrapText="1" shrinkToFit="1"/>
    </xf>
    <xf numFmtId="14" fontId="50" fillId="8" borderId="259" xfId="14" applyNumberFormat="1" applyFont="1" applyFill="1" applyBorder="1" applyAlignment="1">
      <alignment horizontal="center" vertical="center" wrapText="1" shrinkToFit="1"/>
    </xf>
    <xf numFmtId="0" fontId="50" fillId="8" borderId="260" xfId="3" applyFont="1" applyFill="1" applyBorder="1" applyAlignment="1">
      <alignment horizontal="center" vertical="center" wrapText="1" shrinkToFit="1"/>
    </xf>
    <xf numFmtId="0" fontId="50" fillId="12" borderId="282" xfId="14" applyFont="1" applyFill="1" applyBorder="1" applyAlignment="1">
      <alignment horizontal="center" vertical="center" wrapText="1" shrinkToFit="1"/>
    </xf>
    <xf numFmtId="0" fontId="50" fillId="8" borderId="283" xfId="3" applyFont="1" applyFill="1" applyBorder="1" applyAlignment="1">
      <alignment horizontal="center" vertical="center" wrapText="1" shrinkToFit="1"/>
    </xf>
    <xf numFmtId="0" fontId="45" fillId="0" borderId="285" xfId="14" applyFont="1" applyBorder="1" applyAlignment="1">
      <alignment horizontal="center" vertical="center" wrapText="1" shrinkToFit="1"/>
    </xf>
    <xf numFmtId="0" fontId="16" fillId="0" borderId="62" xfId="0" applyFont="1" applyBorder="1" applyAlignment="1">
      <alignment horizontal="center" vertical="center"/>
    </xf>
    <xf numFmtId="0" fontId="47" fillId="2" borderId="0" xfId="0" applyFont="1" applyFill="1" applyAlignment="1">
      <alignment horizontal="left" vertical="center" wrapText="1"/>
    </xf>
    <xf numFmtId="0" fontId="16" fillId="2" borderId="62" xfId="0" applyFont="1" applyFill="1" applyBorder="1" applyAlignment="1">
      <alignment horizontal="center" vertical="center"/>
    </xf>
    <xf numFmtId="49" fontId="16" fillId="2" borderId="62" xfId="0" applyNumberFormat="1" applyFont="1" applyFill="1" applyBorder="1" applyAlignment="1">
      <alignment horizontal="center" vertical="center"/>
    </xf>
    <xf numFmtId="49" fontId="16" fillId="2" borderId="63" xfId="0" applyNumberFormat="1" applyFont="1" applyFill="1" applyBorder="1" applyAlignment="1">
      <alignment horizontal="center" vertical="center"/>
    </xf>
    <xf numFmtId="0" fontId="47" fillId="2" borderId="165" xfId="0" applyFont="1" applyFill="1" applyBorder="1" applyAlignment="1">
      <alignment horizontal="left" vertical="center" wrapText="1"/>
    </xf>
    <xf numFmtId="0" fontId="69" fillId="0" borderId="0" xfId="0" applyFont="1">
      <alignment vertical="center"/>
    </xf>
    <xf numFmtId="0" fontId="17" fillId="0" borderId="215" xfId="0" applyFont="1" applyBorder="1" applyAlignment="1" applyProtection="1">
      <alignment horizontal="center" vertical="center" wrapText="1"/>
      <protection locked="0"/>
    </xf>
    <xf numFmtId="0" fontId="17" fillId="0" borderId="235" xfId="0" applyFont="1" applyBorder="1" applyAlignment="1" applyProtection="1">
      <alignment horizontal="center" vertical="center" wrapText="1"/>
      <protection locked="0"/>
    </xf>
    <xf numFmtId="0" fontId="50" fillId="0" borderId="0" xfId="0" applyFont="1" applyAlignment="1"/>
    <xf numFmtId="0" fontId="17" fillId="0" borderId="132" xfId="0" applyFont="1" applyBorder="1" applyAlignment="1" applyProtection="1">
      <alignment horizontal="center" vertical="center" wrapText="1"/>
      <protection locked="0"/>
    </xf>
    <xf numFmtId="0" fontId="17" fillId="0" borderId="233" xfId="0" applyFont="1" applyBorder="1" applyAlignment="1" applyProtection="1">
      <alignment horizontal="center" vertical="center" wrapText="1"/>
      <protection locked="0"/>
    </xf>
    <xf numFmtId="0" fontId="47" fillId="2" borderId="0" xfId="0" applyFont="1" applyFill="1" applyAlignment="1">
      <alignment vertical="center" wrapText="1"/>
    </xf>
    <xf numFmtId="0" fontId="47" fillId="3" borderId="274" xfId="0" quotePrefix="1" applyFont="1" applyFill="1" applyBorder="1" applyAlignment="1" applyProtection="1">
      <alignment horizontal="center" vertical="center"/>
      <protection locked="0"/>
    </xf>
    <xf numFmtId="0" fontId="47" fillId="3" borderId="273" xfId="0" quotePrefix="1" applyFont="1" applyFill="1" applyBorder="1" applyAlignment="1">
      <alignment horizontal="center" vertical="center"/>
    </xf>
    <xf numFmtId="0" fontId="47" fillId="3" borderId="274" xfId="0" quotePrefix="1" applyFont="1" applyFill="1" applyBorder="1" applyAlignment="1">
      <alignment horizontal="center" vertical="center"/>
    </xf>
    <xf numFmtId="0" fontId="47" fillId="0" borderId="0" xfId="0" applyFont="1" applyAlignment="1">
      <alignment horizontal="left"/>
    </xf>
    <xf numFmtId="0" fontId="47" fillId="0" borderId="0" xfId="0" quotePrefix="1" applyFont="1" applyAlignment="1">
      <alignment horizontal="left"/>
    </xf>
    <xf numFmtId="0" fontId="69" fillId="0" borderId="0" xfId="0" applyFont="1" applyAlignment="1">
      <alignment horizontal="left"/>
    </xf>
    <xf numFmtId="0" fontId="47" fillId="2" borderId="0" xfId="0" applyFont="1" applyFill="1" applyAlignment="1">
      <alignment horizontal="left"/>
    </xf>
    <xf numFmtId="0" fontId="16" fillId="5" borderId="251" xfId="0" applyFont="1" applyFill="1" applyBorder="1" applyAlignment="1">
      <alignment horizontal="center" vertical="center"/>
    </xf>
    <xf numFmtId="0" fontId="16" fillId="5" borderId="229" xfId="0" applyFont="1" applyFill="1" applyBorder="1" applyAlignment="1">
      <alignment horizontal="center" vertical="center"/>
    </xf>
    <xf numFmtId="0" fontId="16" fillId="0" borderId="176" xfId="0" applyFont="1" applyBorder="1">
      <alignment vertical="center"/>
    </xf>
    <xf numFmtId="0" fontId="16" fillId="0" borderId="44" xfId="0" applyFont="1" applyBorder="1">
      <alignment vertical="center"/>
    </xf>
    <xf numFmtId="0" fontId="16" fillId="0" borderId="136" xfId="0" applyFont="1" applyBorder="1">
      <alignment vertical="center"/>
    </xf>
    <xf numFmtId="0" fontId="39" fillId="2" borderId="0" xfId="0" applyFont="1" applyFill="1" applyAlignment="1"/>
    <xf numFmtId="0" fontId="16" fillId="0" borderId="28" xfId="0" applyFont="1" applyBorder="1">
      <alignment vertical="center"/>
    </xf>
    <xf numFmtId="0" fontId="16" fillId="0" borderId="29" xfId="0" applyFont="1" applyBorder="1">
      <alignment vertical="center"/>
    </xf>
    <xf numFmtId="0" fontId="16" fillId="2" borderId="61" xfId="0" applyFont="1" applyFill="1" applyBorder="1" applyAlignment="1">
      <alignment horizontal="centerContinuous" vertical="center"/>
    </xf>
    <xf numFmtId="0" fontId="16" fillId="2" borderId="62" xfId="0" applyFont="1" applyFill="1" applyBorder="1" applyAlignment="1">
      <alignment horizontal="centerContinuous" vertical="center"/>
    </xf>
    <xf numFmtId="0" fontId="16" fillId="2" borderId="63" xfId="0" applyFont="1" applyFill="1" applyBorder="1" applyAlignment="1">
      <alignment horizontal="centerContinuous" vertical="center"/>
    </xf>
    <xf numFmtId="0" fontId="16" fillId="2" borderId="64" xfId="0" applyFont="1" applyFill="1" applyBorder="1" applyAlignment="1">
      <alignment horizontal="centerContinuous" vertical="center"/>
    </xf>
    <xf numFmtId="0" fontId="16" fillId="2" borderId="78" xfId="0" applyFont="1" applyFill="1" applyBorder="1" applyAlignment="1">
      <alignment horizontal="centerContinuous" vertical="center"/>
    </xf>
    <xf numFmtId="0" fontId="16" fillId="2" borderId="53" xfId="0" applyFont="1" applyFill="1" applyBorder="1" applyAlignment="1">
      <alignment horizontal="centerContinuous" vertical="center"/>
    </xf>
    <xf numFmtId="0" fontId="16" fillId="2" borderId="54" xfId="0" applyFont="1" applyFill="1" applyBorder="1" applyAlignment="1">
      <alignment horizontal="centerContinuous" vertical="center"/>
    </xf>
    <xf numFmtId="0" fontId="16" fillId="2" borderId="55" xfId="0" applyFont="1" applyFill="1" applyBorder="1" applyAlignment="1">
      <alignment horizontal="centerContinuous" vertical="center"/>
    </xf>
    <xf numFmtId="0" fontId="16" fillId="2" borderId="65" xfId="0" applyFont="1" applyFill="1" applyBorder="1" applyAlignment="1">
      <alignment horizontal="centerContinuous" vertical="center"/>
    </xf>
    <xf numFmtId="0" fontId="16" fillId="2" borderId="77" xfId="0" applyFont="1" applyFill="1" applyBorder="1" applyAlignment="1">
      <alignment horizontal="centerContinuous" vertical="center"/>
    </xf>
    <xf numFmtId="0" fontId="16" fillId="2" borderId="66" xfId="0" applyFont="1" applyFill="1" applyBorder="1" applyAlignment="1">
      <alignment horizontal="centerContinuous" vertical="center"/>
    </xf>
    <xf numFmtId="0" fontId="16" fillId="2" borderId="67" xfId="0" applyFont="1" applyFill="1" applyBorder="1" applyAlignment="1">
      <alignment horizontal="centerContinuous" vertical="center"/>
    </xf>
    <xf numFmtId="0" fontId="16" fillId="2" borderId="75" xfId="0" applyFont="1" applyFill="1" applyBorder="1" applyAlignment="1">
      <alignment horizontal="centerContinuous" vertical="center"/>
    </xf>
    <xf numFmtId="0" fontId="16" fillId="2" borderId="68" xfId="0" applyFont="1" applyFill="1" applyBorder="1" applyAlignment="1">
      <alignment horizontal="centerContinuous" vertical="center"/>
    </xf>
    <xf numFmtId="0" fontId="16" fillId="2" borderId="74" xfId="0" applyFont="1" applyFill="1" applyBorder="1" applyAlignment="1">
      <alignment horizontal="centerContinuous" vertical="center"/>
    </xf>
    <xf numFmtId="0" fontId="16" fillId="2" borderId="69" xfId="0" applyFont="1" applyFill="1" applyBorder="1" applyAlignment="1">
      <alignment horizontal="centerContinuous" vertical="center"/>
    </xf>
    <xf numFmtId="0" fontId="16" fillId="2" borderId="70" xfId="0" applyFont="1" applyFill="1" applyBorder="1" applyAlignment="1">
      <alignment horizontal="centerContinuous" vertical="center"/>
    </xf>
    <xf numFmtId="0" fontId="16" fillId="2" borderId="73" xfId="0" applyFont="1" applyFill="1" applyBorder="1" applyAlignment="1">
      <alignment horizontal="centerContinuous" vertical="center"/>
    </xf>
    <xf numFmtId="0" fontId="16" fillId="2" borderId="71" xfId="0" applyFont="1" applyFill="1" applyBorder="1" applyAlignment="1">
      <alignment horizontal="centerContinuous" vertical="center"/>
    </xf>
    <xf numFmtId="0" fontId="16" fillId="2" borderId="72" xfId="0" applyFont="1" applyFill="1" applyBorder="1" applyAlignment="1">
      <alignment horizontal="centerContinuous" vertical="center"/>
    </xf>
    <xf numFmtId="0" fontId="17" fillId="2" borderId="61" xfId="0" applyFont="1" applyFill="1" applyBorder="1" applyAlignment="1">
      <alignment horizontal="centerContinuous" vertical="center"/>
    </xf>
    <xf numFmtId="0" fontId="17" fillId="2" borderId="62" xfId="0" applyFont="1" applyFill="1" applyBorder="1" applyAlignment="1">
      <alignment horizontal="centerContinuous" vertical="center"/>
    </xf>
    <xf numFmtId="0" fontId="17" fillId="2" borderId="63" xfId="0" applyFont="1" applyFill="1" applyBorder="1" applyAlignment="1">
      <alignment horizontal="centerContinuous" vertical="center"/>
    </xf>
    <xf numFmtId="0" fontId="17" fillId="2" borderId="64" xfId="0" applyFont="1" applyFill="1" applyBorder="1" applyAlignment="1">
      <alignment horizontal="centerContinuous" vertical="center"/>
    </xf>
    <xf numFmtId="0" fontId="17" fillId="2" borderId="78" xfId="0" applyFont="1" applyFill="1" applyBorder="1" applyAlignment="1">
      <alignment horizontal="centerContinuous" vertical="center"/>
    </xf>
    <xf numFmtId="0" fontId="17" fillId="2" borderId="53" xfId="0" applyFont="1" applyFill="1" applyBorder="1" applyAlignment="1">
      <alignment horizontal="centerContinuous" vertical="center"/>
    </xf>
    <xf numFmtId="0" fontId="17" fillId="2" borderId="54" xfId="0" applyFont="1" applyFill="1" applyBorder="1" applyAlignment="1">
      <alignment horizontal="centerContinuous" vertical="center"/>
    </xf>
    <xf numFmtId="0" fontId="17" fillId="2" borderId="55" xfId="0" applyFont="1" applyFill="1" applyBorder="1" applyAlignment="1">
      <alignment horizontal="centerContinuous" vertical="center"/>
    </xf>
    <xf numFmtId="0" fontId="17" fillId="2" borderId="65" xfId="0" applyFont="1" applyFill="1" applyBorder="1" applyAlignment="1">
      <alignment horizontal="centerContinuous" vertical="center"/>
    </xf>
    <xf numFmtId="0" fontId="17" fillId="2" borderId="77" xfId="0" applyFont="1" applyFill="1" applyBorder="1" applyAlignment="1">
      <alignment horizontal="centerContinuous" vertical="center"/>
    </xf>
    <xf numFmtId="0" fontId="17" fillId="2" borderId="66" xfId="0" applyFont="1" applyFill="1" applyBorder="1" applyAlignment="1">
      <alignment horizontal="centerContinuous" vertical="center"/>
    </xf>
    <xf numFmtId="0" fontId="17" fillId="2" borderId="67" xfId="0" applyFont="1" applyFill="1" applyBorder="1" applyAlignment="1">
      <alignment horizontal="centerContinuous" vertical="center"/>
    </xf>
    <xf numFmtId="0" fontId="17" fillId="2" borderId="75" xfId="0" applyFont="1" applyFill="1" applyBorder="1" applyAlignment="1">
      <alignment horizontal="centerContinuous" vertical="center"/>
    </xf>
    <xf numFmtId="0" fontId="17" fillId="2" borderId="68" xfId="0" applyFont="1" applyFill="1" applyBorder="1" applyAlignment="1">
      <alignment horizontal="centerContinuous" vertical="center"/>
    </xf>
    <xf numFmtId="0" fontId="17" fillId="2" borderId="74" xfId="0" applyFont="1" applyFill="1" applyBorder="1" applyAlignment="1">
      <alignment horizontal="centerContinuous" vertical="center"/>
    </xf>
    <xf numFmtId="0" fontId="17" fillId="2" borderId="69" xfId="0" applyFont="1" applyFill="1" applyBorder="1" applyAlignment="1">
      <alignment horizontal="centerContinuous" vertical="center"/>
    </xf>
    <xf numFmtId="0" fontId="17" fillId="2" borderId="70" xfId="0" applyFont="1" applyFill="1" applyBorder="1" applyAlignment="1">
      <alignment horizontal="centerContinuous" vertical="center"/>
    </xf>
    <xf numFmtId="0" fontId="17" fillId="2" borderId="73" xfId="0" applyFont="1" applyFill="1" applyBorder="1" applyAlignment="1">
      <alignment horizontal="centerContinuous" vertical="center"/>
    </xf>
    <xf numFmtId="0" fontId="17" fillId="2" borderId="71" xfId="0" applyFont="1" applyFill="1" applyBorder="1" applyAlignment="1">
      <alignment horizontal="centerContinuous" vertical="center"/>
    </xf>
    <xf numFmtId="0" fontId="17" fillId="2" borderId="72" xfId="0" applyFont="1" applyFill="1" applyBorder="1" applyAlignment="1">
      <alignment horizontal="centerContinuous" vertical="center"/>
    </xf>
    <xf numFmtId="49" fontId="19" fillId="2" borderId="0" xfId="4" applyNumberFormat="1" applyFont="1" applyFill="1">
      <alignment vertical="center"/>
    </xf>
    <xf numFmtId="0" fontId="70" fillId="0" borderId="0" xfId="0" applyFont="1">
      <alignment vertical="center"/>
    </xf>
    <xf numFmtId="0" fontId="49" fillId="2" borderId="0" xfId="0" applyFont="1" applyFill="1" applyAlignment="1">
      <alignment horizontal="left" vertical="center"/>
    </xf>
    <xf numFmtId="0" fontId="16" fillId="2" borderId="63" xfId="0" applyFont="1" applyFill="1" applyBorder="1" applyAlignment="1">
      <alignment horizontal="center" vertical="center"/>
    </xf>
    <xf numFmtId="0" fontId="47" fillId="0" borderId="0" xfId="0" applyFont="1" applyAlignment="1"/>
    <xf numFmtId="0" fontId="47" fillId="0" borderId="0" xfId="0" quotePrefix="1" applyFont="1" applyAlignment="1"/>
    <xf numFmtId="0" fontId="69" fillId="0" borderId="0" xfId="0" applyFont="1" applyAlignment="1"/>
    <xf numFmtId="0" fontId="16" fillId="5" borderId="252" xfId="0" applyFont="1" applyFill="1" applyBorder="1" applyAlignment="1">
      <alignment horizontal="center" vertical="center"/>
    </xf>
    <xf numFmtId="0" fontId="16" fillId="5" borderId="241" xfId="0" applyFont="1" applyFill="1" applyBorder="1" applyAlignment="1">
      <alignment horizontal="center" vertical="center"/>
    </xf>
    <xf numFmtId="0" fontId="16" fillId="0" borderId="157" xfId="0" applyFont="1" applyBorder="1">
      <alignment vertical="center"/>
    </xf>
    <xf numFmtId="0" fontId="16" fillId="0" borderId="211" xfId="0" applyFont="1" applyBorder="1">
      <alignment vertical="center"/>
    </xf>
    <xf numFmtId="0" fontId="47" fillId="2" borderId="0" xfId="4" applyFont="1" applyFill="1" applyAlignment="1"/>
    <xf numFmtId="0" fontId="47" fillId="0" borderId="0" xfId="0" applyFont="1" applyAlignment="1">
      <alignment horizontal="center"/>
    </xf>
    <xf numFmtId="0" fontId="17" fillId="2" borderId="0" xfId="4" applyFont="1" applyFill="1" applyAlignment="1">
      <alignment horizontal="left" vertical="center"/>
    </xf>
    <xf numFmtId="0" fontId="16" fillId="4" borderId="25" xfId="4" applyFont="1" applyFill="1" applyBorder="1" applyAlignment="1">
      <alignment vertical="center" wrapText="1"/>
    </xf>
    <xf numFmtId="0" fontId="16" fillId="4" borderId="0" xfId="4" applyFont="1" applyFill="1">
      <alignment vertical="center"/>
    </xf>
    <xf numFmtId="0" fontId="16" fillId="4" borderId="29" xfId="4" applyFont="1" applyFill="1" applyBorder="1" applyAlignment="1">
      <alignment horizontal="left" vertical="center"/>
    </xf>
    <xf numFmtId="0" fontId="71" fillId="2" borderId="0" xfId="0" applyFont="1" applyFill="1" applyAlignment="1">
      <alignment horizontal="center" vertical="center" wrapText="1"/>
    </xf>
    <xf numFmtId="0" fontId="47" fillId="0" borderId="0" xfId="4" applyFont="1">
      <alignment vertical="center"/>
    </xf>
    <xf numFmtId="0" fontId="52" fillId="2" borderId="0" xfId="4" applyFont="1" applyFill="1">
      <alignment vertical="center"/>
    </xf>
    <xf numFmtId="0" fontId="29" fillId="0" borderId="0" xfId="0" applyFont="1" applyAlignment="1">
      <alignment vertical="top"/>
    </xf>
    <xf numFmtId="0" fontId="15" fillId="0" borderId="0" xfId="0" applyFont="1" applyAlignment="1">
      <alignment vertical="top"/>
    </xf>
    <xf numFmtId="0" fontId="59" fillId="0" borderId="0" xfId="0" applyFont="1" applyAlignment="1">
      <alignment vertical="top"/>
    </xf>
    <xf numFmtId="0" fontId="44" fillId="0" borderId="0" xfId="0" applyFont="1" applyAlignment="1">
      <alignment vertical="top"/>
    </xf>
    <xf numFmtId="0" fontId="15" fillId="0" borderId="0" xfId="22" applyFont="1">
      <alignment vertical="center"/>
    </xf>
    <xf numFmtId="0" fontId="50" fillId="12" borderId="257" xfId="23" applyFont="1" applyFill="1" applyBorder="1" applyAlignment="1">
      <alignment horizontal="center" vertical="center" wrapText="1" shrinkToFit="1"/>
    </xf>
    <xf numFmtId="38" fontId="45" fillId="8" borderId="263" xfId="9" applyFont="1" applyFill="1" applyBorder="1" applyAlignment="1">
      <alignment horizontal="center" vertical="center" wrapText="1" shrinkToFit="1"/>
    </xf>
    <xf numFmtId="38" fontId="45" fillId="8" borderId="286" xfId="9" applyFont="1" applyFill="1" applyBorder="1" applyAlignment="1">
      <alignment horizontal="center" vertical="center" wrapText="1" shrinkToFit="1"/>
    </xf>
    <xf numFmtId="0" fontId="24" fillId="12" borderId="257" xfId="23" applyFont="1" applyFill="1" applyBorder="1" applyAlignment="1">
      <alignment horizontal="center" vertical="center" wrapText="1" shrinkToFit="1"/>
    </xf>
    <xf numFmtId="38" fontId="45" fillId="0" borderId="263" xfId="9" applyFont="1" applyBorder="1" applyAlignment="1">
      <alignment horizontal="center" vertical="center" wrapText="1" shrinkToFit="1"/>
    </xf>
    <xf numFmtId="0" fontId="45" fillId="14" borderId="262" xfId="14" applyFont="1" applyFill="1" applyBorder="1" applyAlignment="1" applyProtection="1">
      <alignment horizontal="center" vertical="center" wrapText="1" shrinkToFit="1"/>
      <protection locked="0"/>
    </xf>
    <xf numFmtId="0" fontId="45" fillId="0" borderId="262" xfId="14" applyFont="1" applyBorder="1" applyAlignment="1" applyProtection="1">
      <alignment horizontal="center" vertical="center" wrapText="1" shrinkToFit="1"/>
      <protection locked="0"/>
    </xf>
    <xf numFmtId="14" fontId="45" fillId="0" borderId="262" xfId="14" applyNumberFormat="1" applyFont="1" applyBorder="1" applyAlignment="1" applyProtection="1">
      <alignment horizontal="center" vertical="center" wrapText="1" shrinkToFit="1"/>
      <protection locked="0"/>
    </xf>
    <xf numFmtId="0" fontId="45" fillId="14" borderId="286" xfId="14" applyFont="1" applyFill="1" applyBorder="1" applyAlignment="1" applyProtection="1">
      <alignment horizontal="center" vertical="center" wrapText="1" shrinkToFit="1"/>
      <protection locked="0"/>
    </xf>
    <xf numFmtId="0" fontId="45" fillId="0" borderId="286" xfId="14" applyFont="1" applyBorder="1" applyAlignment="1" applyProtection="1">
      <alignment horizontal="center" vertical="center" wrapText="1" shrinkToFit="1"/>
      <protection locked="0"/>
    </xf>
    <xf numFmtId="14" fontId="45" fillId="0" borderId="286" xfId="14" applyNumberFormat="1" applyFont="1" applyBorder="1" applyAlignment="1" applyProtection="1">
      <alignment horizontal="center" vertical="center" wrapText="1" shrinkToFit="1"/>
      <protection locked="0"/>
    </xf>
    <xf numFmtId="0" fontId="45" fillId="0" borderId="262" xfId="14" applyFont="1" applyBorder="1" applyAlignment="1" applyProtection="1">
      <alignment horizontal="left" vertical="center" wrapText="1" shrinkToFit="1"/>
      <protection locked="0"/>
    </xf>
    <xf numFmtId="0" fontId="45" fillId="0" borderId="286" xfId="14" applyFont="1" applyBorder="1" applyAlignment="1" applyProtection="1">
      <alignment horizontal="left" vertical="center" wrapText="1" shrinkToFit="1"/>
      <protection locked="0"/>
    </xf>
    <xf numFmtId="0" fontId="45" fillId="14" borderId="263" xfId="3" applyFont="1" applyFill="1" applyBorder="1" applyAlignment="1">
      <alignment horizontal="center" vertical="center" wrapText="1" shrinkToFit="1"/>
    </xf>
    <xf numFmtId="0" fontId="45" fillId="0" borderId="284" xfId="3" applyFont="1" applyBorder="1" applyAlignment="1">
      <alignment horizontal="center" vertical="center" wrapText="1" shrinkToFit="1"/>
    </xf>
    <xf numFmtId="0" fontId="24" fillId="0" borderId="0" xfId="3" applyFont="1" applyAlignment="1">
      <alignment horizontal="center" vertical="center"/>
    </xf>
    <xf numFmtId="38" fontId="45" fillId="0" borderId="286" xfId="9" applyFont="1" applyBorder="1" applyAlignment="1">
      <alignment horizontal="center" vertical="center" wrapText="1" shrinkToFit="1"/>
    </xf>
    <xf numFmtId="0" fontId="45" fillId="14" borderId="286" xfId="3" applyFont="1" applyFill="1" applyBorder="1" applyAlignment="1">
      <alignment horizontal="center" vertical="center" wrapText="1" shrinkToFit="1"/>
    </xf>
    <xf numFmtId="0" fontId="45" fillId="0" borderId="287" xfId="3" applyFont="1" applyBorder="1" applyAlignment="1">
      <alignment horizontal="center" vertical="center" wrapText="1" shrinkToFit="1"/>
    </xf>
    <xf numFmtId="0" fontId="17" fillId="0" borderId="88" xfId="4" applyFont="1" applyBorder="1" applyAlignment="1">
      <alignment horizontal="center" vertical="center"/>
    </xf>
    <xf numFmtId="0" fontId="17" fillId="0" borderId="89" xfId="4" applyFont="1" applyBorder="1" applyAlignment="1">
      <alignment horizontal="center" vertical="center"/>
    </xf>
    <xf numFmtId="0" fontId="17" fillId="0" borderId="90" xfId="4" applyFont="1" applyBorder="1" applyAlignment="1">
      <alignment horizontal="center" vertical="center"/>
    </xf>
    <xf numFmtId="0" fontId="19" fillId="0" borderId="0" xfId="4" applyFont="1" applyAlignment="1">
      <alignment horizontal="center" vertical="center" wrapText="1"/>
    </xf>
    <xf numFmtId="0" fontId="47" fillId="2" borderId="0" xfId="0" applyFont="1" applyFill="1" applyAlignment="1">
      <alignment horizontal="center" vertical="center"/>
    </xf>
    <xf numFmtId="0" fontId="16" fillId="0" borderId="61" xfId="0" applyFont="1" applyBorder="1" applyAlignment="1">
      <alignment horizontal="center" vertical="center"/>
    </xf>
    <xf numFmtId="0" fontId="16" fillId="0" borderId="62" xfId="0" applyFont="1" applyBorder="1" applyAlignment="1">
      <alignment horizontal="center" vertical="center"/>
    </xf>
    <xf numFmtId="0" fontId="16" fillId="4" borderId="62" xfId="0" applyFont="1" applyFill="1" applyBorder="1" applyAlignment="1">
      <alignment horizontal="center" vertical="center"/>
    </xf>
    <xf numFmtId="0" fontId="48" fillId="2" borderId="0" xfId="0" applyFont="1" applyFill="1" applyAlignment="1">
      <alignment horizontal="center" vertical="center" wrapText="1"/>
    </xf>
    <xf numFmtId="0" fontId="17" fillId="2" borderId="216" xfId="0" applyFont="1" applyFill="1" applyBorder="1" applyAlignment="1">
      <alignment horizontal="center" vertical="center" wrapText="1"/>
    </xf>
    <xf numFmtId="0" fontId="17" fillId="2" borderId="217" xfId="0" applyFont="1" applyFill="1" applyBorder="1" applyAlignment="1">
      <alignment horizontal="center" vertical="center"/>
    </xf>
    <xf numFmtId="0" fontId="17" fillId="2" borderId="218" xfId="0" applyFont="1" applyFill="1" applyBorder="1" applyAlignment="1">
      <alignment horizontal="center" vertical="center"/>
    </xf>
    <xf numFmtId="0" fontId="47" fillId="4" borderId="216" xfId="0" applyFont="1" applyFill="1" applyBorder="1" applyAlignment="1">
      <alignment horizontal="center" vertical="center"/>
    </xf>
    <xf numFmtId="0" fontId="47" fillId="4" borderId="217" xfId="0" applyFont="1" applyFill="1" applyBorder="1" applyAlignment="1">
      <alignment horizontal="center" vertical="center"/>
    </xf>
    <xf numFmtId="0" fontId="17" fillId="2" borderId="212" xfId="0" applyFont="1" applyFill="1" applyBorder="1" applyAlignment="1">
      <alignment horizontal="center" vertical="center"/>
    </xf>
    <xf numFmtId="0" fontId="17" fillId="2" borderId="213" xfId="0" applyFont="1" applyFill="1" applyBorder="1" applyAlignment="1">
      <alignment horizontal="center" vertical="center"/>
    </xf>
    <xf numFmtId="0" fontId="17" fillId="2" borderId="214" xfId="0" applyFont="1" applyFill="1" applyBorder="1" applyAlignment="1">
      <alignment horizontal="center" vertical="center"/>
    </xf>
    <xf numFmtId="0" fontId="15" fillId="4" borderId="215" xfId="0" applyFont="1" applyFill="1" applyBorder="1" applyAlignment="1">
      <alignment horizontal="center" vertical="center"/>
    </xf>
    <xf numFmtId="0" fontId="15" fillId="4" borderId="204" xfId="0" applyFont="1" applyFill="1" applyBorder="1" applyAlignment="1">
      <alignment horizontal="center" vertical="center"/>
    </xf>
    <xf numFmtId="0" fontId="17" fillId="0" borderId="288" xfId="0" applyFont="1" applyBorder="1" applyAlignment="1">
      <alignment horizontal="center" vertical="center" wrapText="1"/>
    </xf>
    <xf numFmtId="0" fontId="17" fillId="0" borderId="0" xfId="0" applyFont="1" applyAlignment="1">
      <alignment horizontal="center" vertical="center" wrapText="1"/>
    </xf>
    <xf numFmtId="0" fontId="17" fillId="0" borderId="289" xfId="0" applyFont="1" applyBorder="1" applyAlignment="1">
      <alignment horizontal="center" vertical="center" wrapText="1"/>
    </xf>
    <xf numFmtId="0" fontId="17" fillId="0" borderId="290"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291" xfId="0" applyFont="1" applyBorder="1" applyAlignment="1">
      <alignment horizontal="center" vertical="center" wrapText="1"/>
    </xf>
    <xf numFmtId="0" fontId="47" fillId="4" borderId="0" xfId="0" applyFont="1" applyFill="1" applyAlignment="1">
      <alignment horizontal="center" vertical="center" wrapText="1"/>
    </xf>
    <xf numFmtId="0" fontId="47" fillId="4" borderId="136" xfId="0" applyFont="1" applyFill="1" applyBorder="1" applyAlignment="1">
      <alignment horizontal="center" vertical="center" wrapText="1"/>
    </xf>
    <xf numFmtId="0" fontId="47" fillId="4" borderId="29" xfId="0" applyFont="1" applyFill="1" applyBorder="1" applyAlignment="1">
      <alignment horizontal="center" vertical="center" wrapText="1"/>
    </xf>
    <xf numFmtId="0" fontId="47" fillId="4" borderId="211" xfId="0" applyFont="1" applyFill="1" applyBorder="1" applyAlignment="1">
      <alignment horizontal="center" vertical="center" wrapText="1"/>
    </xf>
    <xf numFmtId="0" fontId="48" fillId="2" borderId="0" xfId="0" applyFont="1" applyFill="1" applyAlignment="1">
      <alignment horizontal="center" vertical="center"/>
    </xf>
    <xf numFmtId="0" fontId="17" fillId="2" borderId="179" xfId="0" applyFont="1" applyFill="1" applyBorder="1" applyAlignment="1">
      <alignment horizontal="center" vertical="center" wrapText="1"/>
    </xf>
    <xf numFmtId="0" fontId="17" fillId="2" borderId="157" xfId="0" applyFont="1" applyFill="1" applyBorder="1" applyAlignment="1">
      <alignment horizontal="center" vertical="center" wrapText="1"/>
    </xf>
    <xf numFmtId="0" fontId="17" fillId="2" borderId="159" xfId="0" applyFont="1" applyFill="1" applyBorder="1" applyAlignment="1">
      <alignment horizontal="center" vertical="center" wrapText="1"/>
    </xf>
    <xf numFmtId="0" fontId="15" fillId="4" borderId="151" xfId="0" applyFont="1" applyFill="1" applyBorder="1" applyAlignment="1">
      <alignment horizontal="center" vertical="center" wrapText="1"/>
    </xf>
    <xf numFmtId="0" fontId="15" fillId="4" borderId="152" xfId="0" applyFont="1" applyFill="1" applyBorder="1" applyAlignment="1">
      <alignment horizontal="center" vertical="center" wrapText="1"/>
    </xf>
    <xf numFmtId="0" fontId="15" fillId="4" borderId="209" xfId="0" applyFont="1" applyFill="1" applyBorder="1" applyAlignment="1">
      <alignment horizontal="center" vertical="center" wrapText="1"/>
    </xf>
    <xf numFmtId="0" fontId="17" fillId="2" borderId="276" xfId="0" applyFont="1" applyFill="1" applyBorder="1" applyAlignment="1">
      <alignment horizontal="center" vertical="center" wrapText="1"/>
    </xf>
    <xf numFmtId="0" fontId="17" fillId="2" borderId="277" xfId="0" applyFont="1" applyFill="1" applyBorder="1" applyAlignment="1">
      <alignment horizontal="center" vertical="center"/>
    </xf>
    <xf numFmtId="0" fontId="17" fillId="2" borderId="278" xfId="0" applyFont="1" applyFill="1" applyBorder="1" applyAlignment="1">
      <alignment horizontal="center" vertical="center"/>
    </xf>
    <xf numFmtId="0" fontId="17" fillId="2" borderId="210" xfId="0" applyFont="1" applyFill="1" applyBorder="1" applyAlignment="1">
      <alignment horizontal="center" vertical="center"/>
    </xf>
    <xf numFmtId="0" fontId="17" fillId="2" borderId="29" xfId="0" applyFont="1" applyFill="1" applyBorder="1" applyAlignment="1">
      <alignment horizontal="center" vertical="center"/>
    </xf>
    <xf numFmtId="0" fontId="17" fillId="2" borderId="211" xfId="0" applyFont="1" applyFill="1" applyBorder="1" applyAlignment="1">
      <alignment horizontal="center" vertical="center"/>
    </xf>
    <xf numFmtId="0" fontId="47" fillId="4" borderId="140" xfId="0" applyFont="1" applyFill="1" applyBorder="1" applyAlignment="1">
      <alignment horizontal="center" vertical="center"/>
    </xf>
    <xf numFmtId="0" fontId="47" fillId="4" borderId="46" xfId="0" applyFont="1" applyFill="1" applyBorder="1" applyAlignment="1">
      <alignment horizontal="center" vertical="center"/>
    </xf>
    <xf numFmtId="0" fontId="47" fillId="4" borderId="206" xfId="0" applyFont="1" applyFill="1" applyBorder="1" applyAlignment="1">
      <alignment horizontal="center" vertical="center"/>
    </xf>
    <xf numFmtId="0" fontId="47" fillId="4" borderId="210" xfId="0" applyFont="1" applyFill="1" applyBorder="1" applyAlignment="1">
      <alignment horizontal="center" vertical="center"/>
    </xf>
    <xf numFmtId="0" fontId="47" fillId="4" borderId="29" xfId="0" applyFont="1" applyFill="1" applyBorder="1" applyAlignment="1">
      <alignment horizontal="center" vertical="center"/>
    </xf>
    <xf numFmtId="0" fontId="47" fillId="4" borderId="211" xfId="0" applyFont="1" applyFill="1" applyBorder="1" applyAlignment="1">
      <alignment horizontal="center" vertical="center"/>
    </xf>
    <xf numFmtId="0" fontId="17" fillId="0" borderId="179" xfId="0" applyFont="1" applyBorder="1" applyAlignment="1">
      <alignment horizontal="center" vertical="center"/>
    </xf>
    <xf numFmtId="0" fontId="17" fillId="0" borderId="157" xfId="0" applyFont="1" applyBorder="1" applyAlignment="1">
      <alignment horizontal="center" vertical="center"/>
    </xf>
    <xf numFmtId="0" fontId="17" fillId="0" borderId="203" xfId="0" applyFont="1" applyBorder="1" applyAlignment="1">
      <alignment horizontal="center" vertical="center"/>
    </xf>
    <xf numFmtId="0" fontId="17" fillId="0" borderId="164" xfId="0" applyFont="1" applyBorder="1" applyAlignment="1">
      <alignment horizontal="center" vertical="center"/>
    </xf>
    <xf numFmtId="0" fontId="17" fillId="0" borderId="165" xfId="0" applyFont="1" applyBorder="1" applyAlignment="1">
      <alignment horizontal="center" vertical="center"/>
    </xf>
    <xf numFmtId="0" fontId="17" fillId="0" borderId="205" xfId="0" applyFont="1" applyBorder="1" applyAlignment="1">
      <alignment horizontal="center" vertical="center"/>
    </xf>
    <xf numFmtId="0" fontId="47" fillId="4" borderId="281" xfId="0" applyFont="1" applyFill="1" applyBorder="1" applyAlignment="1">
      <alignment horizontal="center" vertical="center"/>
    </xf>
    <xf numFmtId="0" fontId="47" fillId="4" borderId="157" xfId="0" applyFont="1" applyFill="1" applyBorder="1" applyAlignment="1">
      <alignment horizontal="center" vertical="center"/>
    </xf>
    <xf numFmtId="0" fontId="47" fillId="4" borderId="207" xfId="0" applyFont="1" applyFill="1" applyBorder="1" applyAlignment="1">
      <alignment horizontal="center" vertical="center"/>
    </xf>
    <xf numFmtId="0" fontId="47" fillId="4" borderId="165" xfId="0" applyFont="1" applyFill="1" applyBorder="1" applyAlignment="1">
      <alignment horizontal="center" vertical="center"/>
    </xf>
    <xf numFmtId="0" fontId="17" fillId="2" borderId="203" xfId="0" applyFont="1" applyFill="1" applyBorder="1" applyAlignment="1">
      <alignment horizontal="center" vertical="center" wrapText="1"/>
    </xf>
    <xf numFmtId="0" fontId="17" fillId="2" borderId="164" xfId="0" applyFont="1" applyFill="1" applyBorder="1" applyAlignment="1">
      <alignment horizontal="center" vertical="center" wrapText="1"/>
    </xf>
    <xf numFmtId="0" fontId="17" fillId="2" borderId="165" xfId="0" applyFont="1" applyFill="1" applyBorder="1" applyAlignment="1">
      <alignment horizontal="center" vertical="center" wrapText="1"/>
    </xf>
    <xf numFmtId="0" fontId="17" fillId="2" borderId="205" xfId="0" applyFont="1" applyFill="1" applyBorder="1" applyAlignment="1">
      <alignment horizontal="center" vertical="center" wrapText="1"/>
    </xf>
    <xf numFmtId="0" fontId="47" fillId="2" borderId="0" xfId="0" applyFont="1" applyFill="1" applyAlignment="1">
      <alignment horizontal="left" vertical="center" wrapText="1"/>
    </xf>
    <xf numFmtId="0" fontId="17" fillId="2" borderId="140" xfId="0" applyFont="1" applyFill="1" applyBorder="1" applyAlignment="1">
      <alignment horizontal="center" vertical="center" wrapText="1"/>
    </xf>
    <xf numFmtId="0" fontId="17" fillId="2" borderId="46" xfId="0" applyFont="1" applyFill="1" applyBorder="1" applyAlignment="1">
      <alignment horizontal="center" vertical="center"/>
    </xf>
    <xf numFmtId="0" fontId="17" fillId="2" borderId="151" xfId="0" applyFont="1" applyFill="1" applyBorder="1" applyAlignment="1">
      <alignment horizontal="center" vertical="center"/>
    </xf>
    <xf numFmtId="0" fontId="17" fillId="2" borderId="152" xfId="0" applyFont="1" applyFill="1" applyBorder="1" applyAlignment="1">
      <alignment horizontal="center" vertical="center"/>
    </xf>
    <xf numFmtId="0" fontId="15" fillId="4" borderId="151" xfId="0" applyFont="1" applyFill="1" applyBorder="1" applyAlignment="1">
      <alignment horizontal="center" vertical="center"/>
    </xf>
    <xf numFmtId="0" fontId="15" fillId="4" borderId="152" xfId="0" applyFont="1" applyFill="1" applyBorder="1" applyAlignment="1">
      <alignment horizontal="center" vertical="center"/>
    </xf>
    <xf numFmtId="0" fontId="17" fillId="0" borderId="292" xfId="0" applyFont="1" applyBorder="1" applyAlignment="1">
      <alignment horizontal="center" vertical="center" wrapText="1"/>
    </xf>
    <xf numFmtId="0" fontId="17" fillId="0" borderId="157" xfId="0" applyFont="1" applyBorder="1" applyAlignment="1">
      <alignment horizontal="center" vertical="center" wrapText="1"/>
    </xf>
    <xf numFmtId="0" fontId="17" fillId="0" borderId="293" xfId="0" applyFont="1" applyBorder="1" applyAlignment="1">
      <alignment horizontal="center" vertical="center" wrapText="1"/>
    </xf>
    <xf numFmtId="0" fontId="47" fillId="4" borderId="157" xfId="0" applyFont="1" applyFill="1" applyBorder="1" applyAlignment="1">
      <alignment horizontal="center" vertical="center" wrapText="1"/>
    </xf>
    <xf numFmtId="0" fontId="47" fillId="4" borderId="159" xfId="0" applyFont="1" applyFill="1" applyBorder="1" applyAlignment="1">
      <alignment horizontal="center" vertical="center" wrapText="1"/>
    </xf>
    <xf numFmtId="0" fontId="17" fillId="2" borderId="146" xfId="0" applyFont="1" applyFill="1" applyBorder="1" applyAlignment="1">
      <alignment horizontal="center" vertical="center" wrapText="1"/>
    </xf>
    <xf numFmtId="0" fontId="17" fillId="2" borderId="147" xfId="0" applyFont="1" applyFill="1" applyBorder="1" applyAlignment="1">
      <alignment horizontal="center" vertical="center" wrapText="1"/>
    </xf>
    <xf numFmtId="49" fontId="47" fillId="4" borderId="164" xfId="0" applyNumberFormat="1" applyFont="1" applyFill="1" applyBorder="1" applyAlignment="1">
      <alignment horizontal="center" vertical="center" wrapText="1"/>
    </xf>
    <xf numFmtId="49" fontId="47" fillId="4" borderId="165" xfId="0" applyNumberFormat="1" applyFont="1" applyFill="1" applyBorder="1" applyAlignment="1">
      <alignment horizontal="center" vertical="center" wrapText="1"/>
    </xf>
    <xf numFmtId="0" fontId="17" fillId="2" borderId="134" xfId="0" applyFont="1" applyFill="1" applyBorder="1" applyAlignment="1">
      <alignment horizontal="center" vertical="center" wrapText="1"/>
    </xf>
    <xf numFmtId="0" fontId="17" fillId="2" borderId="0" xfId="0" applyFont="1" applyFill="1" applyAlignment="1">
      <alignment horizontal="center" vertical="center" wrapText="1"/>
    </xf>
    <xf numFmtId="0" fontId="17" fillId="2" borderId="136" xfId="0" applyFont="1" applyFill="1" applyBorder="1" applyAlignment="1">
      <alignment horizontal="center" vertical="center" wrapText="1"/>
    </xf>
    <xf numFmtId="0" fontId="17" fillId="0" borderId="204" xfId="0" applyFont="1" applyBorder="1" applyAlignment="1">
      <alignment horizontal="center" vertical="center"/>
    </xf>
    <xf numFmtId="0" fontId="17" fillId="0" borderId="220" xfId="0" applyFont="1" applyBorder="1" applyAlignment="1">
      <alignment horizontal="center" vertical="center"/>
    </xf>
    <xf numFmtId="0" fontId="17" fillId="0" borderId="217" xfId="0" applyFont="1" applyBorder="1" applyAlignment="1">
      <alignment horizontal="center" vertical="center" wrapText="1"/>
    </xf>
    <xf numFmtId="0" fontId="17" fillId="0" borderId="217" xfId="0" applyFont="1" applyBorder="1" applyAlignment="1">
      <alignment horizontal="center" vertical="center"/>
    </xf>
    <xf numFmtId="184" fontId="15" fillId="4" borderId="213" xfId="0" applyNumberFormat="1" applyFont="1" applyFill="1" applyBorder="1" applyAlignment="1" applyProtection="1">
      <alignment horizontal="center" vertical="center" wrapText="1"/>
      <protection locked="0"/>
    </xf>
    <xf numFmtId="49" fontId="15" fillId="4" borderId="213" xfId="0" applyNumberFormat="1" applyFont="1" applyFill="1" applyBorder="1" applyAlignment="1" applyProtection="1">
      <alignment horizontal="center" vertical="center" wrapText="1"/>
      <protection locked="0"/>
    </xf>
    <xf numFmtId="0" fontId="47" fillId="4" borderId="217" xfId="0" applyFont="1" applyFill="1" applyBorder="1" applyAlignment="1">
      <alignment horizontal="center" vertical="center" wrapText="1"/>
    </xf>
    <xf numFmtId="0" fontId="47" fillId="4" borderId="218" xfId="0" applyFont="1" applyFill="1" applyBorder="1" applyAlignment="1">
      <alignment horizontal="center" vertical="center" wrapText="1"/>
    </xf>
    <xf numFmtId="0" fontId="17" fillId="2" borderId="221" xfId="0" applyFont="1" applyFill="1" applyBorder="1" applyAlignment="1">
      <alignment horizontal="center" vertical="center" wrapText="1"/>
    </xf>
    <xf numFmtId="0" fontId="17" fillId="2" borderId="26" xfId="0" applyFont="1" applyFill="1" applyBorder="1" applyAlignment="1">
      <alignment horizontal="center" vertical="center" wrapText="1"/>
    </xf>
    <xf numFmtId="0" fontId="17" fillId="2" borderId="222" xfId="0" applyFont="1" applyFill="1" applyBorder="1" applyAlignment="1">
      <alignment horizontal="center" vertical="center" wrapText="1"/>
    </xf>
    <xf numFmtId="0" fontId="17" fillId="2" borderId="137"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7" fillId="2" borderId="145" xfId="0" applyFont="1" applyFill="1" applyBorder="1" applyAlignment="1">
      <alignment horizontal="center" vertical="center" wrapText="1"/>
    </xf>
    <xf numFmtId="0" fontId="20" fillId="0" borderId="204" xfId="0" applyFont="1" applyBorder="1" applyAlignment="1" applyProtection="1">
      <alignment horizontal="center" vertical="center" wrapText="1"/>
      <protection locked="0"/>
    </xf>
    <xf numFmtId="0" fontId="47" fillId="4" borderId="229" xfId="0" applyFont="1" applyFill="1" applyBorder="1" applyAlignment="1" applyProtection="1">
      <alignment horizontal="center" vertical="center"/>
      <protection locked="0"/>
    </xf>
    <xf numFmtId="0" fontId="47" fillId="4" borderId="230" xfId="0" applyFont="1" applyFill="1" applyBorder="1" applyAlignment="1" applyProtection="1">
      <alignment horizontal="center" vertical="center"/>
      <protection locked="0"/>
    </xf>
    <xf numFmtId="0" fontId="47" fillId="4" borderId="216" xfId="0" applyFont="1" applyFill="1" applyBorder="1" applyAlignment="1">
      <alignment horizontal="center" vertical="center" wrapText="1"/>
    </xf>
    <xf numFmtId="0" fontId="47" fillId="4" borderId="218" xfId="0" applyFont="1" applyFill="1" applyBorder="1" applyAlignment="1">
      <alignment horizontal="center" vertical="center"/>
    </xf>
    <xf numFmtId="49" fontId="47" fillId="4" borderId="226" xfId="0" applyNumberFormat="1" applyFont="1" applyFill="1" applyBorder="1" applyAlignment="1">
      <alignment horizontal="center" vertical="center" wrapText="1"/>
    </xf>
    <xf numFmtId="49" fontId="47" fillId="4" borderId="62" xfId="0" applyNumberFormat="1" applyFont="1" applyFill="1" applyBorder="1" applyAlignment="1">
      <alignment horizontal="center" vertical="center" wrapText="1"/>
    </xf>
    <xf numFmtId="49" fontId="47" fillId="4" borderId="227" xfId="0" applyNumberFormat="1" applyFont="1" applyFill="1" applyBorder="1" applyAlignment="1">
      <alignment horizontal="center" vertical="center" wrapText="1"/>
    </xf>
    <xf numFmtId="0" fontId="17" fillId="2" borderId="231" xfId="0" applyFont="1" applyFill="1" applyBorder="1" applyAlignment="1">
      <alignment horizontal="center" vertical="center"/>
    </xf>
    <xf numFmtId="0" fontId="17" fillId="2" borderId="132" xfId="0" applyFont="1" applyFill="1" applyBorder="1" applyAlignment="1">
      <alignment horizontal="center" vertical="center"/>
    </xf>
    <xf numFmtId="0" fontId="17" fillId="2" borderId="232" xfId="0" applyFont="1" applyFill="1" applyBorder="1" applyAlignment="1">
      <alignment horizontal="center" vertical="center"/>
    </xf>
    <xf numFmtId="0" fontId="17" fillId="2" borderId="42" xfId="0" applyFont="1" applyFill="1" applyBorder="1" applyAlignment="1">
      <alignment horizontal="center" vertical="center" wrapText="1"/>
    </xf>
    <xf numFmtId="0" fontId="47" fillId="4" borderId="279" xfId="0" applyFont="1" applyFill="1" applyBorder="1" applyAlignment="1">
      <alignment horizontal="center" vertical="center" wrapText="1"/>
    </xf>
    <xf numFmtId="0" fontId="47" fillId="4" borderId="280" xfId="0" applyFont="1" applyFill="1" applyBorder="1" applyAlignment="1">
      <alignment horizontal="center" vertical="center" wrapText="1"/>
    </xf>
    <xf numFmtId="0" fontId="47" fillId="4" borderId="159" xfId="0" applyFont="1" applyFill="1" applyBorder="1" applyAlignment="1">
      <alignment horizontal="center" vertical="center"/>
    </xf>
    <xf numFmtId="0" fontId="15" fillId="4" borderId="233" xfId="0" applyFont="1" applyFill="1" applyBorder="1" applyAlignment="1">
      <alignment horizontal="center" vertical="center" wrapText="1"/>
    </xf>
    <xf numFmtId="0" fontId="15" fillId="4" borderId="132" xfId="0" applyFont="1" applyFill="1" applyBorder="1" applyAlignment="1">
      <alignment horizontal="center" vertical="center" wrapText="1"/>
    </xf>
    <xf numFmtId="0" fontId="17" fillId="2" borderId="223" xfId="0" applyFont="1" applyFill="1" applyBorder="1" applyAlignment="1">
      <alignment horizontal="center" vertical="center" wrapText="1"/>
    </xf>
    <xf numFmtId="0" fontId="17" fillId="2" borderId="224" xfId="0" applyFont="1" applyFill="1" applyBorder="1" applyAlignment="1">
      <alignment horizontal="center" vertical="center" wrapText="1"/>
    </xf>
    <xf numFmtId="0" fontId="17" fillId="2" borderId="225" xfId="0" applyFont="1" applyFill="1" applyBorder="1" applyAlignment="1">
      <alignment horizontal="center" vertical="center" wrapText="1"/>
    </xf>
    <xf numFmtId="0" fontId="17" fillId="2" borderId="164" xfId="0" applyFont="1" applyFill="1" applyBorder="1" applyAlignment="1">
      <alignment horizontal="center" vertical="center" wrapText="1" shrinkToFit="1"/>
    </xf>
    <xf numFmtId="0" fontId="17" fillId="2" borderId="165" xfId="0" applyFont="1" applyFill="1" applyBorder="1" applyAlignment="1">
      <alignment horizontal="center" vertical="center" shrinkToFit="1"/>
    </xf>
    <xf numFmtId="0" fontId="17" fillId="0" borderId="165" xfId="0" applyFont="1" applyBorder="1" applyAlignment="1" applyProtection="1">
      <alignment horizontal="center" vertical="center"/>
      <protection locked="0"/>
    </xf>
    <xf numFmtId="0" fontId="47" fillId="4" borderId="228" xfId="0" applyFont="1" applyFill="1" applyBorder="1" applyAlignment="1">
      <alignment horizontal="center" vertical="center" shrinkToFit="1"/>
    </xf>
    <xf numFmtId="0" fontId="47" fillId="4" borderId="229" xfId="0" applyFont="1" applyFill="1" applyBorder="1" applyAlignment="1">
      <alignment horizontal="center" vertical="center" shrinkToFit="1"/>
    </xf>
    <xf numFmtId="0" fontId="17" fillId="2" borderId="238" xfId="0" applyFont="1" applyFill="1" applyBorder="1" applyAlignment="1">
      <alignment horizontal="center" vertical="center" wrapText="1"/>
    </xf>
    <xf numFmtId="0" fontId="17" fillId="2" borderId="239" xfId="0" applyFont="1" applyFill="1" applyBorder="1" applyAlignment="1">
      <alignment horizontal="center" vertical="center" wrapText="1"/>
    </xf>
    <xf numFmtId="0" fontId="17" fillId="2" borderId="240" xfId="0" applyFont="1" applyFill="1" applyBorder="1" applyAlignment="1">
      <alignment horizontal="center" vertical="center" wrapText="1"/>
    </xf>
    <xf numFmtId="0" fontId="17" fillId="0" borderId="229" xfId="0" applyFont="1" applyBorder="1" applyAlignment="1">
      <alignment horizontal="center" vertical="center" wrapText="1"/>
    </xf>
    <xf numFmtId="0" fontId="17" fillId="2" borderId="234"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47" fillId="4" borderId="25" xfId="0" applyFont="1" applyFill="1" applyBorder="1" applyAlignment="1">
      <alignment horizontal="center" vertical="center" wrapText="1"/>
    </xf>
    <xf numFmtId="0" fontId="47" fillId="4" borderId="26" xfId="0" applyFont="1" applyFill="1" applyBorder="1" applyAlignment="1">
      <alignment horizontal="center" vertical="center" wrapText="1"/>
    </xf>
    <xf numFmtId="0" fontId="17" fillId="0" borderId="62" xfId="0" applyFont="1" applyBorder="1" applyAlignment="1" applyProtection="1">
      <alignment horizontal="center" vertical="center" wrapText="1"/>
      <protection locked="0"/>
    </xf>
    <xf numFmtId="0" fontId="17" fillId="2" borderId="234" xfId="0" applyFont="1" applyFill="1" applyBorder="1" applyAlignment="1">
      <alignment horizontal="center" vertical="center"/>
    </xf>
    <xf numFmtId="0" fontId="17" fillId="2" borderId="31" xfId="0" applyFont="1" applyFill="1" applyBorder="1" applyAlignment="1">
      <alignment horizontal="center" vertical="center"/>
    </xf>
    <xf numFmtId="0" fontId="20" fillId="0" borderId="26" xfId="0" applyFont="1" applyBorder="1" applyAlignment="1" applyProtection="1">
      <alignment horizontal="center" vertical="center" wrapText="1"/>
      <protection locked="0"/>
    </xf>
    <xf numFmtId="0" fontId="17" fillId="0" borderId="46" xfId="0" applyFont="1" applyBorder="1" applyAlignment="1" applyProtection="1">
      <alignment horizontal="center" vertical="center" wrapText="1"/>
      <protection locked="0"/>
    </xf>
    <xf numFmtId="0" fontId="17" fillId="0" borderId="236" xfId="0" applyFont="1" applyBorder="1" applyAlignment="1">
      <alignment horizontal="center" vertical="center" wrapText="1"/>
    </xf>
    <xf numFmtId="0" fontId="17" fillId="0" borderId="237" xfId="0" applyFont="1" applyBorder="1" applyAlignment="1">
      <alignment horizontal="center" vertical="center"/>
    </xf>
    <xf numFmtId="0" fontId="47" fillId="4" borderId="237" xfId="0" applyFont="1" applyFill="1" applyBorder="1" applyAlignment="1">
      <alignment horizontal="center" vertical="center"/>
    </xf>
    <xf numFmtId="0" fontId="50" fillId="4" borderId="217" xfId="0" applyFont="1" applyFill="1" applyBorder="1" applyAlignment="1">
      <alignment horizontal="center" vertical="center"/>
    </xf>
    <xf numFmtId="0" fontId="47" fillId="4" borderId="240" xfId="0" applyFont="1" applyFill="1" applyBorder="1" applyAlignment="1">
      <alignment horizontal="center" vertical="center" wrapText="1"/>
    </xf>
    <xf numFmtId="0" fontId="47" fillId="4" borderId="229" xfId="0" applyFont="1" applyFill="1" applyBorder="1" applyAlignment="1">
      <alignment horizontal="center" vertical="center" wrapText="1"/>
    </xf>
    <xf numFmtId="0" fontId="47" fillId="4" borderId="230" xfId="0" applyFont="1" applyFill="1" applyBorder="1" applyAlignment="1">
      <alignment horizontal="center" vertical="center" wrapText="1"/>
    </xf>
    <xf numFmtId="49" fontId="47" fillId="4" borderId="62" xfId="0" applyNumberFormat="1" applyFont="1" applyFill="1" applyBorder="1" applyAlignment="1" applyProtection="1">
      <alignment horizontal="center" vertical="center" wrapText="1"/>
      <protection locked="0"/>
    </xf>
    <xf numFmtId="49" fontId="47" fillId="4" borderId="227" xfId="0" applyNumberFormat="1" applyFont="1" applyFill="1" applyBorder="1" applyAlignment="1" applyProtection="1">
      <alignment horizontal="center" vertical="center" wrapText="1"/>
      <protection locked="0"/>
    </xf>
    <xf numFmtId="0" fontId="50" fillId="4" borderId="218"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195" xfId="0" applyFont="1" applyFill="1" applyBorder="1" applyAlignment="1">
      <alignment horizontal="center" vertical="center"/>
    </xf>
    <xf numFmtId="0" fontId="16" fillId="2" borderId="6" xfId="0" applyFont="1" applyFill="1" applyBorder="1" applyAlignment="1">
      <alignment horizontal="center" vertical="center"/>
    </xf>
    <xf numFmtId="0" fontId="15" fillId="4" borderId="235" xfId="0" applyFont="1" applyFill="1" applyBorder="1" applyAlignment="1">
      <alignment horizontal="center" vertical="center"/>
    </xf>
    <xf numFmtId="0" fontId="15" fillId="4" borderId="213" xfId="0" applyFont="1" applyFill="1" applyBorder="1" applyAlignment="1">
      <alignment horizontal="center" vertical="center"/>
    </xf>
    <xf numFmtId="0" fontId="15" fillId="4" borderId="214" xfId="0" applyFont="1" applyFill="1" applyBorder="1" applyAlignment="1">
      <alignment horizontal="center" vertical="center"/>
    </xf>
    <xf numFmtId="0" fontId="16" fillId="2" borderId="242" xfId="0" applyFont="1" applyFill="1" applyBorder="1" applyAlignment="1">
      <alignment horizontal="center" vertical="center" wrapText="1"/>
    </xf>
    <xf numFmtId="0" fontId="16" fillId="2" borderId="23" xfId="0" applyFont="1" applyFill="1" applyBorder="1" applyAlignment="1">
      <alignment horizontal="center" vertical="center" wrapText="1"/>
    </xf>
    <xf numFmtId="0" fontId="16" fillId="2" borderId="243" xfId="0" applyFont="1" applyFill="1" applyBorder="1" applyAlignment="1">
      <alignment horizontal="center" vertical="center" wrapText="1"/>
    </xf>
    <xf numFmtId="0" fontId="16" fillId="2" borderId="219" xfId="0" applyFont="1" applyFill="1" applyBorder="1" applyAlignment="1">
      <alignment horizontal="center" vertical="center" wrapText="1"/>
    </xf>
    <xf numFmtId="0" fontId="16" fillId="2" borderId="244" xfId="0" applyFont="1" applyFill="1" applyBorder="1" applyAlignment="1">
      <alignment horizontal="center" vertical="center" wrapText="1"/>
    </xf>
    <xf numFmtId="0" fontId="16" fillId="2" borderId="245" xfId="0" applyFont="1" applyFill="1" applyBorder="1" applyAlignment="1">
      <alignment horizontal="center" vertical="center" wrapText="1"/>
    </xf>
    <xf numFmtId="0" fontId="47" fillId="4" borderId="44" xfId="0" applyFont="1" applyFill="1" applyBorder="1" applyAlignment="1">
      <alignment horizontal="center" vertical="center" wrapText="1"/>
    </xf>
    <xf numFmtId="0" fontId="47" fillId="4" borderId="28" xfId="0" applyFont="1" applyFill="1" applyBorder="1" applyAlignment="1">
      <alignment horizontal="center" vertical="center" wrapText="1"/>
    </xf>
    <xf numFmtId="0" fontId="16" fillId="2" borderId="0" xfId="0" applyFont="1" applyFill="1" applyAlignment="1">
      <alignment horizontal="center" vertical="center" wrapText="1"/>
    </xf>
    <xf numFmtId="0" fontId="16" fillId="2" borderId="42" xfId="0" applyFont="1" applyFill="1" applyBorder="1" applyAlignment="1">
      <alignment horizontal="center" vertical="center" wrapText="1"/>
    </xf>
    <xf numFmtId="0" fontId="16" fillId="2" borderId="29" xfId="0" applyFont="1" applyFill="1" applyBorder="1" applyAlignment="1">
      <alignment horizontal="center" vertical="center" wrapText="1"/>
    </xf>
    <xf numFmtId="0" fontId="24" fillId="0" borderId="165" xfId="0" applyFont="1" applyBorder="1" applyAlignment="1">
      <alignment horizontal="center"/>
    </xf>
    <xf numFmtId="0" fontId="17" fillId="0" borderId="29" xfId="0" applyFont="1" applyBorder="1" applyAlignment="1" applyProtection="1">
      <alignment horizontal="center" vertical="center" wrapText="1"/>
      <protection locked="0"/>
    </xf>
    <xf numFmtId="0" fontId="17" fillId="0" borderId="251" xfId="0" applyFont="1" applyBorder="1" applyAlignment="1" applyProtection="1">
      <alignment horizontal="center" vertical="center" wrapText="1"/>
      <protection locked="0"/>
    </xf>
    <xf numFmtId="49" fontId="15" fillId="4" borderId="132" xfId="0" applyNumberFormat="1" applyFont="1" applyFill="1" applyBorder="1" applyAlignment="1" applyProtection="1">
      <alignment horizontal="center" vertical="center" wrapText="1"/>
      <protection locked="0"/>
    </xf>
    <xf numFmtId="49" fontId="15" fillId="4" borderId="133" xfId="0" applyNumberFormat="1" applyFont="1" applyFill="1" applyBorder="1" applyAlignment="1" applyProtection="1">
      <alignment horizontal="center" vertical="center" wrapText="1"/>
      <protection locked="0"/>
    </xf>
    <xf numFmtId="0" fontId="47" fillId="4" borderId="28" xfId="0" applyFont="1" applyFill="1" applyBorder="1" applyAlignment="1" applyProtection="1">
      <alignment horizontal="center" vertical="center" wrapText="1"/>
      <protection locked="0"/>
    </xf>
    <xf numFmtId="0" fontId="47" fillId="4" borderId="29" xfId="0" applyFont="1" applyFill="1" applyBorder="1" applyAlignment="1" applyProtection="1">
      <alignment horizontal="center" vertical="center" wrapText="1"/>
      <protection locked="0"/>
    </xf>
    <xf numFmtId="0" fontId="50" fillId="4" borderId="251" xfId="0" applyFont="1" applyFill="1" applyBorder="1" applyAlignment="1">
      <alignment horizontal="center" vertical="center"/>
    </xf>
    <xf numFmtId="0" fontId="50" fillId="4" borderId="254" xfId="0" applyFont="1" applyFill="1" applyBorder="1" applyAlignment="1">
      <alignment horizontal="center" vertical="center"/>
    </xf>
    <xf numFmtId="0" fontId="39" fillId="2" borderId="179" xfId="0" applyFont="1" applyFill="1" applyBorder="1" applyAlignment="1">
      <alignment horizontal="center" vertical="center" wrapText="1"/>
    </xf>
    <xf numFmtId="0" fontId="39" fillId="2" borderId="157" xfId="0" applyFont="1" applyFill="1" applyBorder="1" applyAlignment="1">
      <alignment horizontal="center" vertical="center" wrapText="1"/>
    </xf>
    <xf numFmtId="0" fontId="39" fillId="2" borderId="0" xfId="0" applyFont="1" applyFill="1" applyAlignment="1">
      <alignment horizontal="center" vertical="center" wrapText="1"/>
    </xf>
    <xf numFmtId="0" fontId="39" fillId="2" borderId="181" xfId="0" applyFont="1" applyFill="1" applyBorder="1" applyAlignment="1">
      <alignment horizontal="center" vertical="center" wrapText="1"/>
    </xf>
    <xf numFmtId="0" fontId="39" fillId="2" borderId="210" xfId="0"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9" fillId="2" borderId="81" xfId="0" applyFont="1" applyFill="1" applyBorder="1" applyAlignment="1">
      <alignment horizontal="center" vertical="center" wrapText="1"/>
    </xf>
    <xf numFmtId="0" fontId="39" fillId="3" borderId="182" xfId="0" applyFont="1" applyFill="1" applyBorder="1" applyAlignment="1">
      <alignment horizontal="center" vertical="center"/>
    </xf>
    <xf numFmtId="0" fontId="39" fillId="3" borderId="0" xfId="0" applyFont="1" applyFill="1" applyAlignment="1">
      <alignment horizontal="center" vertical="center"/>
    </xf>
    <xf numFmtId="0" fontId="39" fillId="3" borderId="42" xfId="0" applyFont="1" applyFill="1" applyBorder="1" applyAlignment="1">
      <alignment horizontal="center" vertical="center"/>
    </xf>
    <xf numFmtId="0" fontId="39" fillId="3" borderId="80" xfId="0" applyFont="1" applyFill="1" applyBorder="1" applyAlignment="1">
      <alignment horizontal="center" vertical="center"/>
    </xf>
    <xf numFmtId="0" fontId="39" fillId="3" borderId="29" xfId="0" applyFont="1" applyFill="1" applyBorder="1" applyAlignment="1">
      <alignment horizontal="center" vertical="center"/>
    </xf>
    <xf numFmtId="0" fontId="39" fillId="3" borderId="30" xfId="0" applyFont="1" applyFill="1" applyBorder="1" applyAlignment="1">
      <alignment horizontal="center" vertical="center"/>
    </xf>
    <xf numFmtId="0" fontId="16" fillId="0" borderId="0" xfId="0" applyFont="1" applyAlignment="1">
      <alignment horizontal="center" vertical="center" wrapText="1"/>
    </xf>
    <xf numFmtId="0" fontId="16" fillId="0" borderId="136" xfId="0" applyFont="1" applyBorder="1" applyAlignment="1">
      <alignment horizontal="center" vertical="center" wrapText="1"/>
    </xf>
    <xf numFmtId="0" fontId="16" fillId="2" borderId="273" xfId="0" applyFont="1" applyFill="1" applyBorder="1" applyAlignment="1">
      <alignment horizontal="center" vertical="center"/>
    </xf>
    <xf numFmtId="0" fontId="16" fillId="2" borderId="274" xfId="0" applyFont="1" applyFill="1" applyBorder="1" applyAlignment="1">
      <alignment horizontal="center" vertical="center"/>
    </xf>
    <xf numFmtId="0" fontId="16" fillId="2" borderId="275" xfId="0" applyFont="1" applyFill="1" applyBorder="1" applyAlignment="1">
      <alignment horizontal="center" vertical="center"/>
    </xf>
    <xf numFmtId="0" fontId="16" fillId="2" borderId="246" xfId="0" applyFont="1" applyFill="1" applyBorder="1" applyAlignment="1">
      <alignment horizontal="center" vertical="center" wrapText="1"/>
    </xf>
    <xf numFmtId="0" fontId="16" fillId="2" borderId="247" xfId="0" applyFont="1" applyFill="1" applyBorder="1" applyAlignment="1">
      <alignment horizontal="center" vertical="center" wrapText="1"/>
    </xf>
    <xf numFmtId="0" fontId="16" fillId="2" borderId="248" xfId="0" applyFont="1" applyFill="1" applyBorder="1" applyAlignment="1">
      <alignment horizontal="center" vertical="center" wrapText="1"/>
    </xf>
    <xf numFmtId="0" fontId="16" fillId="2" borderId="174" xfId="0" applyFont="1" applyFill="1" applyBorder="1" applyAlignment="1">
      <alignment horizontal="center" vertical="center" wrapText="1"/>
    </xf>
    <xf numFmtId="0" fontId="16" fillId="2" borderId="175" xfId="0" applyFont="1" applyFill="1" applyBorder="1" applyAlignment="1">
      <alignment horizontal="center" vertical="center" wrapText="1"/>
    </xf>
    <xf numFmtId="0" fontId="16" fillId="2" borderId="249" xfId="0" applyFont="1" applyFill="1" applyBorder="1" applyAlignment="1">
      <alignment horizontal="center" vertical="center" wrapText="1"/>
    </xf>
    <xf numFmtId="0" fontId="47" fillId="4" borderId="222" xfId="0" applyFont="1" applyFill="1" applyBorder="1" applyAlignment="1">
      <alignment horizontal="center" vertical="center" wrapText="1"/>
    </xf>
    <xf numFmtId="0" fontId="47" fillId="4" borderId="165" xfId="0" applyFont="1" applyFill="1" applyBorder="1" applyAlignment="1">
      <alignment horizontal="center" vertical="center" wrapText="1"/>
    </xf>
    <xf numFmtId="0" fontId="47" fillId="4" borderId="168" xfId="0" applyFont="1" applyFill="1" applyBorder="1" applyAlignment="1">
      <alignment horizontal="center" vertical="center" wrapText="1"/>
    </xf>
    <xf numFmtId="0" fontId="39" fillId="0" borderId="273" xfId="0" applyFont="1" applyBorder="1" applyAlignment="1">
      <alignment horizontal="center" vertical="center"/>
    </xf>
    <xf numFmtId="0" fontId="39" fillId="0" borderId="274" xfId="0" applyFont="1" applyBorder="1" applyAlignment="1">
      <alignment horizontal="center" vertical="center"/>
    </xf>
    <xf numFmtId="0" fontId="39" fillId="0" borderId="275" xfId="0" applyFont="1" applyBorder="1" applyAlignment="1">
      <alignment horizontal="center" vertical="center"/>
    </xf>
    <xf numFmtId="0" fontId="47" fillId="0" borderId="294" xfId="0" applyFont="1" applyBorder="1" applyAlignment="1">
      <alignment horizontal="center" vertical="center" wrapText="1"/>
    </xf>
    <xf numFmtId="0" fontId="47" fillId="0" borderId="274" xfId="0" applyFont="1" applyBorder="1" applyAlignment="1">
      <alignment horizontal="center" vertical="center" wrapText="1"/>
    </xf>
    <xf numFmtId="0" fontId="47" fillId="0" borderId="294" xfId="0" applyFont="1" applyBorder="1" applyAlignment="1">
      <alignment horizontal="center" vertical="center"/>
    </xf>
    <xf numFmtId="0" fontId="47" fillId="0" borderId="274" xfId="0" applyFont="1" applyBorder="1" applyAlignment="1">
      <alignment horizontal="center" vertical="center"/>
    </xf>
    <xf numFmtId="0" fontId="47" fillId="0" borderId="275" xfId="0" applyFont="1" applyBorder="1" applyAlignment="1">
      <alignment horizontal="center" vertical="center"/>
    </xf>
    <xf numFmtId="0" fontId="16" fillId="0" borderId="179" xfId="0" applyFont="1" applyBorder="1" applyAlignment="1">
      <alignment horizontal="center" vertical="center"/>
    </xf>
    <xf numFmtId="0" fontId="16" fillId="0" borderId="157" xfId="0" applyFont="1" applyBorder="1" applyAlignment="1">
      <alignment horizontal="center" vertical="center"/>
    </xf>
    <xf numFmtId="0" fontId="16" fillId="0" borderId="159" xfId="0" applyFont="1" applyBorder="1" applyAlignment="1">
      <alignment horizontal="center" vertical="center"/>
    </xf>
    <xf numFmtId="0" fontId="16" fillId="0" borderId="164" xfId="0" applyFont="1" applyBorder="1" applyAlignment="1">
      <alignment horizontal="center" vertical="center"/>
    </xf>
    <xf numFmtId="0" fontId="16" fillId="0" borderId="165" xfId="0" applyFont="1" applyBorder="1" applyAlignment="1">
      <alignment horizontal="center" vertical="center"/>
    </xf>
    <xf numFmtId="0" fontId="16" fillId="0" borderId="168" xfId="0" applyFont="1" applyBorder="1" applyAlignment="1">
      <alignment horizontal="center" vertical="center"/>
    </xf>
    <xf numFmtId="0" fontId="16" fillId="2" borderId="61" xfId="4" applyFont="1" applyFill="1" applyBorder="1" applyAlignment="1">
      <alignment horizontal="left" vertical="center" wrapText="1"/>
    </xf>
    <xf numFmtId="0" fontId="16" fillId="2" borderId="62" xfId="4" applyFont="1" applyFill="1" applyBorder="1" applyAlignment="1">
      <alignment horizontal="left" vertical="center" wrapText="1"/>
    </xf>
    <xf numFmtId="0" fontId="16" fillId="2" borderId="63" xfId="4" applyFont="1" applyFill="1" applyBorder="1" applyAlignment="1">
      <alignment horizontal="left" vertical="center" wrapText="1"/>
    </xf>
    <xf numFmtId="0" fontId="16" fillId="2" borderId="0" xfId="4" applyFont="1" applyFill="1" applyAlignment="1">
      <alignment horizontal="left" vertical="center" wrapText="1"/>
    </xf>
    <xf numFmtId="49" fontId="19" fillId="2" borderId="25" xfId="4" applyNumberFormat="1" applyFont="1" applyFill="1" applyBorder="1" applyAlignment="1">
      <alignment horizontal="center" vertical="center"/>
    </xf>
    <xf numFmtId="49" fontId="19" fillId="2" borderId="26" xfId="4" applyNumberFormat="1" applyFont="1" applyFill="1" applyBorder="1" applyAlignment="1">
      <alignment horizontal="center" vertical="center"/>
    </xf>
    <xf numFmtId="49" fontId="19" fillId="2" borderId="28" xfId="4" applyNumberFormat="1" applyFont="1" applyFill="1" applyBorder="1" applyAlignment="1">
      <alignment horizontal="center" vertical="center"/>
    </xf>
    <xf numFmtId="49" fontId="19" fillId="2" borderId="29" xfId="4" applyNumberFormat="1" applyFont="1" applyFill="1" applyBorder="1" applyAlignment="1">
      <alignment horizontal="center" vertical="center"/>
    </xf>
    <xf numFmtId="0" fontId="19" fillId="2" borderId="61" xfId="4" applyFont="1" applyFill="1" applyBorder="1" applyAlignment="1">
      <alignment horizontal="left" vertical="center"/>
    </xf>
    <xf numFmtId="0" fontId="19" fillId="2" borderId="62" xfId="4" applyFont="1" applyFill="1" applyBorder="1" applyAlignment="1">
      <alignment horizontal="left" vertical="center"/>
    </xf>
    <xf numFmtId="0" fontId="19" fillId="2" borderId="63" xfId="4" applyFont="1" applyFill="1" applyBorder="1" applyAlignment="1">
      <alignment horizontal="left" vertical="center"/>
    </xf>
    <xf numFmtId="0" fontId="19" fillId="2" borderId="0" xfId="4" applyFont="1" applyFill="1" applyAlignment="1">
      <alignment horizontal="left" vertical="center"/>
    </xf>
    <xf numFmtId="0" fontId="18" fillId="0" borderId="0" xfId="0" applyFont="1" applyAlignment="1">
      <alignment horizontal="left" vertical="center" wrapText="1"/>
    </xf>
    <xf numFmtId="0" fontId="22" fillId="0" borderId="107" xfId="0" applyFont="1" applyBorder="1" applyAlignment="1">
      <alignment horizontal="center" vertical="center" wrapText="1"/>
    </xf>
    <xf numFmtId="0" fontId="22" fillId="0" borderId="108" xfId="0" applyFont="1" applyBorder="1" applyAlignment="1">
      <alignment horizontal="center" vertical="center" wrapText="1"/>
    </xf>
    <xf numFmtId="0" fontId="22" fillId="0" borderId="85" xfId="0" applyFont="1" applyBorder="1" applyAlignment="1">
      <alignment horizontal="center" vertical="center" wrapText="1"/>
    </xf>
    <xf numFmtId="0" fontId="22" fillId="0" borderId="87" xfId="0" applyFont="1" applyBorder="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6" fillId="0" borderId="0" xfId="0" applyFont="1" applyAlignment="1">
      <alignment horizontal="left" vertical="center" wrapText="1"/>
    </xf>
    <xf numFmtId="0" fontId="16" fillId="0" borderId="29" xfId="0" applyFont="1" applyBorder="1" applyAlignment="1">
      <alignment horizontal="left" vertical="center" wrapText="1"/>
    </xf>
    <xf numFmtId="0" fontId="16" fillId="2" borderId="25" xfId="4" applyFont="1" applyFill="1" applyBorder="1" applyAlignment="1">
      <alignment horizontal="left" vertical="center" wrapText="1"/>
    </xf>
    <xf numFmtId="0" fontId="16" fillId="2" borderId="26" xfId="4" applyFont="1" applyFill="1" applyBorder="1" applyAlignment="1">
      <alignment horizontal="left" vertical="center" wrapText="1"/>
    </xf>
    <xf numFmtId="0" fontId="16" fillId="2" borderId="27" xfId="4" applyFont="1" applyFill="1" applyBorder="1" applyAlignment="1">
      <alignment horizontal="left" vertical="center" wrapText="1"/>
    </xf>
    <xf numFmtId="0" fontId="16" fillId="2" borderId="28" xfId="4" applyFont="1" applyFill="1" applyBorder="1" applyAlignment="1">
      <alignment horizontal="left" vertical="center" wrapText="1"/>
    </xf>
    <xf numFmtId="0" fontId="16" fillId="2" borderId="29" xfId="4" applyFont="1" applyFill="1" applyBorder="1" applyAlignment="1">
      <alignment horizontal="left" vertical="center" wrapText="1"/>
    </xf>
    <xf numFmtId="0" fontId="16" fillId="2" borderId="30" xfId="4" applyFont="1" applyFill="1" applyBorder="1" applyAlignment="1">
      <alignment horizontal="left" vertical="center" wrapText="1"/>
    </xf>
    <xf numFmtId="49" fontId="19" fillId="2" borderId="27" xfId="4" applyNumberFormat="1" applyFont="1" applyFill="1" applyBorder="1" applyAlignment="1">
      <alignment horizontal="center" vertical="center"/>
    </xf>
    <xf numFmtId="49" fontId="19" fillId="2" borderId="44" xfId="4" applyNumberFormat="1" applyFont="1" applyFill="1" applyBorder="1" applyAlignment="1">
      <alignment horizontal="center" vertical="center"/>
    </xf>
    <xf numFmtId="49" fontId="19" fillId="2" borderId="42" xfId="4" applyNumberFormat="1" applyFont="1" applyFill="1" applyBorder="1" applyAlignment="1">
      <alignment horizontal="center" vertical="center"/>
    </xf>
    <xf numFmtId="49" fontId="19" fillId="2" borderId="30" xfId="4" applyNumberFormat="1" applyFont="1" applyFill="1" applyBorder="1" applyAlignment="1">
      <alignment horizontal="center" vertical="center"/>
    </xf>
    <xf numFmtId="49" fontId="19" fillId="2" borderId="0" xfId="4" applyNumberFormat="1" applyFont="1" applyFill="1" applyAlignment="1">
      <alignment horizontal="center" vertical="center"/>
    </xf>
    <xf numFmtId="0" fontId="16" fillId="2" borderId="0" xfId="4" applyFont="1" applyFill="1" applyAlignment="1">
      <alignment vertical="center" wrapText="1"/>
    </xf>
    <xf numFmtId="49" fontId="30" fillId="2" borderId="0" xfId="4" applyNumberFormat="1" applyFont="1" applyFill="1" applyAlignment="1">
      <alignment horizontal="center" vertical="center"/>
    </xf>
    <xf numFmtId="0" fontId="21" fillId="2" borderId="0" xfId="4" applyFont="1" applyFill="1" applyAlignment="1">
      <alignment vertical="center" wrapText="1"/>
    </xf>
    <xf numFmtId="49" fontId="19" fillId="0" borderId="25" xfId="4" applyNumberFormat="1" applyFont="1" applyBorder="1" applyAlignment="1">
      <alignment horizontal="center" vertical="center"/>
    </xf>
    <xf numFmtId="49" fontId="19" fillId="0" borderId="27" xfId="4" applyNumberFormat="1" applyFont="1" applyBorder="1" applyAlignment="1">
      <alignment horizontal="center" vertical="center"/>
    </xf>
    <xf numFmtId="49" fontId="19" fillId="0" borderId="28" xfId="4" applyNumberFormat="1" applyFont="1" applyBorder="1" applyAlignment="1">
      <alignment horizontal="center" vertical="center"/>
    </xf>
    <xf numFmtId="49" fontId="19" fillId="0" borderId="30" xfId="4" applyNumberFormat="1" applyFont="1" applyBorder="1" applyAlignment="1">
      <alignment horizontal="center" vertical="center"/>
    </xf>
    <xf numFmtId="49" fontId="19" fillId="0" borderId="0" xfId="4" applyNumberFormat="1" applyFont="1" applyAlignment="1">
      <alignment horizontal="center" vertical="center"/>
    </xf>
    <xf numFmtId="49" fontId="16" fillId="2" borderId="0" xfId="4" applyNumberFormat="1" applyFont="1" applyFill="1" applyAlignment="1">
      <alignment horizontal="left" vertical="top" wrapText="1"/>
    </xf>
    <xf numFmtId="49" fontId="30" fillId="0" borderId="0" xfId="4" applyNumberFormat="1" applyFont="1" applyAlignment="1">
      <alignment horizontal="center" vertical="center"/>
    </xf>
    <xf numFmtId="0" fontId="52" fillId="2" borderId="0" xfId="4" applyFont="1" applyFill="1" applyAlignment="1">
      <alignment horizontal="left" vertical="center"/>
    </xf>
    <xf numFmtId="0" fontId="17" fillId="4" borderId="0" xfId="0" applyFont="1" applyFill="1" applyAlignment="1">
      <alignment horizontal="center" vertical="center"/>
    </xf>
    <xf numFmtId="0" fontId="17" fillId="0" borderId="0" xfId="4" applyFont="1" applyAlignment="1">
      <alignment horizontal="center" vertical="top" wrapText="1"/>
    </xf>
    <xf numFmtId="178" fontId="39" fillId="4" borderId="79" xfId="2" applyNumberFormat="1" applyFont="1" applyFill="1" applyBorder="1" applyAlignment="1">
      <alignment horizontal="center" vertical="center" wrapText="1"/>
    </xf>
    <xf numFmtId="178" fontId="39" fillId="4" borderId="26" xfId="2" applyNumberFormat="1" applyFont="1" applyFill="1" applyBorder="1" applyAlignment="1">
      <alignment horizontal="center" vertical="center" wrapText="1"/>
    </xf>
    <xf numFmtId="178" fontId="39" fillId="4" borderId="76" xfId="2" applyNumberFormat="1" applyFont="1" applyFill="1" applyBorder="1" applyAlignment="1">
      <alignment horizontal="center" vertical="center" wrapText="1"/>
    </xf>
    <xf numFmtId="178" fontId="39" fillId="4" borderId="80" xfId="2" applyNumberFormat="1" applyFont="1" applyFill="1" applyBorder="1" applyAlignment="1">
      <alignment horizontal="center" vertical="center" wrapText="1"/>
    </xf>
    <xf numFmtId="178" fontId="39" fillId="4" borderId="29" xfId="2" applyNumberFormat="1" applyFont="1" applyFill="1" applyBorder="1" applyAlignment="1">
      <alignment horizontal="center" vertical="center" wrapText="1"/>
    </xf>
    <xf numFmtId="178" fontId="39" fillId="4" borderId="81" xfId="2" applyNumberFormat="1" applyFont="1" applyFill="1" applyBorder="1" applyAlignment="1">
      <alignment horizontal="center" vertical="center" wrapText="1"/>
    </xf>
    <xf numFmtId="0" fontId="47" fillId="4" borderId="107" xfId="0" applyFont="1" applyFill="1" applyBorder="1" applyAlignment="1">
      <alignment horizontal="center" vertical="center" wrapText="1"/>
    </xf>
    <xf numFmtId="0" fontId="47" fillId="4" borderId="84" xfId="0" applyFont="1" applyFill="1" applyBorder="1" applyAlignment="1">
      <alignment horizontal="center" vertical="center" wrapText="1"/>
    </xf>
    <xf numFmtId="0" fontId="47" fillId="4" borderId="108" xfId="0" applyFont="1" applyFill="1" applyBorder="1" applyAlignment="1">
      <alignment horizontal="center" vertical="center" wrapText="1"/>
    </xf>
    <xf numFmtId="0" fontId="47" fillId="4" borderId="85" xfId="0" applyFont="1" applyFill="1" applyBorder="1" applyAlignment="1">
      <alignment horizontal="center" vertical="center" wrapText="1"/>
    </xf>
    <xf numFmtId="0" fontId="47" fillId="4" borderId="86" xfId="0" applyFont="1" applyFill="1" applyBorder="1" applyAlignment="1">
      <alignment horizontal="center" vertical="center" wrapText="1"/>
    </xf>
    <xf numFmtId="0" fontId="47" fillId="4" borderId="87" xfId="0" applyFont="1" applyFill="1" applyBorder="1" applyAlignment="1">
      <alignment horizontal="center" vertical="center" wrapText="1"/>
    </xf>
    <xf numFmtId="0" fontId="47" fillId="4" borderId="82" xfId="0" applyFont="1" applyFill="1" applyBorder="1" applyAlignment="1">
      <alignment horizontal="center" vertical="center"/>
    </xf>
    <xf numFmtId="0" fontId="47" fillId="4" borderId="83" xfId="0" applyFont="1" applyFill="1" applyBorder="1" applyAlignment="1">
      <alignment horizontal="center" vertical="center"/>
    </xf>
    <xf numFmtId="0" fontId="47" fillId="4" borderId="84" xfId="0" applyFont="1" applyFill="1" applyBorder="1" applyAlignment="1">
      <alignment horizontal="center" vertical="center"/>
    </xf>
    <xf numFmtId="0" fontId="47" fillId="4" borderId="107" xfId="0" applyFont="1" applyFill="1" applyBorder="1" applyAlignment="1">
      <alignment horizontal="center" vertical="center"/>
    </xf>
    <xf numFmtId="0" fontId="47" fillId="4" borderId="0" xfId="0" applyFont="1" applyFill="1" applyAlignment="1">
      <alignment horizontal="center" vertical="center"/>
    </xf>
    <xf numFmtId="0" fontId="47" fillId="4" borderId="108" xfId="0" applyFont="1" applyFill="1" applyBorder="1" applyAlignment="1">
      <alignment horizontal="center" vertical="center"/>
    </xf>
    <xf numFmtId="0" fontId="47" fillId="4" borderId="85" xfId="0" applyFont="1" applyFill="1" applyBorder="1" applyAlignment="1">
      <alignment horizontal="center" vertical="center"/>
    </xf>
    <xf numFmtId="0" fontId="47" fillId="4" borderId="86" xfId="0" applyFont="1" applyFill="1" applyBorder="1" applyAlignment="1">
      <alignment horizontal="center" vertical="center"/>
    </xf>
    <xf numFmtId="0" fontId="47" fillId="4" borderId="87" xfId="0" applyFont="1" applyFill="1" applyBorder="1" applyAlignment="1">
      <alignment horizontal="center" vertical="center"/>
    </xf>
    <xf numFmtId="0" fontId="17" fillId="4" borderId="89" xfId="4" applyFont="1" applyFill="1" applyBorder="1" applyAlignment="1">
      <alignment horizontal="center" vertical="center"/>
    </xf>
    <xf numFmtId="0" fontId="17" fillId="4" borderId="89" xfId="0" applyFont="1" applyFill="1" applyBorder="1" applyAlignment="1">
      <alignment horizontal="center" vertical="center"/>
    </xf>
    <xf numFmtId="49" fontId="17" fillId="4" borderId="89" xfId="0" applyNumberFormat="1" applyFont="1" applyFill="1" applyBorder="1" applyAlignment="1">
      <alignment horizontal="center" vertical="center"/>
    </xf>
    <xf numFmtId="0" fontId="16" fillId="0" borderId="228" xfId="0" applyFont="1" applyBorder="1" applyAlignment="1">
      <alignment horizontal="center" vertical="center"/>
    </xf>
    <xf numFmtId="0" fontId="16" fillId="0" borderId="229" xfId="0" applyFont="1" applyBorder="1" applyAlignment="1">
      <alignment horizontal="center" vertical="center"/>
    </xf>
    <xf numFmtId="0" fontId="16" fillId="0" borderId="230" xfId="0" applyFont="1" applyBorder="1" applyAlignment="1">
      <alignment horizontal="center" vertical="center"/>
    </xf>
    <xf numFmtId="0" fontId="16" fillId="4" borderId="25" xfId="0" applyFont="1" applyFill="1" applyBorder="1" applyAlignment="1">
      <alignment horizontal="center" vertical="center"/>
    </xf>
    <xf numFmtId="0" fontId="16" fillId="4" borderId="26" xfId="0" applyFont="1" applyFill="1" applyBorder="1" applyAlignment="1">
      <alignment horizontal="center" vertical="center"/>
    </xf>
    <xf numFmtId="0" fontId="16" fillId="4" borderId="27" xfId="0" applyFont="1" applyFill="1" applyBorder="1" applyAlignment="1">
      <alignment horizontal="center" vertical="center"/>
    </xf>
    <xf numFmtId="0" fontId="16" fillId="4" borderId="28" xfId="0" applyFont="1" applyFill="1" applyBorder="1" applyAlignment="1">
      <alignment horizontal="center" vertical="center"/>
    </xf>
    <xf numFmtId="0" fontId="16" fillId="4" borderId="29" xfId="0" applyFont="1" applyFill="1" applyBorder="1" applyAlignment="1">
      <alignment horizontal="center" vertical="center"/>
    </xf>
    <xf numFmtId="0" fontId="16" fillId="4" borderId="30" xfId="0" applyFont="1" applyFill="1" applyBorder="1" applyAlignment="1">
      <alignment horizontal="center" vertical="center"/>
    </xf>
    <xf numFmtId="0" fontId="17" fillId="0" borderId="0" xfId="4" applyFont="1" applyAlignment="1">
      <alignment horizontal="center" vertical="center"/>
    </xf>
    <xf numFmtId="0" fontId="39" fillId="0" borderId="61" xfId="2" applyNumberFormat="1" applyFont="1" applyFill="1" applyBorder="1" applyAlignment="1">
      <alignment horizontal="center" vertical="center" wrapText="1"/>
    </xf>
    <xf numFmtId="0" fontId="39" fillId="0" borderId="62" xfId="2" applyNumberFormat="1" applyFont="1" applyFill="1" applyBorder="1" applyAlignment="1">
      <alignment horizontal="center" vertical="center" wrapText="1"/>
    </xf>
    <xf numFmtId="0" fontId="39" fillId="0" borderId="227" xfId="2" applyNumberFormat="1" applyFont="1" applyFill="1" applyBorder="1" applyAlignment="1">
      <alignment horizontal="center" vertical="center" wrapText="1"/>
    </xf>
    <xf numFmtId="0" fontId="39" fillId="2" borderId="226" xfId="0" applyFont="1" applyFill="1" applyBorder="1" applyAlignment="1">
      <alignment horizontal="center" vertical="center" wrapText="1"/>
    </xf>
    <xf numFmtId="0" fontId="39" fillId="2" borderId="62" xfId="0" applyFont="1" applyFill="1" applyBorder="1" applyAlignment="1">
      <alignment horizontal="center" vertical="center" wrapText="1"/>
    </xf>
    <xf numFmtId="0" fontId="39" fillId="0" borderId="78" xfId="2" applyNumberFormat="1" applyFont="1" applyFill="1" applyBorder="1" applyAlignment="1">
      <alignment horizontal="center" vertical="center" wrapText="1"/>
    </xf>
    <xf numFmtId="0" fontId="39" fillId="0" borderId="63" xfId="2" applyNumberFormat="1" applyFont="1" applyFill="1" applyBorder="1" applyAlignment="1">
      <alignment horizontal="center" vertical="center" wrapText="1"/>
    </xf>
    <xf numFmtId="0" fontId="39" fillId="2" borderId="61" xfId="0" applyFont="1" applyFill="1" applyBorder="1" applyAlignment="1">
      <alignment horizontal="center" vertical="center" wrapText="1"/>
    </xf>
    <xf numFmtId="0" fontId="39" fillId="2" borderId="63" xfId="0" applyFont="1" applyFill="1" applyBorder="1" applyAlignment="1">
      <alignment horizontal="center" vertical="center" wrapText="1"/>
    </xf>
    <xf numFmtId="0" fontId="39" fillId="2" borderId="221" xfId="0" applyFont="1" applyFill="1" applyBorder="1" applyAlignment="1">
      <alignment horizontal="center" vertical="center" wrapText="1"/>
    </xf>
    <xf numFmtId="0" fontId="39" fillId="2" borderId="26" xfId="0" applyFont="1" applyFill="1" applyBorder="1" applyAlignment="1">
      <alignment horizontal="center" vertical="center" wrapText="1"/>
    </xf>
    <xf numFmtId="0" fontId="39" fillId="2" borderId="76" xfId="0" applyFont="1" applyFill="1" applyBorder="1" applyAlignment="1">
      <alignment horizontal="center" vertical="center" wrapText="1"/>
    </xf>
    <xf numFmtId="49" fontId="21" fillId="2" borderId="0" xfId="4" applyNumberFormat="1" applyFont="1" applyFill="1" applyAlignment="1">
      <alignment horizontal="left" vertical="top" wrapText="1"/>
    </xf>
    <xf numFmtId="0" fontId="39" fillId="4" borderId="79" xfId="2" applyNumberFormat="1" applyFont="1" applyFill="1" applyBorder="1" applyAlignment="1">
      <alignment horizontal="center" vertical="center" wrapText="1"/>
    </xf>
    <xf numFmtId="0" fontId="39" fillId="4" borderId="26" xfId="2" applyNumberFormat="1" applyFont="1" applyFill="1" applyBorder="1" applyAlignment="1">
      <alignment horizontal="center" vertical="center" wrapText="1"/>
    </xf>
    <xf numFmtId="0" fontId="39" fillId="4" borderId="76" xfId="2" applyNumberFormat="1" applyFont="1" applyFill="1" applyBorder="1" applyAlignment="1">
      <alignment horizontal="center" vertical="center" wrapText="1"/>
    </xf>
    <xf numFmtId="0" fontId="39" fillId="4" borderId="80" xfId="2" applyNumberFormat="1" applyFont="1" applyFill="1" applyBorder="1" applyAlignment="1">
      <alignment horizontal="center" vertical="center" wrapText="1"/>
    </xf>
    <xf numFmtId="0" fontId="39" fillId="4" borderId="29" xfId="2" applyNumberFormat="1" applyFont="1" applyFill="1" applyBorder="1" applyAlignment="1">
      <alignment horizontal="center" vertical="center" wrapText="1"/>
    </xf>
    <xf numFmtId="0" fontId="39" fillId="4" borderId="81" xfId="2" applyNumberFormat="1" applyFont="1" applyFill="1" applyBorder="1" applyAlignment="1">
      <alignment horizontal="center" vertical="center" wrapText="1"/>
    </xf>
    <xf numFmtId="0" fontId="39" fillId="2" borderId="79" xfId="0" applyFont="1" applyFill="1" applyBorder="1" applyAlignment="1">
      <alignment horizontal="center" vertical="center"/>
    </xf>
    <xf numFmtId="0" fontId="39" fillId="2" borderId="27" xfId="0" applyFont="1" applyFill="1" applyBorder="1" applyAlignment="1">
      <alignment horizontal="center" vertical="center"/>
    </xf>
    <xf numFmtId="0" fontId="39" fillId="2" borderId="80" xfId="0" applyFont="1" applyFill="1" applyBorder="1" applyAlignment="1">
      <alignment horizontal="center" vertical="center"/>
    </xf>
    <xf numFmtId="0" fontId="39" fillId="2" borderId="30" xfId="0" applyFont="1" applyFill="1" applyBorder="1" applyAlignment="1">
      <alignment horizontal="center" vertical="center"/>
    </xf>
    <xf numFmtId="49" fontId="16" fillId="4" borderId="62" xfId="0" applyNumberFormat="1" applyFont="1" applyFill="1" applyBorder="1" applyAlignment="1">
      <alignment horizontal="center" vertical="center"/>
    </xf>
    <xf numFmtId="0" fontId="17" fillId="0" borderId="88" xfId="0" applyFont="1" applyBorder="1" applyAlignment="1">
      <alignment horizontal="center" vertical="center"/>
    </xf>
    <xf numFmtId="0" fontId="17" fillId="0" borderId="89" xfId="0" applyFont="1" applyBorder="1" applyAlignment="1">
      <alignment horizontal="center" vertical="center"/>
    </xf>
    <xf numFmtId="49" fontId="65" fillId="4" borderId="213" xfId="0" applyNumberFormat="1" applyFont="1" applyFill="1" applyBorder="1" applyAlignment="1">
      <alignment horizontal="center" vertical="center"/>
    </xf>
    <xf numFmtId="49" fontId="16" fillId="2" borderId="26" xfId="4" applyNumberFormat="1" applyFont="1" applyFill="1" applyBorder="1" applyAlignment="1">
      <alignment horizontal="left" vertical="top" wrapText="1"/>
    </xf>
    <xf numFmtId="0" fontId="17" fillId="4" borderId="62" xfId="0" applyFont="1" applyFill="1" applyBorder="1" applyAlignment="1">
      <alignment horizontal="center" vertical="center"/>
    </xf>
    <xf numFmtId="0" fontId="17" fillId="2" borderId="129" xfId="0" applyFont="1" applyFill="1" applyBorder="1" applyAlignment="1">
      <alignment horizontal="center" vertical="center" wrapText="1"/>
    </xf>
    <xf numFmtId="0" fontId="17" fillId="2" borderId="130" xfId="0" applyFont="1" applyFill="1" applyBorder="1" applyAlignment="1">
      <alignment horizontal="center" vertical="center" wrapText="1"/>
    </xf>
    <xf numFmtId="0" fontId="17" fillId="2" borderId="208" xfId="0" applyFont="1" applyFill="1" applyBorder="1" applyAlignment="1">
      <alignment horizontal="center" vertical="center" wrapText="1"/>
    </xf>
    <xf numFmtId="0" fontId="17" fillId="2" borderId="0" xfId="0" applyFont="1" applyFill="1" applyAlignment="1">
      <alignment horizontal="center" vertical="center"/>
    </xf>
    <xf numFmtId="0" fontId="17" fillId="2" borderId="134" xfId="0" applyFont="1" applyFill="1" applyBorder="1" applyAlignment="1">
      <alignment horizontal="center" vertical="center"/>
    </xf>
    <xf numFmtId="0" fontId="47" fillId="4" borderId="61" xfId="0" applyFont="1" applyFill="1" applyBorder="1" applyAlignment="1">
      <alignment horizontal="center" vertical="center" wrapText="1"/>
    </xf>
    <xf numFmtId="0" fontId="47" fillId="4" borderId="62" xfId="0" applyFont="1" applyFill="1" applyBorder="1" applyAlignment="1">
      <alignment horizontal="center" vertical="center" wrapText="1"/>
    </xf>
    <xf numFmtId="0" fontId="17" fillId="2" borderId="3" xfId="0" applyFont="1" applyFill="1" applyBorder="1" applyAlignment="1">
      <alignment horizontal="center" vertical="center"/>
    </xf>
    <xf numFmtId="0" fontId="17" fillId="2" borderId="195" xfId="0" applyFont="1" applyFill="1" applyBorder="1" applyAlignment="1">
      <alignment horizontal="center" vertical="center"/>
    </xf>
    <xf numFmtId="0" fontId="17" fillId="2" borderId="6" xfId="0" applyFont="1" applyFill="1" applyBorder="1" applyAlignment="1">
      <alignment horizontal="center" vertical="center"/>
    </xf>
    <xf numFmtId="0" fontId="17" fillId="2" borderId="242"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243" xfId="0" applyFont="1" applyFill="1" applyBorder="1" applyAlignment="1">
      <alignment horizontal="center" vertical="center" wrapText="1"/>
    </xf>
    <xf numFmtId="0" fontId="17" fillId="2" borderId="219" xfId="0" applyFont="1" applyFill="1" applyBorder="1" applyAlignment="1">
      <alignment horizontal="center" vertical="center" wrapText="1"/>
    </xf>
    <xf numFmtId="0" fontId="17" fillId="2" borderId="244" xfId="0" applyFont="1" applyFill="1" applyBorder="1" applyAlignment="1">
      <alignment horizontal="center" vertical="center" wrapText="1"/>
    </xf>
    <xf numFmtId="0" fontId="17" fillId="2" borderId="245" xfId="0" applyFont="1" applyFill="1" applyBorder="1" applyAlignment="1">
      <alignment horizontal="center" vertical="center" wrapText="1"/>
    </xf>
    <xf numFmtId="0" fontId="47" fillId="4" borderId="295" xfId="0" applyFont="1" applyFill="1" applyBorder="1" applyAlignment="1">
      <alignment horizontal="center" vertical="center" wrapText="1"/>
    </xf>
    <xf numFmtId="0" fontId="47" fillId="4" borderId="46" xfId="0" applyFont="1" applyFill="1" applyBorder="1" applyAlignment="1">
      <alignment horizontal="center" vertical="center" wrapText="1"/>
    </xf>
    <xf numFmtId="0" fontId="47" fillId="4" borderId="206" xfId="0" applyFont="1" applyFill="1" applyBorder="1" applyAlignment="1">
      <alignment horizontal="center" vertical="center" wrapText="1"/>
    </xf>
    <xf numFmtId="0" fontId="17" fillId="2" borderId="178" xfId="0" applyFont="1" applyFill="1" applyBorder="1" applyAlignment="1">
      <alignment horizontal="center" vertical="center" wrapText="1"/>
    </xf>
    <xf numFmtId="0" fontId="17" fillId="2" borderId="210" xfId="0" applyFont="1" applyFill="1" applyBorder="1" applyAlignment="1">
      <alignment horizontal="center" vertical="center" wrapText="1"/>
    </xf>
    <xf numFmtId="0" fontId="17" fillId="2" borderId="29" xfId="0" applyFont="1" applyFill="1" applyBorder="1" applyAlignment="1">
      <alignment horizontal="center" vertical="center" wrapText="1"/>
    </xf>
    <xf numFmtId="0" fontId="47" fillId="4" borderId="29" xfId="0" applyFont="1" applyFill="1" applyBorder="1" applyAlignment="1" applyProtection="1">
      <alignment horizontal="center" vertical="center"/>
      <protection locked="0"/>
    </xf>
    <xf numFmtId="0" fontId="47" fillId="4" borderId="28" xfId="0" applyFont="1" applyFill="1" applyBorder="1" applyAlignment="1" applyProtection="1">
      <alignment horizontal="center" vertical="center"/>
      <protection locked="0"/>
    </xf>
    <xf numFmtId="0" fontId="39" fillId="3" borderId="177" xfId="0" applyFont="1" applyFill="1" applyBorder="1" applyAlignment="1">
      <alignment horizontal="center" vertical="center"/>
    </xf>
    <xf numFmtId="0" fontId="39" fillId="3" borderId="157" xfId="0" applyFont="1" applyFill="1" applyBorder="1" applyAlignment="1">
      <alignment horizontal="center" vertical="center"/>
    </xf>
    <xf numFmtId="0" fontId="39" fillId="3" borderId="178" xfId="0" applyFont="1" applyFill="1" applyBorder="1" applyAlignment="1">
      <alignment horizontal="center" vertical="center"/>
    </xf>
    <xf numFmtId="0" fontId="39" fillId="3" borderId="28" xfId="0" applyFont="1" applyFill="1" applyBorder="1" applyAlignment="1">
      <alignment horizontal="center" vertical="center"/>
    </xf>
    <xf numFmtId="0" fontId="16" fillId="0" borderId="177" xfId="0" applyFont="1" applyBorder="1" applyAlignment="1">
      <alignment horizontal="center" vertical="center" wrapText="1"/>
    </xf>
    <xf numFmtId="0" fontId="16" fillId="0" borderId="157" xfId="0" applyFont="1" applyBorder="1" applyAlignment="1">
      <alignment horizontal="center" vertical="center" wrapText="1"/>
    </xf>
    <xf numFmtId="0" fontId="16" fillId="0" borderId="159" xfId="0" applyFont="1" applyBorder="1" applyAlignment="1">
      <alignment horizontal="center" vertical="center" wrapText="1"/>
    </xf>
    <xf numFmtId="0" fontId="16" fillId="0" borderId="44" xfId="0" applyFont="1" applyBorder="1" applyAlignment="1">
      <alignment horizontal="center" vertical="center" wrapText="1"/>
    </xf>
    <xf numFmtId="0" fontId="16" fillId="2" borderId="253" xfId="0" applyFont="1" applyFill="1" applyBorder="1" applyAlignment="1">
      <alignment horizontal="center" vertical="center"/>
    </xf>
    <xf numFmtId="0" fontId="16" fillId="2" borderId="251" xfId="0" applyFont="1" applyFill="1" applyBorder="1" applyAlignment="1">
      <alignment horizontal="center" vertical="center"/>
    </xf>
    <xf numFmtId="0" fontId="16" fillId="2" borderId="254" xfId="0" applyFont="1" applyFill="1" applyBorder="1" applyAlignment="1">
      <alignment horizontal="center" vertical="center"/>
    </xf>
    <xf numFmtId="0" fontId="16" fillId="2" borderId="240" xfId="0" applyFont="1" applyFill="1" applyBorder="1" applyAlignment="1">
      <alignment horizontal="center" vertical="center"/>
    </xf>
    <xf numFmtId="0" fontId="16" fillId="2" borderId="229" xfId="0" applyFont="1" applyFill="1" applyBorder="1" applyAlignment="1">
      <alignment horizontal="center" vertical="center"/>
    </xf>
    <xf numFmtId="0" fontId="16" fillId="2" borderId="230" xfId="0" applyFont="1" applyFill="1" applyBorder="1" applyAlignment="1">
      <alignment horizontal="center" vertical="center"/>
    </xf>
    <xf numFmtId="0" fontId="17" fillId="2" borderId="246" xfId="0" applyFont="1" applyFill="1" applyBorder="1" applyAlignment="1">
      <alignment horizontal="center" vertical="center" wrapText="1"/>
    </xf>
    <xf numFmtId="0" fontId="17" fillId="2" borderId="247" xfId="0" applyFont="1" applyFill="1" applyBorder="1" applyAlignment="1">
      <alignment horizontal="center" vertical="center" wrapText="1"/>
    </xf>
    <xf numFmtId="0" fontId="17" fillId="2" borderId="248" xfId="0" applyFont="1" applyFill="1" applyBorder="1" applyAlignment="1">
      <alignment horizontal="center" vertical="center" wrapText="1"/>
    </xf>
    <xf numFmtId="0" fontId="17" fillId="2" borderId="174" xfId="0" applyFont="1" applyFill="1" applyBorder="1" applyAlignment="1">
      <alignment horizontal="center" vertical="center" wrapText="1"/>
    </xf>
    <xf numFmtId="0" fontId="17" fillId="2" borderId="175" xfId="0" applyFont="1" applyFill="1" applyBorder="1" applyAlignment="1">
      <alignment horizontal="center" vertical="center" wrapText="1"/>
    </xf>
    <xf numFmtId="0" fontId="17" fillId="2" borderId="249" xfId="0" applyFont="1" applyFill="1" applyBorder="1" applyAlignment="1">
      <alignment horizontal="center" vertical="center" wrapText="1"/>
    </xf>
    <xf numFmtId="0" fontId="47" fillId="4" borderId="250" xfId="0" applyFont="1" applyFill="1" applyBorder="1" applyAlignment="1">
      <alignment horizontal="center" vertical="center" wrapText="1"/>
    </xf>
    <xf numFmtId="0" fontId="50" fillId="0" borderId="273" xfId="0" applyFont="1" applyBorder="1" applyAlignment="1">
      <alignment horizontal="center" vertical="center"/>
    </xf>
    <xf numFmtId="0" fontId="50" fillId="0" borderId="274" xfId="0" applyFont="1" applyBorder="1" applyAlignment="1">
      <alignment horizontal="center" vertical="center"/>
    </xf>
    <xf numFmtId="0" fontId="50" fillId="0" borderId="275" xfId="0" applyFont="1" applyBorder="1" applyAlignment="1">
      <alignment horizontal="center" vertical="center"/>
    </xf>
    <xf numFmtId="38" fontId="39" fillId="0" borderId="61" xfId="2" applyFont="1" applyFill="1" applyBorder="1" applyAlignment="1">
      <alignment horizontal="center" vertical="center" wrapText="1"/>
    </xf>
    <xf numFmtId="38" fontId="39" fillId="0" borderId="62" xfId="2" applyFont="1" applyFill="1" applyBorder="1" applyAlignment="1">
      <alignment horizontal="center" vertical="center" wrapText="1"/>
    </xf>
    <xf numFmtId="38" fontId="39" fillId="0" borderId="227" xfId="2" applyFont="1" applyFill="1" applyBorder="1" applyAlignment="1">
      <alignment horizontal="center" vertical="center" wrapText="1"/>
    </xf>
    <xf numFmtId="0" fontId="39" fillId="4" borderId="25" xfId="2" applyNumberFormat="1" applyFont="1" applyFill="1" applyBorder="1" applyAlignment="1">
      <alignment horizontal="center" vertical="center" wrapText="1"/>
    </xf>
    <xf numFmtId="0" fontId="39" fillId="4" borderId="28" xfId="2" applyNumberFormat="1" applyFont="1" applyFill="1" applyBorder="1" applyAlignment="1">
      <alignment horizontal="center" vertical="center" wrapText="1"/>
    </xf>
    <xf numFmtId="38" fontId="39" fillId="4" borderId="25" xfId="2" applyFont="1" applyFill="1" applyBorder="1" applyAlignment="1">
      <alignment horizontal="center" vertical="center" wrapText="1"/>
    </xf>
    <xf numFmtId="38" fontId="39" fillId="4" borderId="26" xfId="2" applyFont="1" applyFill="1" applyBorder="1" applyAlignment="1">
      <alignment horizontal="center" vertical="center" wrapText="1"/>
    </xf>
    <xf numFmtId="38" fontId="39" fillId="4" borderId="76" xfId="2" applyFont="1" applyFill="1" applyBorder="1" applyAlignment="1">
      <alignment horizontal="center" vertical="center" wrapText="1"/>
    </xf>
    <xf numFmtId="38" fontId="39" fillId="4" borderId="28" xfId="2" applyFont="1" applyFill="1" applyBorder="1" applyAlignment="1">
      <alignment horizontal="center" vertical="center" wrapText="1"/>
    </xf>
    <xf numFmtId="38" fontId="39" fillId="4" borderId="29" xfId="2" applyFont="1" applyFill="1" applyBorder="1" applyAlignment="1">
      <alignment horizontal="center" vertical="center" wrapText="1"/>
    </xf>
    <xf numFmtId="38" fontId="39" fillId="4" borderId="81" xfId="2" applyFont="1" applyFill="1" applyBorder="1" applyAlignment="1">
      <alignment horizontal="center" vertical="center" wrapText="1"/>
    </xf>
    <xf numFmtId="0" fontId="44" fillId="2" borderId="61" xfId="4" applyFont="1" applyFill="1" applyBorder="1" applyAlignment="1">
      <alignment horizontal="center" vertical="center"/>
    </xf>
    <xf numFmtId="0" fontId="44" fillId="2" borderId="62" xfId="4" applyFont="1" applyFill="1" applyBorder="1" applyAlignment="1">
      <alignment horizontal="center" vertical="center"/>
    </xf>
    <xf numFmtId="0" fontId="44" fillId="2" borderId="63" xfId="4" applyFont="1" applyFill="1" applyBorder="1" applyAlignment="1">
      <alignment horizontal="center" vertical="center"/>
    </xf>
    <xf numFmtId="0" fontId="47" fillId="2" borderId="61" xfId="4" applyFont="1" applyFill="1" applyBorder="1" applyAlignment="1">
      <alignment horizontal="center" vertical="center" wrapText="1"/>
    </xf>
    <xf numFmtId="0" fontId="47" fillId="2" borderId="62" xfId="4" applyFont="1" applyFill="1" applyBorder="1" applyAlignment="1">
      <alignment horizontal="center" vertical="center" wrapText="1"/>
    </xf>
    <xf numFmtId="0" fontId="47" fillId="2" borderId="63" xfId="4" applyFont="1" applyFill="1" applyBorder="1" applyAlignment="1">
      <alignment horizontal="center" vertical="center" wrapText="1"/>
    </xf>
    <xf numFmtId="0" fontId="47" fillId="4" borderId="25" xfId="4" applyFont="1" applyFill="1" applyBorder="1" applyAlignment="1">
      <alignment horizontal="center" vertical="center"/>
    </xf>
    <xf numFmtId="0" fontId="47" fillId="4" borderId="26" xfId="4" applyFont="1" applyFill="1" applyBorder="1" applyAlignment="1">
      <alignment horizontal="center" vertical="center"/>
    </xf>
    <xf numFmtId="0" fontId="47" fillId="4" borderId="27" xfId="4" applyFont="1" applyFill="1" applyBorder="1" applyAlignment="1">
      <alignment horizontal="center" vertical="center"/>
    </xf>
    <xf numFmtId="0" fontId="47" fillId="4" borderId="28" xfId="4" applyFont="1" applyFill="1" applyBorder="1" applyAlignment="1">
      <alignment horizontal="center" vertical="center"/>
    </xf>
    <xf numFmtId="0" fontId="47" fillId="4" borderId="29" xfId="4" applyFont="1" applyFill="1" applyBorder="1" applyAlignment="1">
      <alignment horizontal="center" vertical="center"/>
    </xf>
    <xf numFmtId="0" fontId="47" fillId="4" borderId="30" xfId="4" applyFont="1" applyFill="1" applyBorder="1" applyAlignment="1">
      <alignment horizontal="center" vertical="center"/>
    </xf>
    <xf numFmtId="0" fontId="16" fillId="4" borderId="183" xfId="4" applyFont="1" applyFill="1" applyBorder="1" applyAlignment="1">
      <alignment horizontal="center" vertical="center"/>
    </xf>
    <xf numFmtId="0" fontId="16" fillId="4" borderId="185" xfId="4" applyFont="1" applyFill="1" applyBorder="1" applyAlignment="1">
      <alignment horizontal="center" vertical="center"/>
    </xf>
    <xf numFmtId="0" fontId="16" fillId="2" borderId="270" xfId="4" applyFont="1" applyFill="1" applyBorder="1" applyAlignment="1">
      <alignment horizontal="center" vertical="center"/>
    </xf>
    <xf numFmtId="0" fontId="16" fillId="2" borderId="264" xfId="4" applyFont="1" applyFill="1" applyBorder="1" applyAlignment="1">
      <alignment horizontal="center" vertical="center"/>
    </xf>
    <xf numFmtId="0" fontId="16" fillId="2" borderId="265" xfId="4" applyFont="1" applyFill="1" applyBorder="1" applyAlignment="1">
      <alignment horizontal="center" vertical="center"/>
    </xf>
    <xf numFmtId="0" fontId="16" fillId="2" borderId="272" xfId="4" applyFont="1" applyFill="1" applyBorder="1" applyAlignment="1">
      <alignment horizontal="center" vertical="center"/>
    </xf>
    <xf numFmtId="0" fontId="16" fillId="2" borderId="268" xfId="4" applyFont="1" applyFill="1" applyBorder="1" applyAlignment="1">
      <alignment horizontal="center" vertical="center"/>
    </xf>
    <xf numFmtId="0" fontId="16" fillId="2" borderId="269" xfId="4" applyFont="1" applyFill="1" applyBorder="1" applyAlignment="1">
      <alignment horizontal="center" vertical="center"/>
    </xf>
    <xf numFmtId="0" fontId="21" fillId="2" borderId="270" xfId="4" applyFont="1" applyFill="1" applyBorder="1" applyAlignment="1">
      <alignment horizontal="center" vertical="center" wrapText="1"/>
    </xf>
    <xf numFmtId="0" fontId="21" fillId="2" borderId="264" xfId="4" applyFont="1" applyFill="1" applyBorder="1" applyAlignment="1">
      <alignment horizontal="center" vertical="center" wrapText="1"/>
    </xf>
    <xf numFmtId="0" fontId="21" fillId="2" borderId="265" xfId="4" applyFont="1" applyFill="1" applyBorder="1" applyAlignment="1">
      <alignment horizontal="center" vertical="center" wrapText="1"/>
    </xf>
    <xf numFmtId="0" fontId="21" fillId="2" borderId="271" xfId="4" applyFont="1" applyFill="1" applyBorder="1" applyAlignment="1">
      <alignment horizontal="center" vertical="center" wrapText="1"/>
    </xf>
    <xf numFmtId="0" fontId="21" fillId="2" borderId="266" xfId="4" applyFont="1" applyFill="1" applyBorder="1" applyAlignment="1">
      <alignment horizontal="center" vertical="center" wrapText="1"/>
    </xf>
    <xf numFmtId="0" fontId="21" fillId="2" borderId="267" xfId="4" applyFont="1" applyFill="1" applyBorder="1" applyAlignment="1">
      <alignment horizontal="center" vertical="center" wrapText="1"/>
    </xf>
    <xf numFmtId="0" fontId="21" fillId="2" borderId="272" xfId="4" applyFont="1" applyFill="1" applyBorder="1" applyAlignment="1">
      <alignment horizontal="center" vertical="center" wrapText="1"/>
    </xf>
    <xf numFmtId="0" fontId="21" fillId="2" borderId="268" xfId="4" applyFont="1" applyFill="1" applyBorder="1" applyAlignment="1">
      <alignment horizontal="center" vertical="center" wrapText="1"/>
    </xf>
    <xf numFmtId="0" fontId="21" fillId="2" borderId="269" xfId="4" applyFont="1" applyFill="1" applyBorder="1" applyAlignment="1">
      <alignment horizontal="center" vertical="center" wrapText="1"/>
    </xf>
    <xf numFmtId="0" fontId="16" fillId="4" borderId="25" xfId="4" applyFont="1" applyFill="1" applyBorder="1" applyAlignment="1">
      <alignment horizontal="center" vertical="center"/>
    </xf>
    <xf numFmtId="0" fontId="16" fillId="4" borderId="27" xfId="4" applyFont="1" applyFill="1" applyBorder="1" applyAlignment="1">
      <alignment horizontal="center" vertical="center"/>
    </xf>
    <xf numFmtId="0" fontId="16" fillId="4" borderId="28" xfId="4" applyFont="1" applyFill="1" applyBorder="1" applyAlignment="1">
      <alignment horizontal="center" vertical="center"/>
    </xf>
    <xf numFmtId="0" fontId="16" fillId="4" borderId="30" xfId="4" applyFont="1" applyFill="1" applyBorder="1" applyAlignment="1">
      <alignment horizontal="center" vertical="center"/>
    </xf>
    <xf numFmtId="0" fontId="16" fillId="4" borderId="29" xfId="4" applyFont="1" applyFill="1" applyBorder="1" applyAlignment="1">
      <alignment horizontal="center" vertical="center"/>
    </xf>
    <xf numFmtId="0" fontId="47" fillId="2" borderId="61" xfId="4" applyFont="1" applyFill="1" applyBorder="1" applyAlignment="1">
      <alignment horizontal="center" vertical="center"/>
    </xf>
    <xf numFmtId="0" fontId="47" fillId="2" borderId="62" xfId="4" applyFont="1" applyFill="1" applyBorder="1" applyAlignment="1">
      <alignment horizontal="center" vertical="center"/>
    </xf>
    <xf numFmtId="0" fontId="47" fillId="2" borderId="63" xfId="4" applyFont="1" applyFill="1" applyBorder="1" applyAlignment="1">
      <alignment horizontal="center" vertical="center"/>
    </xf>
    <xf numFmtId="0" fontId="16" fillId="4" borderId="184" xfId="4" applyFont="1" applyFill="1" applyBorder="1" applyAlignment="1">
      <alignment horizontal="center" vertical="center"/>
    </xf>
    <xf numFmtId="0" fontId="47" fillId="4" borderId="61" xfId="4" applyFont="1" applyFill="1" applyBorder="1" applyAlignment="1">
      <alignment horizontal="center" vertical="center"/>
    </xf>
    <xf numFmtId="0" fontId="47" fillId="4" borderId="62" xfId="4" applyFont="1" applyFill="1" applyBorder="1" applyAlignment="1">
      <alignment horizontal="center" vertical="center"/>
    </xf>
    <xf numFmtId="0" fontId="47" fillId="4" borderId="63" xfId="4" applyFont="1" applyFill="1" applyBorder="1" applyAlignment="1">
      <alignment horizontal="center" vertical="center"/>
    </xf>
    <xf numFmtId="0" fontId="47" fillId="2" borderId="34" xfId="4" applyFont="1" applyFill="1" applyBorder="1" applyAlignment="1">
      <alignment horizontal="left" vertical="center" wrapText="1"/>
    </xf>
    <xf numFmtId="0" fontId="47" fillId="2" borderId="35" xfId="4" applyFont="1" applyFill="1" applyBorder="1" applyAlignment="1">
      <alignment horizontal="left" vertical="center" wrapText="1"/>
    </xf>
    <xf numFmtId="0" fontId="47" fillId="2" borderId="36" xfId="4" applyFont="1" applyFill="1" applyBorder="1" applyAlignment="1">
      <alignment horizontal="left" vertical="center" wrapText="1"/>
    </xf>
    <xf numFmtId="0" fontId="47" fillId="2" borderId="37" xfId="4" applyFont="1" applyFill="1" applyBorder="1" applyAlignment="1">
      <alignment horizontal="left" vertical="center" wrapText="1"/>
    </xf>
    <xf numFmtId="0" fontId="47" fillId="2" borderId="0" xfId="4" applyFont="1" applyFill="1" applyAlignment="1">
      <alignment horizontal="left" vertical="center" wrapText="1"/>
    </xf>
    <xf numFmtId="0" fontId="47" fillId="2" borderId="38" xfId="4" applyFont="1" applyFill="1" applyBorder="1" applyAlignment="1">
      <alignment horizontal="left" vertical="center" wrapText="1"/>
    </xf>
    <xf numFmtId="0" fontId="47" fillId="2" borderId="39" xfId="4" applyFont="1" applyFill="1" applyBorder="1" applyAlignment="1">
      <alignment horizontal="left" vertical="center" wrapText="1"/>
    </xf>
    <xf numFmtId="0" fontId="47" fillId="2" borderId="40" xfId="4" applyFont="1" applyFill="1" applyBorder="1" applyAlignment="1">
      <alignment horizontal="left" vertical="center" wrapText="1"/>
    </xf>
    <xf numFmtId="0" fontId="47" fillId="2" borderId="41" xfId="4" applyFont="1" applyFill="1" applyBorder="1" applyAlignment="1">
      <alignment horizontal="left" vertical="center" wrapText="1"/>
    </xf>
    <xf numFmtId="0" fontId="47" fillId="4" borderId="82" xfId="0" applyFont="1" applyFill="1" applyBorder="1" applyAlignment="1">
      <alignment horizontal="center" vertical="center" wrapText="1"/>
    </xf>
    <xf numFmtId="0" fontId="47" fillId="4" borderId="83" xfId="0" applyFont="1" applyFill="1" applyBorder="1" applyAlignment="1">
      <alignment horizontal="center" vertical="center" wrapText="1"/>
    </xf>
    <xf numFmtId="0" fontId="15" fillId="4" borderId="213" xfId="0" applyFont="1" applyFill="1" applyBorder="1" applyAlignment="1" applyProtection="1">
      <alignment horizontal="center" vertical="center" wrapText="1"/>
      <protection locked="0"/>
    </xf>
    <xf numFmtId="0" fontId="19" fillId="0" borderId="0" xfId="4" applyFont="1" applyAlignment="1">
      <alignment horizontal="center" vertical="top" wrapText="1"/>
    </xf>
    <xf numFmtId="0" fontId="18" fillId="0" borderId="0" xfId="4" applyFont="1" applyAlignment="1">
      <alignment horizontal="center" vertical="top" wrapText="1"/>
    </xf>
    <xf numFmtId="0" fontId="22" fillId="0" borderId="82" xfId="0" applyFont="1" applyBorder="1" applyAlignment="1">
      <alignment horizontal="center" vertical="center" wrapText="1"/>
    </xf>
    <xf numFmtId="0" fontId="22" fillId="0" borderId="84" xfId="0" applyFont="1" applyBorder="1" applyAlignment="1">
      <alignment horizontal="center" vertical="center" wrapText="1"/>
    </xf>
    <xf numFmtId="0" fontId="50" fillId="0" borderId="31" xfId="3" applyFont="1" applyBorder="1" applyAlignment="1">
      <alignment horizontal="center" vertical="center"/>
    </xf>
    <xf numFmtId="0" fontId="24" fillId="0" borderId="0" xfId="12" applyFont="1" applyAlignment="1" applyProtection="1">
      <alignment horizontal="center" vertical="center" shrinkToFit="1"/>
      <protection locked="0"/>
    </xf>
    <xf numFmtId="0" fontId="24" fillId="0" borderId="0" xfId="12" applyFont="1" applyAlignment="1">
      <alignment horizontal="center" vertical="center"/>
    </xf>
    <xf numFmtId="0" fontId="24" fillId="0" borderId="4" xfId="12" applyFont="1" applyBorder="1" applyAlignment="1">
      <alignment horizontal="center" vertical="center"/>
    </xf>
    <xf numFmtId="183" fontId="24" fillId="12" borderId="4" xfId="12" applyNumberFormat="1" applyFont="1" applyFill="1" applyBorder="1" applyAlignment="1" applyProtection="1">
      <alignment horizontal="center" vertical="center"/>
      <protection locked="0"/>
    </xf>
    <xf numFmtId="0" fontId="24" fillId="12" borderId="4" xfId="12" applyFont="1" applyFill="1" applyBorder="1" applyAlignment="1" applyProtection="1">
      <alignment horizontal="center" vertical="center"/>
      <protection locked="0"/>
    </xf>
    <xf numFmtId="0" fontId="50" fillId="0" borderId="29" xfId="12" applyFont="1" applyBorder="1" applyAlignment="1">
      <alignment horizontal="center" vertical="center" shrinkToFit="1"/>
    </xf>
    <xf numFmtId="0" fontId="24" fillId="0" borderId="0" xfId="12" applyFont="1" applyAlignment="1">
      <alignment horizontal="left" vertical="top" wrapText="1"/>
    </xf>
    <xf numFmtId="183" fontId="24" fillId="0" borderId="4" xfId="12" applyNumberFormat="1" applyFont="1" applyBorder="1" applyAlignment="1">
      <alignment horizontal="center" vertical="center"/>
    </xf>
    <xf numFmtId="0" fontId="51" fillId="0" borderId="4" xfId="12" applyFont="1" applyBorder="1" applyAlignment="1">
      <alignment horizontal="center" vertical="center" shrinkToFit="1"/>
    </xf>
    <xf numFmtId="0" fontId="24" fillId="0" borderId="255" xfId="12" applyFont="1" applyBorder="1" applyAlignment="1">
      <alignment horizontal="center" vertical="center" wrapText="1"/>
    </xf>
    <xf numFmtId="0" fontId="24" fillId="0" borderId="255" xfId="12" applyFont="1" applyBorder="1" applyAlignment="1">
      <alignment horizontal="center" vertical="center"/>
    </xf>
    <xf numFmtId="0" fontId="51" fillId="0" borderId="255" xfId="12" applyFont="1" applyBorder="1" applyAlignment="1">
      <alignment horizontal="center" vertical="center" wrapText="1"/>
    </xf>
    <xf numFmtId="38" fontId="24" fillId="13" borderId="255" xfId="13" applyFont="1" applyFill="1" applyBorder="1" applyAlignment="1" applyProtection="1">
      <alignment horizontal="center" vertical="center"/>
      <protection locked="0"/>
    </xf>
    <xf numFmtId="0" fontId="56" fillId="12" borderId="255" xfId="12" applyFont="1" applyFill="1" applyBorder="1" applyAlignment="1" applyProtection="1">
      <alignment horizontal="center" vertical="center"/>
      <protection locked="0"/>
    </xf>
    <xf numFmtId="38" fontId="24" fillId="12" borderId="255" xfId="13" applyFont="1" applyFill="1" applyBorder="1" applyAlignment="1" applyProtection="1">
      <alignment horizontal="center" vertical="center"/>
      <protection locked="0"/>
    </xf>
    <xf numFmtId="0" fontId="24" fillId="0" borderId="0" xfId="12" applyFont="1" applyAlignment="1">
      <alignment horizontal="left" vertical="center" shrinkToFit="1"/>
    </xf>
    <xf numFmtId="49" fontId="15" fillId="10" borderId="29" xfId="0" applyNumberFormat="1" applyFont="1" applyFill="1" applyBorder="1" applyAlignment="1">
      <alignment horizontal="center" vertical="center"/>
    </xf>
    <xf numFmtId="0" fontId="15" fillId="10" borderId="29" xfId="0" applyFont="1" applyFill="1" applyBorder="1" applyAlignment="1">
      <alignment horizontal="left" vertical="center"/>
    </xf>
    <xf numFmtId="0" fontId="24" fillId="0" borderId="0" xfId="12" applyFont="1" applyAlignment="1">
      <alignment horizontal="left" vertical="center"/>
    </xf>
    <xf numFmtId="0" fontId="15" fillId="10" borderId="29" xfId="0" applyFont="1" applyFill="1" applyBorder="1" applyAlignment="1">
      <alignment horizontal="center" vertical="center"/>
    </xf>
    <xf numFmtId="0" fontId="15" fillId="10" borderId="62" xfId="0" applyFont="1" applyFill="1" applyBorder="1" applyAlignment="1">
      <alignment horizontal="center" vertical="center"/>
    </xf>
    <xf numFmtId="0" fontId="15" fillId="10" borderId="62" xfId="0" applyFont="1" applyFill="1" applyBorder="1" applyAlignment="1">
      <alignment horizontal="left" vertical="center"/>
    </xf>
    <xf numFmtId="0" fontId="24" fillId="0" borderId="0" xfId="12" applyFont="1" applyAlignment="1">
      <alignment horizontal="left" vertical="center" wrapText="1"/>
    </xf>
    <xf numFmtId="0" fontId="17" fillId="4" borderId="0" xfId="0" applyFont="1" applyFill="1" applyAlignment="1">
      <alignment horizontal="right" vertical="center"/>
    </xf>
    <xf numFmtId="0" fontId="17" fillId="4" borderId="0" xfId="0" applyFont="1" applyFill="1" applyAlignment="1">
      <alignment horizontal="right" vertical="top" wrapText="1"/>
    </xf>
    <xf numFmtId="0" fontId="17" fillId="2" borderId="0" xfId="0" applyFont="1" applyFill="1" applyAlignment="1">
      <alignment horizontal="left" vertical="top" wrapText="1"/>
    </xf>
    <xf numFmtId="0" fontId="17" fillId="2" borderId="0" xfId="0" applyFont="1" applyFill="1" applyAlignment="1">
      <alignment horizontal="right" vertical="center"/>
    </xf>
    <xf numFmtId="0" fontId="19" fillId="2" borderId="0" xfId="0" applyFont="1" applyFill="1" applyAlignment="1">
      <alignment horizontal="center" vertical="center"/>
    </xf>
    <xf numFmtId="0" fontId="17" fillId="0" borderId="31" xfId="0" applyFont="1" applyBorder="1" applyAlignment="1">
      <alignment horizontal="center" vertical="center"/>
    </xf>
    <xf numFmtId="0" fontId="17" fillId="4" borderId="31" xfId="0" applyFont="1" applyFill="1" applyBorder="1" applyAlignment="1">
      <alignment horizontal="center" vertical="center"/>
    </xf>
    <xf numFmtId="0" fontId="17" fillId="4" borderId="31" xfId="0" applyFont="1" applyFill="1" applyBorder="1" applyAlignment="1">
      <alignment horizontal="center" vertical="center" wrapText="1"/>
    </xf>
    <xf numFmtId="49" fontId="17" fillId="4" borderId="31" xfId="0" applyNumberFormat="1" applyFont="1" applyFill="1" applyBorder="1" applyAlignment="1">
      <alignment horizontal="center" vertical="center"/>
    </xf>
    <xf numFmtId="0" fontId="17" fillId="0" borderId="0" xfId="0" applyFont="1" applyAlignment="1">
      <alignment horizontal="right" vertical="center"/>
    </xf>
    <xf numFmtId="0" fontId="21" fillId="0" borderId="31" xfId="0" applyFont="1" applyBorder="1" applyAlignment="1">
      <alignment horizontal="center" vertical="center"/>
    </xf>
    <xf numFmtId="49" fontId="17" fillId="4" borderId="32" xfId="0" applyNumberFormat="1" applyFont="1" applyFill="1" applyBorder="1" applyAlignment="1" applyProtection="1">
      <alignment horizontal="center" vertical="center" wrapText="1"/>
      <protection locked="0"/>
    </xf>
    <xf numFmtId="0" fontId="20" fillId="0" borderId="32" xfId="0" applyFont="1" applyBorder="1" applyAlignment="1" applyProtection="1">
      <alignment horizontal="center" vertical="center" wrapText="1"/>
      <protection locked="0"/>
    </xf>
    <xf numFmtId="0" fontId="17" fillId="4" borderId="96" xfId="0" applyFont="1" applyFill="1" applyBorder="1" applyAlignment="1">
      <alignment horizontal="center" vertical="center"/>
    </xf>
    <xf numFmtId="0" fontId="17" fillId="4" borderId="0" xfId="0" applyFont="1" applyFill="1" applyAlignment="1">
      <alignment horizontal="right" vertical="center" wrapText="1"/>
    </xf>
    <xf numFmtId="0" fontId="17" fillId="2" borderId="0" xfId="0" applyFont="1" applyFill="1" applyAlignment="1">
      <alignment horizontal="left" vertical="center" wrapText="1"/>
    </xf>
    <xf numFmtId="49" fontId="17" fillId="4" borderId="55" xfId="0" applyNumberFormat="1" applyFont="1" applyFill="1" applyBorder="1" applyAlignment="1" applyProtection="1">
      <alignment horizontal="center" vertical="center" wrapText="1"/>
      <protection locked="0"/>
    </xf>
    <xf numFmtId="49" fontId="17" fillId="4" borderId="194" xfId="0" applyNumberFormat="1" applyFont="1" applyFill="1" applyBorder="1" applyAlignment="1" applyProtection="1">
      <alignment horizontal="center" vertical="center" wrapText="1"/>
      <protection locked="0"/>
    </xf>
    <xf numFmtId="49" fontId="17" fillId="4" borderId="53" xfId="0" applyNumberFormat="1" applyFont="1" applyFill="1" applyBorder="1" applyAlignment="1" applyProtection="1">
      <alignment horizontal="center" vertical="center" wrapText="1"/>
      <protection locked="0"/>
    </xf>
    <xf numFmtId="0" fontId="20" fillId="0" borderId="27" xfId="0" applyFont="1" applyBorder="1" applyAlignment="1" applyProtection="1">
      <alignment horizontal="center" vertical="center" wrapText="1"/>
      <protection locked="0"/>
    </xf>
    <xf numFmtId="0" fontId="17" fillId="4" borderId="0" xfId="0" applyFont="1" applyFill="1" applyAlignment="1">
      <alignment horizontal="right" vertical="justify"/>
    </xf>
    <xf numFmtId="0" fontId="17" fillId="2" borderId="0" xfId="0" applyFont="1" applyFill="1" applyAlignment="1">
      <alignment horizontal="left" vertical="justify"/>
    </xf>
    <xf numFmtId="0" fontId="15" fillId="2" borderId="5" xfId="0" applyFont="1" applyFill="1" applyBorder="1" applyAlignment="1">
      <alignment horizontal="distributed" vertical="center" wrapText="1"/>
    </xf>
    <xf numFmtId="0" fontId="15" fillId="2" borderId="1" xfId="0" applyFont="1" applyFill="1" applyBorder="1" applyAlignment="1">
      <alignment horizontal="distributed" vertical="center" wrapText="1"/>
    </xf>
    <xf numFmtId="0" fontId="15" fillId="2" borderId="2" xfId="0" applyFont="1" applyFill="1" applyBorder="1" applyAlignment="1">
      <alignment horizontal="distributed" vertical="center" wrapText="1"/>
    </xf>
    <xf numFmtId="0" fontId="15" fillId="2" borderId="6" xfId="0" applyFont="1" applyFill="1" applyBorder="1" applyAlignment="1">
      <alignment horizontal="distributed" vertical="center" wrapText="1"/>
    </xf>
    <xf numFmtId="0" fontId="15" fillId="2" borderId="0" xfId="0" applyFont="1" applyFill="1" applyAlignment="1">
      <alignment horizontal="distributed" vertical="center" wrapText="1"/>
    </xf>
    <xf numFmtId="0" fontId="15" fillId="2" borderId="3" xfId="0" applyFont="1" applyFill="1" applyBorder="1" applyAlignment="1">
      <alignment horizontal="distributed" vertical="center" wrapText="1"/>
    </xf>
    <xf numFmtId="0" fontId="15" fillId="2" borderId="7" xfId="0" applyFont="1" applyFill="1" applyBorder="1" applyAlignment="1">
      <alignment horizontal="distributed" vertical="center" wrapText="1"/>
    </xf>
    <xf numFmtId="0" fontId="15" fillId="2" borderId="8" xfId="0" applyFont="1" applyFill="1" applyBorder="1" applyAlignment="1">
      <alignment horizontal="distributed" vertical="center" wrapText="1"/>
    </xf>
    <xf numFmtId="0" fontId="15" fillId="2" borderId="9" xfId="0" applyFont="1" applyFill="1" applyBorder="1" applyAlignment="1">
      <alignment horizontal="distributed" vertical="center" wrapText="1"/>
    </xf>
    <xf numFmtId="0" fontId="15" fillId="4" borderId="5" xfId="0" applyFont="1" applyFill="1" applyBorder="1" applyAlignment="1">
      <alignment horizontal="center" vertical="center"/>
    </xf>
    <xf numFmtId="0" fontId="15" fillId="4" borderId="2"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9" xfId="0" applyFont="1" applyFill="1" applyBorder="1" applyAlignment="1">
      <alignment horizontal="center" vertical="center"/>
    </xf>
    <xf numFmtId="0" fontId="16" fillId="2" borderId="1"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8" xfId="0" applyFont="1" applyFill="1" applyBorder="1" applyAlignment="1">
      <alignment horizontal="center" vertical="center"/>
    </xf>
    <xf numFmtId="0" fontId="16" fillId="2" borderId="9" xfId="0" applyFont="1" applyFill="1" applyBorder="1" applyAlignment="1">
      <alignment horizontal="center" vertical="center"/>
    </xf>
    <xf numFmtId="0" fontId="15" fillId="2" borderId="4" xfId="0" applyFont="1" applyFill="1" applyBorder="1" applyAlignment="1">
      <alignment horizontal="center" vertical="center" wrapText="1"/>
    </xf>
    <xf numFmtId="0" fontId="15" fillId="2" borderId="4" xfId="0" applyFont="1" applyFill="1" applyBorder="1" applyAlignment="1">
      <alignment horizontal="center" vertical="center"/>
    </xf>
    <xf numFmtId="0" fontId="16" fillId="4" borderId="4" xfId="0" applyFont="1" applyFill="1" applyBorder="1" applyAlignment="1">
      <alignment horizontal="left" vertical="center" wrapText="1"/>
    </xf>
    <xf numFmtId="0" fontId="16" fillId="4" borderId="4" xfId="0" applyFont="1" applyFill="1" applyBorder="1" applyAlignment="1">
      <alignment horizontal="left" vertical="center"/>
    </xf>
    <xf numFmtId="0" fontId="16" fillId="4" borderId="12" xfId="0" applyFont="1" applyFill="1" applyBorder="1" applyAlignment="1">
      <alignment horizontal="left" vertical="center" wrapText="1"/>
    </xf>
    <xf numFmtId="0" fontId="16" fillId="4" borderId="195" xfId="0" applyFont="1" applyFill="1" applyBorder="1" applyAlignment="1">
      <alignment horizontal="left" vertical="center" wrapText="1"/>
    </xf>
    <xf numFmtId="0" fontId="16" fillId="4" borderId="20" xfId="0" applyFont="1" applyFill="1" applyBorder="1" applyAlignment="1">
      <alignment horizontal="left" vertical="center" wrapText="1"/>
    </xf>
    <xf numFmtId="0" fontId="17" fillId="0" borderId="0" xfId="0" applyFont="1" applyAlignment="1">
      <alignment horizontal="center" vertical="center"/>
    </xf>
    <xf numFmtId="0" fontId="15" fillId="2" borderId="0" xfId="0" applyFont="1" applyFill="1" applyAlignment="1">
      <alignment horizontal="right" vertical="center"/>
    </xf>
    <xf numFmtId="0" fontId="15" fillId="2" borderId="4" xfId="1" applyFont="1" applyFill="1" applyBorder="1" applyAlignment="1">
      <alignment horizontal="distributed" vertical="center"/>
    </xf>
    <xf numFmtId="0" fontId="16" fillId="4" borderId="4" xfId="1" applyFont="1" applyFill="1" applyBorder="1" applyAlignment="1">
      <alignment horizontal="center" vertical="center"/>
    </xf>
    <xf numFmtId="0" fontId="17" fillId="2" borderId="4" xfId="0" applyFont="1" applyFill="1" applyBorder="1" applyAlignment="1">
      <alignment horizontal="distributed" vertical="center"/>
    </xf>
    <xf numFmtId="0" fontId="16" fillId="4" borderId="4" xfId="0" applyFont="1" applyFill="1" applyBorder="1" applyAlignment="1">
      <alignment horizontal="center" vertical="center"/>
    </xf>
    <xf numFmtId="0" fontId="17" fillId="2" borderId="4" xfId="0" applyFont="1" applyFill="1" applyBorder="1" applyAlignment="1">
      <alignment horizontal="distributed" vertical="center" wrapText="1"/>
    </xf>
    <xf numFmtId="38" fontId="16" fillId="4" borderId="4" xfId="9" applyFont="1" applyFill="1" applyBorder="1" applyAlignment="1">
      <alignment horizontal="right" vertical="center"/>
    </xf>
    <xf numFmtId="38" fontId="16" fillId="4" borderId="10" xfId="9" applyFont="1" applyFill="1" applyBorder="1" applyAlignment="1">
      <alignment horizontal="right" vertical="center"/>
    </xf>
    <xf numFmtId="0" fontId="17" fillId="2" borderId="11"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10" xfId="0" applyFont="1" applyFill="1" applyBorder="1" applyAlignment="1">
      <alignment horizontal="center" vertical="center"/>
    </xf>
    <xf numFmtId="0" fontId="16" fillId="4" borderId="11" xfId="0" applyFont="1" applyFill="1" applyBorder="1" applyAlignment="1">
      <alignment horizontal="center" vertical="center"/>
    </xf>
    <xf numFmtId="0" fontId="16" fillId="4" borderId="10" xfId="0" applyFont="1" applyFill="1" applyBorder="1" applyAlignment="1">
      <alignment horizontal="center" vertical="center"/>
    </xf>
    <xf numFmtId="178" fontId="16" fillId="4" borderId="4" xfId="0" applyNumberFormat="1" applyFont="1" applyFill="1" applyBorder="1" applyAlignment="1">
      <alignment horizontal="right" vertical="center"/>
    </xf>
    <xf numFmtId="178" fontId="16" fillId="4" borderId="10" xfId="0" applyNumberFormat="1" applyFont="1" applyFill="1" applyBorder="1" applyAlignment="1">
      <alignment horizontal="right" vertical="center"/>
    </xf>
    <xf numFmtId="0" fontId="17" fillId="2" borderId="11" xfId="0" applyFont="1" applyFill="1" applyBorder="1" applyAlignment="1">
      <alignment horizontal="left" vertical="center" shrinkToFit="1"/>
    </xf>
    <xf numFmtId="0" fontId="17" fillId="2" borderId="4" xfId="0" applyFont="1" applyFill="1" applyBorder="1" applyAlignment="1">
      <alignment horizontal="left" vertical="center" shrinkToFit="1"/>
    </xf>
    <xf numFmtId="0" fontId="16" fillId="4" borderId="11" xfId="0" applyFont="1" applyFill="1" applyBorder="1" applyAlignment="1">
      <alignment horizontal="right" vertical="center"/>
    </xf>
    <xf numFmtId="0" fontId="16" fillId="4" borderId="4" xfId="0" applyFont="1" applyFill="1" applyBorder="1" applyAlignment="1">
      <alignment horizontal="right" vertical="center"/>
    </xf>
    <xf numFmtId="0" fontId="16" fillId="4" borderId="10" xfId="0" applyFont="1" applyFill="1" applyBorder="1" applyAlignment="1">
      <alignment horizontal="right" vertical="center"/>
    </xf>
    <xf numFmtId="0" fontId="16" fillId="4" borderId="4" xfId="1" applyFont="1" applyFill="1" applyBorder="1" applyAlignment="1">
      <alignment horizontal="left" vertical="center"/>
    </xf>
    <xf numFmtId="38" fontId="16" fillId="2" borderId="4" xfId="9" applyFont="1" applyFill="1" applyBorder="1" applyAlignment="1">
      <alignment horizontal="left" vertical="center"/>
    </xf>
    <xf numFmtId="0" fontId="17" fillId="2" borderId="6" xfId="0" applyFont="1" applyFill="1" applyBorder="1" applyAlignment="1">
      <alignment horizontal="distributed" wrapText="1"/>
    </xf>
    <xf numFmtId="0" fontId="17" fillId="2" borderId="0" xfId="0" applyFont="1" applyFill="1" applyAlignment="1">
      <alignment horizontal="distributed" wrapText="1"/>
    </xf>
    <xf numFmtId="0" fontId="17" fillId="2" borderId="3" xfId="0" applyFont="1" applyFill="1" applyBorder="1" applyAlignment="1">
      <alignment horizontal="distributed" wrapText="1"/>
    </xf>
    <xf numFmtId="0" fontId="15" fillId="4" borderId="4" xfId="0" applyFont="1" applyFill="1" applyBorder="1" applyAlignment="1">
      <alignment horizontal="center" vertical="center"/>
    </xf>
    <xf numFmtId="0" fontId="15" fillId="4" borderId="10" xfId="0" applyFont="1" applyFill="1" applyBorder="1" applyAlignment="1">
      <alignment horizontal="center" vertical="center"/>
    </xf>
    <xf numFmtId="38" fontId="17" fillId="2" borderId="11" xfId="9" applyFont="1" applyFill="1" applyBorder="1" applyAlignment="1">
      <alignment horizontal="center" vertical="center" wrapText="1"/>
    </xf>
    <xf numFmtId="38" fontId="17" fillId="2" borderId="4" xfId="9" applyFont="1" applyFill="1" applyBorder="1" applyAlignment="1">
      <alignment horizontal="center" vertical="center"/>
    </xf>
    <xf numFmtId="38" fontId="17" fillId="2" borderId="11" xfId="9" applyFont="1" applyFill="1" applyBorder="1" applyAlignment="1">
      <alignment horizontal="center" vertical="center"/>
    </xf>
    <xf numFmtId="0" fontId="21" fillId="2" borderId="6" xfId="0" applyFont="1" applyFill="1" applyBorder="1" applyAlignment="1">
      <alignment vertical="top" wrapText="1"/>
    </xf>
    <xf numFmtId="0" fontId="21" fillId="2" borderId="0" xfId="0" applyFont="1" applyFill="1" applyAlignment="1">
      <alignment vertical="top" wrapText="1"/>
    </xf>
    <xf numFmtId="0" fontId="21" fillId="2" borderId="3" xfId="0" applyFont="1" applyFill="1" applyBorder="1" applyAlignment="1">
      <alignment vertical="top" wrapText="1"/>
    </xf>
    <xf numFmtId="0" fontId="21" fillId="2" borderId="7" xfId="0" applyFont="1" applyFill="1" applyBorder="1" applyAlignment="1">
      <alignment vertical="top" wrapText="1"/>
    </xf>
    <xf numFmtId="0" fontId="21" fillId="2" borderId="8" xfId="0" applyFont="1" applyFill="1" applyBorder="1" applyAlignment="1">
      <alignment vertical="top" wrapText="1"/>
    </xf>
    <xf numFmtId="0" fontId="21" fillId="2" borderId="9" xfId="0" applyFont="1" applyFill="1" applyBorder="1" applyAlignment="1">
      <alignment vertical="top" wrapText="1"/>
    </xf>
    <xf numFmtId="0" fontId="16" fillId="4" borderId="1" xfId="0" applyFont="1" applyFill="1" applyBorder="1" applyAlignment="1">
      <alignment horizontal="right" vertical="center"/>
    </xf>
    <xf numFmtId="0" fontId="16" fillId="4" borderId="0" xfId="0" applyFont="1" applyFill="1" applyAlignment="1">
      <alignment horizontal="right" vertical="center"/>
    </xf>
    <xf numFmtId="0" fontId="17" fillId="2" borderId="1" xfId="0" applyFont="1" applyFill="1" applyBorder="1" applyAlignment="1">
      <alignment horizontal="center" vertical="center"/>
    </xf>
    <xf numFmtId="49" fontId="16" fillId="4" borderId="19" xfId="0" applyNumberFormat="1" applyFont="1" applyFill="1" applyBorder="1" applyAlignment="1">
      <alignment horizontal="center" vertical="top" wrapText="1"/>
    </xf>
    <xf numFmtId="0" fontId="22" fillId="0" borderId="19" xfId="0" applyFont="1" applyBorder="1" applyAlignment="1">
      <alignment horizontal="center" vertical="top" wrapText="1"/>
    </xf>
    <xf numFmtId="0" fontId="22" fillId="0" borderId="11" xfId="0" applyFont="1" applyBorder="1" applyAlignment="1">
      <alignment horizontal="center" vertical="top" wrapText="1"/>
    </xf>
    <xf numFmtId="0" fontId="16" fillId="4" borderId="5"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9" xfId="0" applyFont="1" applyFill="1" applyBorder="1" applyAlignment="1">
      <alignment horizontal="center" vertical="center" wrapText="1"/>
    </xf>
    <xf numFmtId="0" fontId="15" fillId="2" borderId="1" xfId="0" applyFont="1" applyFill="1" applyBorder="1" applyAlignment="1">
      <alignment horizontal="center" vertical="center"/>
    </xf>
    <xf numFmtId="0" fontId="15" fillId="2" borderId="2"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9" xfId="0" applyFont="1" applyFill="1" applyBorder="1" applyAlignment="1">
      <alignment horizontal="center" vertical="center"/>
    </xf>
    <xf numFmtId="0" fontId="17" fillId="2" borderId="12" xfId="0" applyFont="1" applyFill="1" applyBorder="1" applyAlignment="1">
      <alignment horizontal="distributed" vertical="center" wrapText="1"/>
    </xf>
    <xf numFmtId="0" fontId="17" fillId="2" borderId="20" xfId="0" applyFont="1" applyFill="1" applyBorder="1" applyAlignment="1">
      <alignment horizontal="distributed" vertical="center" wrapText="1"/>
    </xf>
    <xf numFmtId="38" fontId="16" fillId="4" borderId="12" xfId="9" applyFont="1" applyFill="1" applyBorder="1" applyAlignment="1">
      <alignment horizontal="right" vertical="center"/>
    </xf>
    <xf numFmtId="38" fontId="16" fillId="4" borderId="5" xfId="9" applyFont="1" applyFill="1" applyBorder="1" applyAlignment="1">
      <alignment horizontal="right" vertical="center"/>
    </xf>
    <xf numFmtId="38" fontId="16" fillId="4" borderId="20" xfId="9" applyFont="1" applyFill="1" applyBorder="1" applyAlignment="1">
      <alignment horizontal="right" vertical="center"/>
    </xf>
    <xf numFmtId="38" fontId="16" fillId="4" borderId="7" xfId="9" applyFont="1" applyFill="1" applyBorder="1" applyAlignment="1">
      <alignment horizontal="right" vertical="center"/>
    </xf>
    <xf numFmtId="0" fontId="17" fillId="2" borderId="2" xfId="0" applyFont="1" applyFill="1" applyBorder="1" applyAlignment="1">
      <alignment horizontal="center" vertical="center"/>
    </xf>
    <xf numFmtId="0" fontId="17" fillId="2" borderId="8" xfId="0" applyFont="1" applyFill="1" applyBorder="1" applyAlignment="1">
      <alignment horizontal="center" vertical="center"/>
    </xf>
    <xf numFmtId="0" fontId="17" fillId="2" borderId="9" xfId="0" applyFont="1" applyFill="1" applyBorder="1" applyAlignment="1">
      <alignment horizontal="center" vertical="center"/>
    </xf>
    <xf numFmtId="0" fontId="17" fillId="2" borderId="5" xfId="0" applyFont="1" applyFill="1" applyBorder="1" applyAlignment="1">
      <alignment horizontal="distributed" vertical="center" wrapText="1"/>
    </xf>
    <xf numFmtId="0" fontId="17" fillId="2" borderId="1" xfId="0" applyFont="1" applyFill="1" applyBorder="1" applyAlignment="1">
      <alignment horizontal="distributed" vertical="center" wrapText="1"/>
    </xf>
    <xf numFmtId="0" fontId="17" fillId="2" borderId="2" xfId="0" applyFont="1" applyFill="1" applyBorder="1" applyAlignment="1">
      <alignment horizontal="distributed" vertical="center" wrapText="1"/>
    </xf>
    <xf numFmtId="0" fontId="17" fillId="2" borderId="6" xfId="0" applyFont="1" applyFill="1" applyBorder="1" applyAlignment="1">
      <alignment horizontal="distributed" vertical="center" wrapText="1"/>
    </xf>
    <xf numFmtId="0" fontId="17" fillId="2" borderId="0" xfId="0" applyFont="1" applyFill="1" applyAlignment="1">
      <alignment horizontal="distributed" vertical="center" wrapText="1"/>
    </xf>
    <xf numFmtId="0" fontId="17" fillId="2" borderId="3" xfId="0" applyFont="1" applyFill="1" applyBorder="1" applyAlignment="1">
      <alignment horizontal="distributed" vertical="center" wrapText="1"/>
    </xf>
    <xf numFmtId="0" fontId="17" fillId="0" borderId="0" xfId="18" applyFont="1" applyAlignment="1">
      <alignment horizontal="left" vertical="top" wrapText="1"/>
    </xf>
    <xf numFmtId="0" fontId="17" fillId="0" borderId="0" xfId="18" applyFont="1" applyAlignment="1">
      <alignment horizontal="left" vertical="center" wrapText="1"/>
    </xf>
    <xf numFmtId="0" fontId="17" fillId="0" borderId="0" xfId="18" applyFont="1" applyAlignment="1">
      <alignment horizontal="right" vertical="center"/>
    </xf>
    <xf numFmtId="0" fontId="15" fillId="0" borderId="0" xfId="20" applyFont="1" applyAlignment="1">
      <alignment horizontal="left" vertical="top" wrapText="1"/>
    </xf>
    <xf numFmtId="0" fontId="17" fillId="0" borderId="0" xfId="20" applyFont="1" applyAlignment="1">
      <alignment horizontal="left" vertical="top" wrapText="1"/>
    </xf>
    <xf numFmtId="0" fontId="15" fillId="0" borderId="187" xfId="7" applyFont="1" applyBorder="1" applyAlignment="1">
      <alignment horizontal="center" vertical="center" wrapText="1"/>
    </xf>
    <xf numFmtId="0" fontId="15" fillId="0" borderId="188" xfId="7" applyFont="1" applyBorder="1" applyAlignment="1">
      <alignment horizontal="center" vertical="center" wrapText="1"/>
    </xf>
    <xf numFmtId="0" fontId="15" fillId="0" borderId="189" xfId="7" applyFont="1" applyBorder="1" applyAlignment="1">
      <alignment horizontal="center" vertical="center" wrapText="1"/>
    </xf>
    <xf numFmtId="0" fontId="15" fillId="0" borderId="192" xfId="7" applyFont="1" applyBorder="1" applyAlignment="1">
      <alignment horizontal="center" vertical="center" wrapText="1"/>
    </xf>
    <xf numFmtId="0" fontId="15" fillId="0" borderId="29" xfId="7" applyFont="1" applyBorder="1" applyAlignment="1">
      <alignment horizontal="center" vertical="center" wrapText="1"/>
    </xf>
    <xf numFmtId="0" fontId="15" fillId="0" borderId="193" xfId="7" applyFont="1" applyBorder="1" applyAlignment="1">
      <alignment horizontal="center" vertical="center" wrapText="1"/>
    </xf>
    <xf numFmtId="38" fontId="15" fillId="3" borderId="190" xfId="2" applyFont="1" applyFill="1" applyBorder="1" applyAlignment="1">
      <alignment vertical="center" shrinkToFit="1"/>
    </xf>
    <xf numFmtId="38" fontId="15" fillId="3" borderId="26" xfId="2" applyFont="1" applyFill="1" applyBorder="1" applyAlignment="1">
      <alignment vertical="center" shrinkToFit="1"/>
    </xf>
    <xf numFmtId="38" fontId="15" fillId="3" borderId="27" xfId="2" applyFont="1" applyFill="1" applyBorder="1" applyAlignment="1">
      <alignment vertical="center" shrinkToFit="1"/>
    </xf>
    <xf numFmtId="38" fontId="15" fillId="3" borderId="192" xfId="2" applyFont="1" applyFill="1" applyBorder="1" applyAlignment="1">
      <alignment vertical="center" shrinkToFit="1"/>
    </xf>
    <xf numFmtId="38" fontId="15" fillId="3" borderId="29" xfId="2" applyFont="1" applyFill="1" applyBorder="1" applyAlignment="1">
      <alignment vertical="center" shrinkToFit="1"/>
    </xf>
    <xf numFmtId="38" fontId="15" fillId="3" borderId="30" xfId="2" applyFont="1" applyFill="1" applyBorder="1" applyAlignment="1">
      <alignment vertical="center" shrinkToFit="1"/>
    </xf>
    <xf numFmtId="0" fontId="17" fillId="0" borderId="29" xfId="18" applyFont="1" applyBorder="1" applyAlignment="1">
      <alignment horizontal="right" vertical="center"/>
    </xf>
    <xf numFmtId="0" fontId="15" fillId="0" borderId="0" xfId="20" applyFont="1" applyAlignment="1">
      <alignment horizontal="distributed" vertical="center"/>
    </xf>
    <xf numFmtId="0" fontId="15" fillId="0" borderId="0" xfId="20" applyFont="1" applyAlignment="1">
      <alignment horizontal="center" vertical="center"/>
    </xf>
    <xf numFmtId="0" fontId="16" fillId="0" borderId="0" xfId="20" applyFont="1" applyAlignment="1">
      <alignment horizontal="center" vertical="center"/>
    </xf>
    <xf numFmtId="0" fontId="17" fillId="0" borderId="0" xfId="20" applyFont="1" applyAlignment="1">
      <alignment horizontal="left" vertical="center" wrapText="1"/>
    </xf>
    <xf numFmtId="181" fontId="17" fillId="0" borderId="0" xfId="20" applyNumberFormat="1" applyFont="1" applyAlignment="1">
      <alignment horizontal="left" vertical="center" wrapText="1"/>
    </xf>
    <xf numFmtId="0" fontId="15" fillId="0" borderId="0" xfId="20" applyFont="1" applyAlignment="1">
      <alignment horizontal="left" vertical="center" wrapText="1"/>
    </xf>
    <xf numFmtId="181" fontId="15" fillId="0" borderId="0" xfId="20" applyNumberFormat="1" applyFont="1" applyAlignment="1">
      <alignment horizontal="left" vertical="center" wrapText="1"/>
    </xf>
    <xf numFmtId="181" fontId="15" fillId="0" borderId="0" xfId="20" applyNumberFormat="1" applyFont="1" applyAlignment="1">
      <alignment vertical="center" wrapText="1"/>
    </xf>
    <xf numFmtId="0" fontId="15" fillId="0" borderId="25" xfId="20" applyFont="1" applyBorder="1" applyAlignment="1">
      <alignment horizontal="center" vertical="center" wrapText="1"/>
    </xf>
    <xf numFmtId="0" fontId="15" fillId="0" borderId="26" xfId="20" applyFont="1" applyBorder="1" applyAlignment="1">
      <alignment horizontal="center" vertical="center"/>
    </xf>
    <xf numFmtId="0" fontId="15" fillId="0" borderId="27" xfId="20" applyFont="1" applyBorder="1" applyAlignment="1">
      <alignment horizontal="center" vertical="center"/>
    </xf>
    <xf numFmtId="0" fontId="15" fillId="0" borderId="28" xfId="20" applyFont="1" applyBorder="1" applyAlignment="1">
      <alignment horizontal="center" vertical="center"/>
    </xf>
    <xf numFmtId="0" fontId="15" fillId="0" borderId="29" xfId="20" applyFont="1" applyBorder="1" applyAlignment="1">
      <alignment horizontal="center" vertical="center"/>
    </xf>
    <xf numFmtId="0" fontId="15" fillId="0" borderId="30" xfId="20" applyFont="1" applyBorder="1" applyAlignment="1">
      <alignment horizontal="center" vertical="center"/>
    </xf>
    <xf numFmtId="0" fontId="15" fillId="0" borderId="25" xfId="20" applyFont="1" applyBorder="1" applyAlignment="1">
      <alignment horizontal="center" vertical="center"/>
    </xf>
    <xf numFmtId="38" fontId="65" fillId="3" borderId="26" xfId="2" applyFont="1" applyFill="1" applyBorder="1" applyAlignment="1">
      <alignment horizontal="center" vertical="center"/>
    </xf>
    <xf numFmtId="38" fontId="65" fillId="3" borderId="29" xfId="2" applyFont="1" applyFill="1" applyBorder="1" applyAlignment="1">
      <alignment horizontal="center" vertical="center"/>
    </xf>
    <xf numFmtId="181" fontId="15" fillId="0" borderId="0" xfId="20" applyNumberFormat="1" applyFont="1" applyAlignment="1">
      <alignment horizontal="left" vertical="top" wrapText="1"/>
    </xf>
    <xf numFmtId="181" fontId="17" fillId="0" borderId="0" xfId="20" applyNumberFormat="1" applyFont="1" applyAlignment="1">
      <alignment horizontal="left" vertical="top" wrapText="1"/>
    </xf>
    <xf numFmtId="0" fontId="66" fillId="0" borderId="61" xfId="18" applyFont="1" applyBorder="1" applyAlignment="1">
      <alignment horizontal="center" vertical="center" wrapText="1"/>
    </xf>
    <xf numFmtId="0" fontId="66" fillId="0" borderId="62" xfId="18" applyFont="1" applyBorder="1" applyAlignment="1">
      <alignment horizontal="center" vertical="center" wrapText="1"/>
    </xf>
    <xf numFmtId="0" fontId="66" fillId="0" borderId="63" xfId="18" applyFont="1" applyBorder="1" applyAlignment="1">
      <alignment horizontal="center" vertical="center" wrapText="1"/>
    </xf>
    <xf numFmtId="0" fontId="66" fillId="0" borderId="61" xfId="18" applyFont="1" applyBorder="1" applyAlignment="1">
      <alignment horizontal="center" vertical="center"/>
    </xf>
    <xf numFmtId="0" fontId="66" fillId="0" borderId="62" xfId="18" applyFont="1" applyBorder="1" applyAlignment="1">
      <alignment horizontal="center" vertical="center"/>
    </xf>
    <xf numFmtId="0" fontId="66" fillId="0" borderId="63" xfId="18" applyFont="1" applyBorder="1" applyAlignment="1">
      <alignment horizontal="center" vertical="center"/>
    </xf>
    <xf numFmtId="0" fontId="66" fillId="0" borderId="25" xfId="18" applyFont="1" applyBorder="1" applyAlignment="1">
      <alignment horizontal="center" vertical="center"/>
    </xf>
    <xf numFmtId="0" fontId="66" fillId="0" borderId="26" xfId="18" applyFont="1" applyBorder="1" applyAlignment="1">
      <alignment horizontal="center" vertical="center"/>
    </xf>
    <xf numFmtId="0" fontId="66" fillId="0" borderId="27" xfId="18" applyFont="1" applyBorder="1" applyAlignment="1">
      <alignment horizontal="center" vertical="center"/>
    </xf>
    <xf numFmtId="0" fontId="15" fillId="0" borderId="0" xfId="18" applyFont="1" applyAlignment="1">
      <alignment horizontal="right" vertical="center"/>
    </xf>
    <xf numFmtId="0" fontId="15" fillId="0" borderId="42" xfId="18" applyFont="1" applyBorder="1" applyAlignment="1">
      <alignment horizontal="right" vertical="center"/>
    </xf>
    <xf numFmtId="0" fontId="66" fillId="3" borderId="61" xfId="18" applyFont="1" applyFill="1" applyBorder="1" applyAlignment="1">
      <alignment horizontal="center" vertical="center" wrapText="1"/>
    </xf>
    <xf numFmtId="0" fontId="66" fillId="3" borderId="62" xfId="18" applyFont="1" applyFill="1" applyBorder="1" applyAlignment="1">
      <alignment horizontal="center" vertical="center" wrapText="1"/>
    </xf>
    <xf numFmtId="0" fontId="66" fillId="3" borderId="63" xfId="18" applyFont="1" applyFill="1" applyBorder="1" applyAlignment="1">
      <alignment horizontal="center" vertical="center" wrapText="1"/>
    </xf>
    <xf numFmtId="0" fontId="66" fillId="3" borderId="61" xfId="18" applyFont="1" applyFill="1" applyBorder="1" applyAlignment="1">
      <alignment horizontal="center" vertical="center"/>
    </xf>
    <xf numFmtId="0" fontId="66" fillId="3" borderId="62" xfId="18" applyFont="1" applyFill="1" applyBorder="1" applyAlignment="1">
      <alignment horizontal="center" vertical="center"/>
    </xf>
    <xf numFmtId="0" fontId="66" fillId="3" borderId="63" xfId="18" applyFont="1" applyFill="1" applyBorder="1" applyAlignment="1">
      <alignment horizontal="center" vertical="center"/>
    </xf>
    <xf numFmtId="38" fontId="67" fillId="3" borderId="62" xfId="18" applyNumberFormat="1" applyFont="1" applyFill="1" applyBorder="1" applyAlignment="1">
      <alignment horizontal="center" vertical="center"/>
    </xf>
    <xf numFmtId="0" fontId="15" fillId="0" borderId="26" xfId="22" applyFont="1" applyBorder="1" applyAlignment="1">
      <alignment horizontal="center" vertical="center"/>
    </xf>
    <xf numFmtId="0" fontId="16" fillId="0" borderId="0" xfId="10" applyFont="1" applyAlignment="1">
      <alignment horizontal="center" vertical="center"/>
    </xf>
    <xf numFmtId="0" fontId="17" fillId="0" borderId="0" xfId="10" applyFont="1" applyAlignment="1">
      <alignment horizontal="center" vertical="center"/>
    </xf>
    <xf numFmtId="0" fontId="17" fillId="0" borderId="0" xfId="10" applyFont="1" applyAlignment="1">
      <alignment horizontal="distributed" vertical="center"/>
    </xf>
    <xf numFmtId="0" fontId="17" fillId="0" borderId="0" xfId="10" applyFont="1" applyAlignment="1">
      <alignment horizontal="left" vertical="center" wrapText="1"/>
    </xf>
    <xf numFmtId="0" fontId="17" fillId="0" borderId="0" xfId="10" applyFont="1" applyAlignment="1">
      <alignment horizontal="left" vertical="top" wrapText="1"/>
    </xf>
    <xf numFmtId="0" fontId="39" fillId="2" borderId="0" xfId="1" applyFont="1" applyFill="1" applyAlignment="1">
      <alignment horizontal="center" vertical="top"/>
    </xf>
    <xf numFmtId="0" fontId="17" fillId="0" borderId="0" xfId="10" applyFont="1" applyAlignment="1">
      <alignment vertical="top" wrapText="1"/>
    </xf>
    <xf numFmtId="0" fontId="17" fillId="0" borderId="31" xfId="7" applyFont="1" applyBorder="1" applyAlignment="1">
      <alignment horizontal="center" vertical="center" wrapText="1"/>
    </xf>
    <xf numFmtId="38" fontId="17" fillId="3" borderId="25" xfId="2" applyFont="1" applyFill="1" applyBorder="1" applyAlignment="1">
      <alignment vertical="center" shrinkToFit="1"/>
    </xf>
    <xf numFmtId="38" fontId="17" fillId="3" borderId="26" xfId="2" applyFont="1" applyFill="1" applyBorder="1" applyAlignment="1">
      <alignment vertical="center" shrinkToFit="1"/>
    </xf>
    <xf numFmtId="38" fontId="17" fillId="3" borderId="27" xfId="2" applyFont="1" applyFill="1" applyBorder="1" applyAlignment="1">
      <alignment vertical="center" shrinkToFit="1"/>
    </xf>
    <xf numFmtId="38" fontId="17" fillId="3" borderId="44" xfId="2" applyFont="1" applyFill="1" applyBorder="1" applyAlignment="1">
      <alignment vertical="center" shrinkToFit="1"/>
    </xf>
    <xf numFmtId="38" fontId="17" fillId="3" borderId="0" xfId="2" applyFont="1" applyFill="1" applyBorder="1" applyAlignment="1">
      <alignment vertical="center" shrinkToFit="1"/>
    </xf>
    <xf numFmtId="38" fontId="17" fillId="3" borderId="42" xfId="2" applyFont="1" applyFill="1" applyBorder="1" applyAlignment="1">
      <alignment vertical="center" shrinkToFit="1"/>
    </xf>
    <xf numFmtId="38" fontId="17" fillId="3" borderId="28" xfId="2" applyFont="1" applyFill="1" applyBorder="1" applyAlignment="1">
      <alignment vertical="center" shrinkToFit="1"/>
    </xf>
    <xf numFmtId="38" fontId="17" fillId="3" borderId="29" xfId="2" applyFont="1" applyFill="1" applyBorder="1" applyAlignment="1">
      <alignment vertical="center" shrinkToFit="1"/>
    </xf>
    <xf numFmtId="38" fontId="17" fillId="3" borderId="30" xfId="2" applyFont="1" applyFill="1" applyBorder="1" applyAlignment="1">
      <alignment vertical="center" shrinkToFit="1"/>
    </xf>
    <xf numFmtId="0" fontId="15" fillId="0" borderId="0" xfId="15" applyFont="1" applyAlignment="1">
      <alignment horizontal="right" vertical="center"/>
    </xf>
    <xf numFmtId="0" fontId="15" fillId="0" borderId="42" xfId="15" applyFont="1" applyBorder="1" applyAlignment="1">
      <alignment horizontal="right" vertical="center"/>
    </xf>
    <xf numFmtId="0" fontId="66" fillId="3" borderId="61" xfId="15" applyFont="1" applyFill="1" applyBorder="1" applyAlignment="1">
      <alignment horizontal="center" vertical="center" wrapText="1"/>
    </xf>
    <xf numFmtId="0" fontId="66" fillId="3" borderId="62" xfId="15" applyFont="1" applyFill="1" applyBorder="1" applyAlignment="1">
      <alignment horizontal="center" vertical="center" wrapText="1"/>
    </xf>
    <xf numFmtId="0" fontId="66" fillId="3" borderId="63" xfId="15" applyFont="1" applyFill="1" applyBorder="1" applyAlignment="1">
      <alignment horizontal="center" vertical="center" wrapText="1"/>
    </xf>
    <xf numFmtId="0" fontId="66" fillId="3" borderId="61" xfId="15" applyFont="1" applyFill="1" applyBorder="1" applyAlignment="1">
      <alignment horizontal="center" vertical="center"/>
    </xf>
    <xf numFmtId="0" fontId="66" fillId="3" borderId="62" xfId="15" applyFont="1" applyFill="1" applyBorder="1" applyAlignment="1">
      <alignment horizontal="center" vertical="center"/>
    </xf>
    <xf numFmtId="0" fontId="66" fillId="3" borderId="63" xfId="15" applyFont="1" applyFill="1" applyBorder="1" applyAlignment="1">
      <alignment horizontal="center" vertical="center"/>
    </xf>
    <xf numFmtId="38" fontId="67" fillId="3" borderId="62" xfId="15" applyNumberFormat="1" applyFont="1" applyFill="1" applyBorder="1" applyAlignment="1">
      <alignment horizontal="center" vertical="center"/>
    </xf>
    <xf numFmtId="181" fontId="17" fillId="0" borderId="0" xfId="10" applyNumberFormat="1" applyFont="1" applyAlignment="1">
      <alignment horizontal="left" vertical="center" wrapText="1"/>
    </xf>
    <xf numFmtId="0" fontId="15" fillId="0" borderId="25" xfId="10" applyFont="1" applyBorder="1" applyAlignment="1">
      <alignment horizontal="center" vertical="center" wrapText="1"/>
    </xf>
    <xf numFmtId="0" fontId="15" fillId="0" borderId="26" xfId="10" applyFont="1" applyBorder="1" applyAlignment="1">
      <alignment horizontal="center" vertical="center"/>
    </xf>
    <xf numFmtId="0" fontId="15" fillId="0" borderId="27" xfId="10" applyFont="1" applyBorder="1" applyAlignment="1">
      <alignment horizontal="center" vertical="center"/>
    </xf>
    <xf numFmtId="0" fontId="15" fillId="0" borderId="28" xfId="10" applyFont="1" applyBorder="1" applyAlignment="1">
      <alignment horizontal="center" vertical="center"/>
    </xf>
    <xf numFmtId="0" fontId="15" fillId="0" borderId="29" xfId="10" applyFont="1" applyBorder="1" applyAlignment="1">
      <alignment horizontal="center" vertical="center"/>
    </xf>
    <xf numFmtId="0" fontId="15" fillId="0" borderId="30" xfId="10" applyFont="1" applyBorder="1" applyAlignment="1">
      <alignment horizontal="center" vertical="center"/>
    </xf>
    <xf numFmtId="0" fontId="15" fillId="0" borderId="25" xfId="10" applyFont="1" applyBorder="1" applyAlignment="1">
      <alignment horizontal="center" vertical="center"/>
    </xf>
    <xf numFmtId="181" fontId="15" fillId="0" borderId="0" xfId="10" applyNumberFormat="1" applyFont="1" applyAlignment="1">
      <alignment horizontal="left" vertical="top" wrapText="1"/>
    </xf>
    <xf numFmtId="0" fontId="15" fillId="0" borderId="0" xfId="10" applyFont="1" applyAlignment="1">
      <alignment horizontal="left" vertical="center" wrapText="1"/>
    </xf>
    <xf numFmtId="181" fontId="15" fillId="0" borderId="0" xfId="10" applyNumberFormat="1" applyFont="1" applyAlignment="1">
      <alignment horizontal="left" vertical="center" wrapText="1"/>
    </xf>
    <xf numFmtId="181" fontId="15" fillId="0" borderId="0" xfId="10" applyNumberFormat="1" applyFont="1" applyAlignment="1">
      <alignment vertical="center" wrapText="1"/>
    </xf>
    <xf numFmtId="0" fontId="15" fillId="0" borderId="0" xfId="10" applyFont="1" applyAlignment="1">
      <alignment horizontal="left" vertical="top" wrapText="1"/>
    </xf>
    <xf numFmtId="0" fontId="17" fillId="0" borderId="0" xfId="15" applyFont="1" applyAlignment="1">
      <alignment horizontal="right" vertical="center"/>
    </xf>
    <xf numFmtId="0" fontId="15" fillId="0" borderId="0" xfId="10" applyFont="1" applyAlignment="1">
      <alignment horizontal="distributed" vertical="center"/>
    </xf>
    <xf numFmtId="0" fontId="15" fillId="0" borderId="0" xfId="10" applyFont="1" applyAlignment="1">
      <alignment horizontal="center" vertical="center"/>
    </xf>
    <xf numFmtId="0" fontId="17" fillId="0" borderId="0" xfId="15" applyFont="1" applyAlignment="1">
      <alignment horizontal="left" vertical="top" wrapText="1"/>
    </xf>
    <xf numFmtId="0" fontId="17" fillId="0" borderId="0" xfId="15" applyFont="1" applyAlignment="1">
      <alignment horizontal="left" vertical="center" wrapText="1"/>
    </xf>
    <xf numFmtId="0" fontId="66" fillId="0" borderId="61" xfId="15" applyFont="1" applyBorder="1" applyAlignment="1">
      <alignment horizontal="center" vertical="center" wrapText="1"/>
    </xf>
    <xf numFmtId="0" fontId="66" fillId="0" borderId="62" xfId="15" applyFont="1" applyBorder="1" applyAlignment="1">
      <alignment horizontal="center" vertical="center" wrapText="1"/>
    </xf>
    <xf numFmtId="0" fontId="66" fillId="0" borderId="63" xfId="15" applyFont="1" applyBorder="1" applyAlignment="1">
      <alignment horizontal="center" vertical="center" wrapText="1"/>
    </xf>
    <xf numFmtId="0" fontId="66" fillId="0" borderId="61" xfId="15" applyFont="1" applyBorder="1" applyAlignment="1">
      <alignment horizontal="center" vertical="center"/>
    </xf>
    <xf numFmtId="0" fontId="66" fillId="0" borderId="62" xfId="15" applyFont="1" applyBorder="1" applyAlignment="1">
      <alignment horizontal="center" vertical="center"/>
    </xf>
    <xf numFmtId="0" fontId="66" fillId="0" borderId="63" xfId="15" applyFont="1" applyBorder="1" applyAlignment="1">
      <alignment horizontal="center" vertical="center"/>
    </xf>
    <xf numFmtId="0" fontId="66" fillId="0" borderId="25" xfId="15" applyFont="1" applyBorder="1" applyAlignment="1">
      <alignment horizontal="center" vertical="center"/>
    </xf>
    <xf numFmtId="0" fontId="66" fillId="0" borderId="26" xfId="15" applyFont="1" applyBorder="1" applyAlignment="1">
      <alignment horizontal="center" vertical="center"/>
    </xf>
    <xf numFmtId="0" fontId="66" fillId="0" borderId="27" xfId="15" applyFont="1" applyBorder="1" applyAlignment="1">
      <alignment horizontal="center" vertical="center"/>
    </xf>
    <xf numFmtId="181" fontId="17" fillId="0" borderId="0" xfId="10" applyNumberFormat="1" applyFont="1" applyAlignment="1">
      <alignment horizontal="left" vertical="top" wrapText="1"/>
    </xf>
    <xf numFmtId="0" fontId="17" fillId="0" borderId="0" xfId="10" applyFont="1" applyAlignment="1">
      <alignment vertical="center" wrapText="1"/>
    </xf>
    <xf numFmtId="0" fontId="0" fillId="0" borderId="0" xfId="0">
      <alignment vertical="center"/>
    </xf>
    <xf numFmtId="0" fontId="17" fillId="0" borderId="26" xfId="10" applyFont="1" applyBorder="1" applyAlignment="1">
      <alignment horizontal="left" vertical="center" wrapText="1"/>
    </xf>
    <xf numFmtId="181" fontId="17" fillId="0" borderId="0" xfId="10" applyNumberFormat="1" applyFont="1" applyAlignment="1">
      <alignment vertical="center" wrapText="1"/>
    </xf>
    <xf numFmtId="0" fontId="17" fillId="0" borderId="187" xfId="7" applyFont="1" applyBorder="1" applyAlignment="1">
      <alignment horizontal="center" vertical="center" wrapText="1"/>
    </xf>
    <xf numFmtId="0" fontId="17" fillId="0" borderId="188" xfId="7" applyFont="1" applyBorder="1" applyAlignment="1">
      <alignment horizontal="center" vertical="center" wrapText="1"/>
    </xf>
    <xf numFmtId="0" fontId="17" fillId="0" borderId="196" xfId="7" applyFont="1" applyBorder="1" applyAlignment="1">
      <alignment horizontal="center" vertical="center" wrapText="1"/>
    </xf>
    <xf numFmtId="0" fontId="17" fillId="0" borderId="191" xfId="7" applyFont="1" applyBorder="1" applyAlignment="1">
      <alignment horizontal="center" vertical="center" wrapText="1"/>
    </xf>
    <xf numFmtId="0" fontId="17" fillId="0" borderId="0" xfId="7" applyFont="1" applyAlignment="1">
      <alignment horizontal="center" vertical="center" wrapText="1"/>
    </xf>
    <xf numFmtId="0" fontId="17" fillId="0" borderId="42" xfId="7" applyFont="1" applyBorder="1" applyAlignment="1">
      <alignment horizontal="center" vertical="center" wrapText="1"/>
    </xf>
    <xf numFmtId="0" fontId="17" fillId="10" borderId="25" xfId="7" applyFont="1" applyFill="1" applyBorder="1" applyAlignment="1">
      <alignment horizontal="center" vertical="center" wrapText="1"/>
    </xf>
    <xf numFmtId="0" fontId="17" fillId="10" borderId="26" xfId="7" applyFont="1" applyFill="1" applyBorder="1" applyAlignment="1">
      <alignment horizontal="center" vertical="center" wrapText="1"/>
    </xf>
    <xf numFmtId="0" fontId="17" fillId="10" borderId="27" xfId="7" applyFont="1" applyFill="1" applyBorder="1" applyAlignment="1">
      <alignment horizontal="center" vertical="center" wrapText="1"/>
    </xf>
    <xf numFmtId="0" fontId="17" fillId="10" borderId="44" xfId="7" applyFont="1" applyFill="1" applyBorder="1" applyAlignment="1">
      <alignment horizontal="center" vertical="center" wrapText="1"/>
    </xf>
    <xf numFmtId="0" fontId="17" fillId="10" borderId="0" xfId="7" applyFont="1" applyFill="1" applyAlignment="1">
      <alignment horizontal="center" vertical="center" wrapText="1"/>
    </xf>
    <xf numFmtId="0" fontId="17" fillId="10" borderId="42" xfId="7" applyFont="1" applyFill="1" applyBorder="1" applyAlignment="1">
      <alignment horizontal="center" vertical="center" wrapText="1"/>
    </xf>
    <xf numFmtId="0" fontId="17" fillId="10" borderId="28" xfId="7" applyFont="1" applyFill="1" applyBorder="1" applyAlignment="1">
      <alignment horizontal="center" vertical="center" wrapText="1"/>
    </xf>
    <xf numFmtId="0" fontId="17" fillId="10" borderId="29" xfId="7" applyFont="1" applyFill="1" applyBorder="1" applyAlignment="1">
      <alignment horizontal="center" vertical="center" wrapText="1"/>
    </xf>
    <xf numFmtId="0" fontId="17" fillId="10" borderId="30" xfId="7" applyFont="1" applyFill="1" applyBorder="1" applyAlignment="1">
      <alignment horizontal="center" vertical="center" wrapText="1"/>
    </xf>
    <xf numFmtId="0" fontId="17" fillId="0" borderId="62" xfId="0" applyFont="1" applyBorder="1" applyAlignment="1">
      <alignment horizontal="right" vertical="center"/>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4" borderId="82" xfId="0" applyFont="1" applyFill="1" applyBorder="1" applyAlignment="1">
      <alignment horizontal="left" vertical="center" wrapText="1"/>
    </xf>
    <xf numFmtId="0" fontId="17" fillId="4" borderId="83" xfId="0" applyFont="1" applyFill="1" applyBorder="1" applyAlignment="1">
      <alignment horizontal="left" vertical="center"/>
    </xf>
    <xf numFmtId="0" fontId="17" fillId="4" borderId="84" xfId="0" applyFont="1" applyFill="1" applyBorder="1" applyAlignment="1">
      <alignment horizontal="left" vertical="center"/>
    </xf>
    <xf numFmtId="0" fontId="17" fillId="4" borderId="107" xfId="0" applyFont="1" applyFill="1" applyBorder="1" applyAlignment="1">
      <alignment horizontal="left" vertical="center"/>
    </xf>
    <xf numFmtId="0" fontId="17" fillId="4" borderId="0" xfId="0" applyFont="1" applyFill="1" applyAlignment="1">
      <alignment horizontal="left" vertical="center"/>
    </xf>
    <xf numFmtId="0" fontId="17" fillId="4" borderId="108" xfId="0" applyFont="1" applyFill="1" applyBorder="1" applyAlignment="1">
      <alignment horizontal="left" vertical="center"/>
    </xf>
    <xf numFmtId="0" fontId="17" fillId="4" borderId="85" xfId="0" applyFont="1" applyFill="1" applyBorder="1" applyAlignment="1">
      <alignment horizontal="left" vertical="center"/>
    </xf>
    <xf numFmtId="0" fontId="17" fillId="4" borderId="86" xfId="0" applyFont="1" applyFill="1" applyBorder="1" applyAlignment="1">
      <alignment horizontal="left" vertical="center"/>
    </xf>
    <xf numFmtId="0" fontId="17" fillId="4" borderId="87" xfId="0" applyFont="1" applyFill="1" applyBorder="1" applyAlignment="1">
      <alignment horizontal="left" vertical="center"/>
    </xf>
    <xf numFmtId="0" fontId="17" fillId="0" borderId="63" xfId="0" applyFont="1" applyBorder="1" applyAlignment="1">
      <alignment horizontal="center" vertical="center"/>
    </xf>
    <xf numFmtId="0" fontId="17" fillId="0" borderId="25" xfId="0" applyFont="1" applyBorder="1" applyAlignment="1">
      <alignment horizontal="center" vertical="center" wrapText="1"/>
    </xf>
    <xf numFmtId="0" fontId="17" fillId="0" borderId="26" xfId="0" applyFont="1" applyBorder="1" applyAlignment="1">
      <alignment horizontal="center" vertical="center" wrapText="1"/>
    </xf>
    <xf numFmtId="0" fontId="17" fillId="0" borderId="27" xfId="0" applyFont="1" applyBorder="1" applyAlignment="1">
      <alignment horizontal="center" vertical="center" wrapText="1"/>
    </xf>
    <xf numFmtId="0" fontId="17" fillId="0" borderId="28" xfId="0" applyFont="1" applyBorder="1" applyAlignment="1">
      <alignment horizontal="center" vertical="center" wrapText="1"/>
    </xf>
    <xf numFmtId="0" fontId="17" fillId="0" borderId="30" xfId="0" applyFont="1" applyBorder="1" applyAlignment="1">
      <alignment horizontal="center" vertical="center" wrapText="1"/>
    </xf>
    <xf numFmtId="0" fontId="21" fillId="8" borderId="31" xfId="0" applyFont="1" applyFill="1" applyBorder="1" applyAlignment="1">
      <alignment horizontal="center" vertical="center" wrapText="1"/>
    </xf>
    <xf numFmtId="177" fontId="35" fillId="4" borderId="31" xfId="2" applyNumberFormat="1" applyFont="1" applyFill="1" applyBorder="1" applyAlignment="1">
      <alignment horizontal="center" vertical="center"/>
    </xf>
    <xf numFmtId="0" fontId="22" fillId="0" borderId="84" xfId="0" applyFont="1" applyBorder="1" applyAlignment="1">
      <alignment horizontal="center" vertical="center"/>
    </xf>
    <xf numFmtId="0" fontId="22" fillId="0" borderId="107" xfId="0" applyFont="1" applyBorder="1" applyAlignment="1">
      <alignment horizontal="center" vertical="center"/>
    </xf>
    <xf numFmtId="0" fontId="22" fillId="0" borderId="108" xfId="0" applyFont="1" applyBorder="1" applyAlignment="1">
      <alignment horizontal="center" vertical="center"/>
    </xf>
    <xf numFmtId="0" fontId="22" fillId="0" borderId="85" xfId="0" applyFont="1" applyBorder="1" applyAlignment="1">
      <alignment horizontal="center" vertical="center"/>
    </xf>
    <xf numFmtId="0" fontId="22" fillId="0" borderId="87" xfId="0" applyFont="1" applyBorder="1" applyAlignment="1">
      <alignment horizontal="center" vertical="center"/>
    </xf>
    <xf numFmtId="0" fontId="25" fillId="4" borderId="82" xfId="0" applyFont="1" applyFill="1" applyBorder="1" applyAlignment="1">
      <alignment horizontal="left" vertical="center" wrapText="1"/>
    </xf>
    <xf numFmtId="0" fontId="25" fillId="4" borderId="83" xfId="0" applyFont="1" applyFill="1" applyBorder="1" applyAlignment="1">
      <alignment horizontal="left" vertical="center"/>
    </xf>
    <xf numFmtId="0" fontId="25" fillId="4" borderId="84" xfId="0" applyFont="1" applyFill="1" applyBorder="1" applyAlignment="1">
      <alignment horizontal="left" vertical="center"/>
    </xf>
    <xf numFmtId="0" fontId="25" fillId="4" borderId="107" xfId="0" applyFont="1" applyFill="1" applyBorder="1" applyAlignment="1">
      <alignment horizontal="left" vertical="center"/>
    </xf>
    <xf numFmtId="0" fontId="25" fillId="4" borderId="0" xfId="0" applyFont="1" applyFill="1" applyAlignment="1">
      <alignment horizontal="left" vertical="center"/>
    </xf>
    <xf numFmtId="0" fontId="25" fillId="4" borderId="108" xfId="0" applyFont="1" applyFill="1" applyBorder="1" applyAlignment="1">
      <alignment horizontal="left" vertical="center"/>
    </xf>
    <xf numFmtId="0" fontId="25" fillId="4" borderId="85" xfId="0" applyFont="1" applyFill="1" applyBorder="1" applyAlignment="1">
      <alignment horizontal="left" vertical="center"/>
    </xf>
    <xf numFmtId="0" fontId="25" fillId="4" borderId="86" xfId="0" applyFont="1" applyFill="1" applyBorder="1" applyAlignment="1">
      <alignment horizontal="left" vertical="center"/>
    </xf>
    <xf numFmtId="0" fontId="25" fillId="4" borderId="87" xfId="0" applyFont="1" applyFill="1" applyBorder="1" applyAlignment="1">
      <alignment horizontal="left" vertical="center"/>
    </xf>
    <xf numFmtId="0" fontId="17" fillId="4" borderId="107" xfId="0" applyFont="1" applyFill="1" applyBorder="1" applyAlignment="1">
      <alignment horizontal="center" vertical="center"/>
    </xf>
    <xf numFmtId="0" fontId="17" fillId="4" borderId="108" xfId="0" applyFont="1" applyFill="1" applyBorder="1" applyAlignment="1">
      <alignment horizontal="center" vertical="center"/>
    </xf>
    <xf numFmtId="0" fontId="17" fillId="4" borderId="85" xfId="0" applyFont="1" applyFill="1" applyBorder="1" applyAlignment="1">
      <alignment horizontal="center" vertical="center"/>
    </xf>
    <xf numFmtId="0" fontId="17" fillId="4" borderId="86" xfId="0" applyFont="1" applyFill="1" applyBorder="1" applyAlignment="1">
      <alignment horizontal="center" vertical="center"/>
    </xf>
    <xf numFmtId="0" fontId="17" fillId="4" borderId="87" xfId="0" applyFont="1" applyFill="1" applyBorder="1" applyAlignment="1">
      <alignment horizontal="center" vertical="center"/>
    </xf>
    <xf numFmtId="0" fontId="25" fillId="4" borderId="89" xfId="4" applyFont="1" applyFill="1" applyBorder="1" applyAlignment="1">
      <alignment horizontal="center" vertical="center"/>
    </xf>
    <xf numFmtId="49" fontId="30" fillId="2" borderId="25" xfId="4" applyNumberFormat="1" applyFont="1" applyFill="1" applyBorder="1" applyAlignment="1">
      <alignment horizontal="center" vertical="center"/>
    </xf>
    <xf numFmtId="49" fontId="30" fillId="2" borderId="27" xfId="4" applyNumberFormat="1" applyFont="1" applyFill="1" applyBorder="1" applyAlignment="1">
      <alignment horizontal="center" vertical="center"/>
    </xf>
    <xf numFmtId="49" fontId="30" fillId="2" borderId="28" xfId="4" applyNumberFormat="1" applyFont="1" applyFill="1" applyBorder="1" applyAlignment="1">
      <alignment horizontal="center" vertical="center"/>
    </xf>
    <xf numFmtId="49" fontId="30" fillId="2" borderId="30" xfId="4" applyNumberFormat="1" applyFont="1" applyFill="1" applyBorder="1" applyAlignment="1">
      <alignment horizontal="center" vertical="center"/>
    </xf>
    <xf numFmtId="0" fontId="30" fillId="2" borderId="61" xfId="4" applyFont="1" applyFill="1" applyBorder="1" applyAlignment="1">
      <alignment horizontal="left" vertical="center"/>
    </xf>
    <xf numFmtId="0" fontId="30" fillId="2" borderId="62" xfId="4" applyFont="1" applyFill="1" applyBorder="1" applyAlignment="1">
      <alignment horizontal="left" vertical="center"/>
    </xf>
    <xf numFmtId="0" fontId="30" fillId="2" borderId="63" xfId="4" applyFont="1" applyFill="1" applyBorder="1" applyAlignment="1">
      <alignment horizontal="left" vertical="center"/>
    </xf>
    <xf numFmtId="0" fontId="22" fillId="2" borderId="61" xfId="4" applyFont="1" applyFill="1" applyBorder="1" applyAlignment="1">
      <alignment vertical="center" wrapText="1"/>
    </xf>
    <xf numFmtId="0" fontId="22" fillId="2" borderId="62" xfId="4" applyFont="1" applyFill="1" applyBorder="1" applyAlignment="1">
      <alignment vertical="center" wrapText="1"/>
    </xf>
    <xf numFmtId="0" fontId="22" fillId="2" borderId="63" xfId="4" applyFont="1" applyFill="1" applyBorder="1" applyAlignment="1">
      <alignment vertical="center" wrapText="1"/>
    </xf>
    <xf numFmtId="49" fontId="30" fillId="0" borderId="25" xfId="4" applyNumberFormat="1" applyFont="1" applyBorder="1" applyAlignment="1">
      <alignment horizontal="center" vertical="center"/>
    </xf>
    <xf numFmtId="49" fontId="30" fillId="0" borderId="27" xfId="4" applyNumberFormat="1" applyFont="1" applyBorder="1" applyAlignment="1">
      <alignment horizontal="center" vertical="center"/>
    </xf>
    <xf numFmtId="49" fontId="30" fillId="0" borderId="28" xfId="4" applyNumberFormat="1" applyFont="1" applyBorder="1" applyAlignment="1">
      <alignment horizontal="center" vertical="center"/>
    </xf>
    <xf numFmtId="49" fontId="30" fillId="0" borderId="30" xfId="4" applyNumberFormat="1" applyFont="1" applyBorder="1" applyAlignment="1">
      <alignment horizontal="center" vertical="center"/>
    </xf>
    <xf numFmtId="49" fontId="18" fillId="2" borderId="26" xfId="4" applyNumberFormat="1" applyFont="1" applyFill="1" applyBorder="1" applyAlignment="1">
      <alignment horizontal="left" vertical="top" wrapText="1"/>
    </xf>
    <xf numFmtId="49" fontId="18" fillId="2" borderId="0" xfId="4" applyNumberFormat="1" applyFont="1" applyFill="1" applyAlignment="1">
      <alignment horizontal="left" vertical="top" wrapText="1"/>
    </xf>
    <xf numFmtId="49" fontId="30" fillId="2" borderId="44" xfId="4" applyNumberFormat="1" applyFont="1" applyFill="1" applyBorder="1" applyAlignment="1">
      <alignment horizontal="center" vertical="center"/>
    </xf>
    <xf numFmtId="49" fontId="30" fillId="2" borderId="42" xfId="4" applyNumberFormat="1" applyFont="1" applyFill="1" applyBorder="1" applyAlignment="1">
      <alignment horizontal="center" vertical="center"/>
    </xf>
    <xf numFmtId="0" fontId="22" fillId="2" borderId="25" xfId="4" applyFont="1" applyFill="1" applyBorder="1" applyAlignment="1">
      <alignment horizontal="left" vertical="center" wrapText="1"/>
    </xf>
    <xf numFmtId="0" fontId="22" fillId="2" borderId="26" xfId="4" applyFont="1" applyFill="1" applyBorder="1" applyAlignment="1">
      <alignment horizontal="left" vertical="center" wrapText="1"/>
    </xf>
    <xf numFmtId="0" fontId="22" fillId="2" borderId="27" xfId="4" applyFont="1" applyFill="1" applyBorder="1" applyAlignment="1">
      <alignment horizontal="left" vertical="center" wrapText="1"/>
    </xf>
    <xf numFmtId="0" fontId="22" fillId="2" borderId="28" xfId="4" applyFont="1" applyFill="1" applyBorder="1" applyAlignment="1">
      <alignment horizontal="left" vertical="center" wrapText="1"/>
    </xf>
    <xf numFmtId="0" fontId="22" fillId="2" borderId="29" xfId="4" applyFont="1" applyFill="1" applyBorder="1" applyAlignment="1">
      <alignment horizontal="left" vertical="center" wrapText="1"/>
    </xf>
    <xf numFmtId="0" fontId="22" fillId="2" borderId="30" xfId="4" applyFont="1" applyFill="1" applyBorder="1" applyAlignment="1">
      <alignment horizontal="left" vertical="center" wrapText="1"/>
    </xf>
    <xf numFmtId="0" fontId="29" fillId="0" borderId="0" xfId="0" applyFont="1" applyAlignment="1">
      <alignment horizontal="center" vertical="center"/>
    </xf>
    <xf numFmtId="0" fontId="18" fillId="0" borderId="29" xfId="0" applyFont="1" applyBorder="1" applyAlignment="1">
      <alignment horizontal="left" vertical="center" wrapText="1"/>
    </xf>
    <xf numFmtId="0" fontId="22" fillId="2" borderId="61" xfId="4" applyFont="1" applyFill="1" applyBorder="1" applyAlignment="1">
      <alignment horizontal="left" vertical="center" wrapText="1"/>
    </xf>
    <xf numFmtId="0" fontId="22" fillId="2" borderId="62" xfId="4" applyFont="1" applyFill="1" applyBorder="1" applyAlignment="1">
      <alignment horizontal="left" vertical="center" wrapText="1"/>
    </xf>
    <xf numFmtId="0" fontId="22" fillId="2" borderId="63" xfId="4" applyFont="1" applyFill="1" applyBorder="1" applyAlignment="1">
      <alignment horizontal="left" vertical="center" wrapText="1"/>
    </xf>
    <xf numFmtId="0" fontId="18" fillId="8" borderId="31" xfId="0" applyFont="1" applyFill="1" applyBorder="1" applyAlignment="1">
      <alignment horizontal="center" vertical="center" wrapText="1"/>
    </xf>
    <xf numFmtId="177" fontId="16" fillId="6" borderId="31" xfId="2" applyNumberFormat="1" applyFont="1" applyFill="1" applyBorder="1" applyAlignment="1">
      <alignment horizontal="center" vertical="center"/>
    </xf>
    <xf numFmtId="0" fontId="17" fillId="8" borderId="32" xfId="0" applyFont="1" applyFill="1" applyBorder="1" applyAlignment="1">
      <alignment horizontal="center" vertical="center"/>
    </xf>
    <xf numFmtId="0" fontId="17" fillId="8" borderId="33" xfId="0" applyFont="1" applyFill="1" applyBorder="1" applyAlignment="1">
      <alignment horizontal="center" vertical="center"/>
    </xf>
    <xf numFmtId="177" fontId="35" fillId="4" borderId="31" xfId="0" applyNumberFormat="1" applyFont="1" applyFill="1" applyBorder="1" applyAlignment="1">
      <alignment horizontal="center" vertical="center" wrapText="1"/>
    </xf>
    <xf numFmtId="0" fontId="17" fillId="9" borderId="169" xfId="0" applyFont="1" applyFill="1" applyBorder="1" applyAlignment="1">
      <alignment horizontal="center" vertical="center"/>
    </xf>
    <xf numFmtId="0" fontId="17" fillId="9" borderId="170" xfId="0" applyFont="1" applyFill="1" applyBorder="1" applyAlignment="1">
      <alignment horizontal="center" vertical="center"/>
    </xf>
    <xf numFmtId="0" fontId="17" fillId="9" borderId="109" xfId="0" applyFont="1" applyFill="1" applyBorder="1" applyAlignment="1">
      <alignment horizontal="center" vertical="center"/>
    </xf>
    <xf numFmtId="0" fontId="17" fillId="9" borderId="110" xfId="0" applyFont="1" applyFill="1" applyBorder="1" applyAlignment="1">
      <alignment horizontal="center" vertical="center"/>
    </xf>
    <xf numFmtId="0" fontId="17" fillId="8" borderId="171" xfId="0" applyFont="1" applyFill="1" applyBorder="1" applyAlignment="1">
      <alignment horizontal="center" vertical="center"/>
    </xf>
    <xf numFmtId="0" fontId="17" fillId="8" borderId="172" xfId="0" applyFont="1" applyFill="1" applyBorder="1" applyAlignment="1">
      <alignment horizontal="center" vertical="center"/>
    </xf>
    <xf numFmtId="0" fontId="17" fillId="8" borderId="174" xfId="0" applyFont="1" applyFill="1" applyBorder="1" applyAlignment="1">
      <alignment horizontal="center" vertical="center"/>
    </xf>
    <xf numFmtId="0" fontId="17" fillId="8" borderId="175" xfId="0" applyFont="1" applyFill="1" applyBorder="1" applyAlignment="1">
      <alignment horizontal="center" vertical="center"/>
    </xf>
    <xf numFmtId="177" fontId="16" fillId="6" borderId="173" xfId="0" applyNumberFormat="1" applyFont="1" applyFill="1" applyBorder="1" applyAlignment="1">
      <alignment horizontal="center" vertical="center" wrapText="1" shrinkToFit="1"/>
    </xf>
    <xf numFmtId="177" fontId="16" fillId="6" borderId="157" xfId="0" applyNumberFormat="1" applyFont="1" applyFill="1" applyBorder="1" applyAlignment="1">
      <alignment horizontal="center" vertical="center" wrapText="1" shrinkToFit="1"/>
    </xf>
    <xf numFmtId="177" fontId="16" fillId="6" borderId="159" xfId="0" applyNumberFormat="1" applyFont="1" applyFill="1" applyBorder="1" applyAlignment="1">
      <alignment horizontal="center" vertical="center" wrapText="1" shrinkToFit="1"/>
    </xf>
    <xf numFmtId="177" fontId="16" fillId="6" borderId="167" xfId="0" applyNumberFormat="1" applyFont="1" applyFill="1" applyBorder="1" applyAlignment="1">
      <alignment horizontal="center" vertical="center" wrapText="1" shrinkToFit="1"/>
    </xf>
    <xf numFmtId="177" fontId="16" fillId="6" borderId="165" xfId="0" applyNumberFormat="1" applyFont="1" applyFill="1" applyBorder="1" applyAlignment="1">
      <alignment horizontal="center" vertical="center" wrapText="1" shrinkToFit="1"/>
    </xf>
    <xf numFmtId="177" fontId="16" fillId="6" borderId="168" xfId="0" applyNumberFormat="1" applyFont="1" applyFill="1" applyBorder="1" applyAlignment="1">
      <alignment horizontal="center" vertical="center" wrapText="1" shrinkToFit="1"/>
    </xf>
    <xf numFmtId="177" fontId="35" fillId="4" borderId="31" xfId="0" applyNumberFormat="1" applyFont="1" applyFill="1" applyBorder="1" applyAlignment="1">
      <alignment horizontal="center" vertical="center"/>
    </xf>
    <xf numFmtId="0" fontId="17" fillId="7" borderId="30" xfId="0" applyFont="1" applyFill="1" applyBorder="1" applyAlignment="1">
      <alignment horizontal="center" vertical="center"/>
    </xf>
    <xf numFmtId="0" fontId="17" fillId="7" borderId="33" xfId="0" applyFont="1" applyFill="1" applyBorder="1" applyAlignment="1">
      <alignment horizontal="center" vertical="center"/>
    </xf>
    <xf numFmtId="0" fontId="17" fillId="7" borderId="63" xfId="0" applyFont="1" applyFill="1" applyBorder="1" applyAlignment="1">
      <alignment horizontal="center" vertical="center"/>
    </xf>
    <xf numFmtId="0" fontId="17" fillId="7" borderId="31" xfId="0" applyFont="1" applyFill="1" applyBorder="1" applyAlignment="1">
      <alignment horizontal="center" vertical="center"/>
    </xf>
    <xf numFmtId="177" fontId="16" fillId="11" borderId="31" xfId="0" applyNumberFormat="1" applyFont="1" applyFill="1" applyBorder="1" applyAlignment="1">
      <alignment horizontal="center" vertical="center"/>
    </xf>
    <xf numFmtId="0" fontId="17" fillId="7" borderId="177" xfId="0" applyFont="1" applyFill="1" applyBorder="1" applyAlignment="1">
      <alignment horizontal="center" vertical="center"/>
    </xf>
    <xf numFmtId="0" fontId="17" fillId="7" borderId="157" xfId="0" applyFont="1" applyFill="1" applyBorder="1" applyAlignment="1">
      <alignment horizontal="center" vertical="center"/>
    </xf>
    <xf numFmtId="0" fontId="17" fillId="7" borderId="178" xfId="0" applyFont="1" applyFill="1" applyBorder="1" applyAlignment="1">
      <alignment horizontal="center" vertical="center"/>
    </xf>
    <xf numFmtId="0" fontId="17" fillId="7" borderId="28" xfId="0" applyFont="1" applyFill="1" applyBorder="1" applyAlignment="1">
      <alignment horizontal="center" vertical="center"/>
    </xf>
    <xf numFmtId="0" fontId="17" fillId="7" borderId="29" xfId="0" applyFont="1" applyFill="1" applyBorder="1" applyAlignment="1">
      <alignment horizontal="center" vertical="center"/>
    </xf>
    <xf numFmtId="176" fontId="17" fillId="7" borderId="177" xfId="0" applyNumberFormat="1" applyFont="1" applyFill="1" applyBorder="1" applyAlignment="1">
      <alignment horizontal="center" vertical="center"/>
    </xf>
    <xf numFmtId="176" fontId="17" fillId="7" borderId="157" xfId="0" applyNumberFormat="1" applyFont="1" applyFill="1" applyBorder="1" applyAlignment="1">
      <alignment horizontal="center" vertical="center"/>
    </xf>
    <xf numFmtId="176" fontId="17" fillId="7" borderId="178" xfId="0" applyNumberFormat="1" applyFont="1" applyFill="1" applyBorder="1" applyAlignment="1">
      <alignment horizontal="center" vertical="center"/>
    </xf>
    <xf numFmtId="176" fontId="17" fillId="7" borderId="28" xfId="0" applyNumberFormat="1" applyFont="1" applyFill="1" applyBorder="1" applyAlignment="1">
      <alignment horizontal="center" vertical="center"/>
    </xf>
    <xf numFmtId="176" fontId="17" fillId="7" borderId="29" xfId="0" applyNumberFormat="1" applyFont="1" applyFill="1" applyBorder="1" applyAlignment="1">
      <alignment horizontal="center" vertical="center"/>
    </xf>
    <xf numFmtId="176" fontId="17" fillId="7" borderId="30" xfId="0" applyNumberFormat="1" applyFont="1" applyFill="1" applyBorder="1" applyAlignment="1">
      <alignment horizontal="center" vertical="center"/>
    </xf>
    <xf numFmtId="0" fontId="21" fillId="8" borderId="61" xfId="0" applyFont="1" applyFill="1" applyBorder="1" applyAlignment="1">
      <alignment horizontal="center" vertical="center" wrapText="1"/>
    </xf>
    <xf numFmtId="0" fontId="21" fillId="8" borderId="62" xfId="0" applyFont="1" applyFill="1" applyBorder="1" applyAlignment="1">
      <alignment horizontal="center" vertical="center" wrapText="1"/>
    </xf>
    <xf numFmtId="0" fontId="21" fillId="8" borderId="63" xfId="0" applyFont="1" applyFill="1" applyBorder="1" applyAlignment="1">
      <alignment horizontal="center" vertical="center" wrapText="1"/>
    </xf>
    <xf numFmtId="0" fontId="17" fillId="2" borderId="66" xfId="0" applyFont="1" applyFill="1" applyBorder="1" applyAlignment="1">
      <alignment horizontal="center" vertical="center"/>
    </xf>
    <xf numFmtId="0" fontId="17" fillId="2" borderId="67" xfId="0" applyFont="1" applyFill="1" applyBorder="1" applyAlignment="1">
      <alignment horizontal="center" vertical="center"/>
    </xf>
    <xf numFmtId="0" fontId="17" fillId="2" borderId="68" xfId="0" applyFont="1" applyFill="1" applyBorder="1" applyAlignment="1">
      <alignment horizontal="center" vertical="center"/>
    </xf>
    <xf numFmtId="0" fontId="17" fillId="2" borderId="74" xfId="0" applyFont="1" applyFill="1" applyBorder="1" applyAlignment="1">
      <alignment horizontal="center" vertical="center"/>
    </xf>
    <xf numFmtId="0" fontId="17" fillId="2" borderId="75" xfId="0" applyFont="1" applyFill="1" applyBorder="1" applyAlignment="1">
      <alignment horizontal="center" vertical="center"/>
    </xf>
    <xf numFmtId="0" fontId="17" fillId="2" borderId="69" xfId="0" applyFont="1" applyFill="1" applyBorder="1" applyAlignment="1">
      <alignment horizontal="center" vertical="center"/>
    </xf>
    <xf numFmtId="0" fontId="17" fillId="2" borderId="70" xfId="0" applyFont="1" applyFill="1" applyBorder="1" applyAlignment="1">
      <alignment horizontal="center" vertical="center"/>
    </xf>
    <xf numFmtId="0" fontId="17" fillId="2" borderId="71" xfId="0" applyFont="1" applyFill="1" applyBorder="1" applyAlignment="1">
      <alignment horizontal="center" vertical="center"/>
    </xf>
    <xf numFmtId="0" fontId="17" fillId="2" borderId="72" xfId="0" applyFont="1" applyFill="1" applyBorder="1" applyAlignment="1">
      <alignment horizontal="center" vertical="center"/>
    </xf>
    <xf numFmtId="0" fontId="17" fillId="2" borderId="73" xfId="0" applyFont="1" applyFill="1" applyBorder="1" applyAlignment="1">
      <alignment horizontal="center" vertical="center"/>
    </xf>
    <xf numFmtId="0" fontId="27" fillId="2" borderId="32" xfId="0" applyFont="1" applyFill="1" applyBorder="1" applyAlignment="1">
      <alignment horizontal="center" vertical="center" wrapText="1"/>
    </xf>
    <xf numFmtId="38" fontId="24" fillId="0" borderId="32" xfId="2" applyFont="1" applyFill="1" applyBorder="1" applyAlignment="1">
      <alignment horizontal="center" vertical="center" wrapText="1"/>
    </xf>
    <xf numFmtId="0" fontId="0" fillId="0" borderId="32" xfId="0" applyBorder="1" applyAlignment="1">
      <alignment horizontal="center" vertical="center" wrapText="1"/>
    </xf>
    <xf numFmtId="38" fontId="24" fillId="0" borderId="61" xfId="2" applyFont="1" applyFill="1" applyBorder="1" applyAlignment="1">
      <alignment horizontal="center" vertical="center" wrapText="1"/>
    </xf>
    <xf numFmtId="38" fontId="24" fillId="0" borderId="62" xfId="2" applyFont="1" applyFill="1" applyBorder="1" applyAlignment="1">
      <alignment horizontal="center" vertical="center" wrapText="1"/>
    </xf>
    <xf numFmtId="38" fontId="24" fillId="0" borderId="63" xfId="2" applyFont="1" applyFill="1" applyBorder="1" applyAlignment="1">
      <alignment horizontal="center" vertical="center" wrapText="1"/>
    </xf>
    <xf numFmtId="0" fontId="21" fillId="0" borderId="61" xfId="0" applyFont="1" applyBorder="1" applyAlignment="1">
      <alignment horizontal="center" vertical="center"/>
    </xf>
    <xf numFmtId="0" fontId="21" fillId="0" borderId="62" xfId="0" applyFont="1" applyBorder="1" applyAlignment="1">
      <alignment horizontal="center" vertical="center"/>
    </xf>
    <xf numFmtId="0" fontId="21" fillId="0" borderId="63" xfId="0" applyFont="1" applyBorder="1" applyAlignment="1">
      <alignment horizontal="center" vertical="center"/>
    </xf>
    <xf numFmtId="0" fontId="18" fillId="2" borderId="61" xfId="0" applyFont="1" applyFill="1" applyBorder="1" applyAlignment="1">
      <alignment horizontal="center" vertical="center"/>
    </xf>
    <xf numFmtId="0" fontId="17" fillId="2" borderId="62" xfId="0" applyFont="1" applyFill="1" applyBorder="1" applyAlignment="1">
      <alignment horizontal="center" vertical="center"/>
    </xf>
    <xf numFmtId="0" fontId="17" fillId="2" borderId="64" xfId="0" applyFont="1" applyFill="1" applyBorder="1" applyAlignment="1">
      <alignment horizontal="center" vertical="center"/>
    </xf>
    <xf numFmtId="0" fontId="17" fillId="2" borderId="78" xfId="0" applyFont="1" applyFill="1" applyBorder="1" applyAlignment="1">
      <alignment horizontal="center" vertical="center"/>
    </xf>
    <xf numFmtId="0" fontId="17" fillId="2" borderId="63" xfId="0" applyFont="1" applyFill="1" applyBorder="1" applyAlignment="1">
      <alignment horizontal="center" vertical="center"/>
    </xf>
    <xf numFmtId="0" fontId="17" fillId="2" borderId="53" xfId="0" applyFont="1" applyFill="1" applyBorder="1" applyAlignment="1">
      <alignment horizontal="center" vertical="center"/>
    </xf>
    <xf numFmtId="0" fontId="17" fillId="2" borderId="54" xfId="0" applyFont="1" applyFill="1" applyBorder="1" applyAlignment="1">
      <alignment horizontal="center" vertical="center"/>
    </xf>
    <xf numFmtId="0" fontId="17" fillId="2" borderId="65" xfId="0" applyFont="1" applyFill="1" applyBorder="1" applyAlignment="1">
      <alignment horizontal="center" vertical="center"/>
    </xf>
    <xf numFmtId="0" fontId="17" fillId="2" borderId="77" xfId="0" applyFont="1" applyFill="1" applyBorder="1" applyAlignment="1">
      <alignment horizontal="center" vertical="center"/>
    </xf>
    <xf numFmtId="0" fontId="17" fillId="2" borderId="55" xfId="0" applyFont="1" applyFill="1" applyBorder="1" applyAlignment="1">
      <alignment horizontal="center" vertical="center"/>
    </xf>
    <xf numFmtId="0" fontId="24" fillId="2" borderId="25" xfId="0" applyFont="1" applyFill="1" applyBorder="1" applyAlignment="1">
      <alignment horizontal="center" vertical="center" wrapText="1"/>
    </xf>
    <xf numFmtId="0" fontId="24" fillId="2" borderId="26" xfId="0" applyFont="1" applyFill="1" applyBorder="1" applyAlignment="1">
      <alignment horizontal="center" vertical="center" wrapText="1"/>
    </xf>
    <xf numFmtId="0" fontId="24" fillId="2" borderId="76" xfId="0" applyFont="1" applyFill="1" applyBorder="1" applyAlignment="1">
      <alignment horizontal="center" vertical="center" wrapText="1"/>
    </xf>
    <xf numFmtId="0" fontId="24" fillId="2" borderId="28" xfId="0" applyFont="1" applyFill="1" applyBorder="1" applyAlignment="1">
      <alignment horizontal="center" vertical="center" wrapText="1"/>
    </xf>
    <xf numFmtId="0" fontId="24" fillId="2" borderId="29" xfId="0" applyFont="1" applyFill="1" applyBorder="1" applyAlignment="1">
      <alignment horizontal="center" vertical="center" wrapText="1"/>
    </xf>
    <xf numFmtId="0" fontId="24" fillId="2" borderId="81" xfId="0" applyFont="1" applyFill="1" applyBorder="1" applyAlignment="1">
      <alignment horizontal="center" vertical="center" wrapText="1"/>
    </xf>
    <xf numFmtId="0" fontId="24" fillId="3" borderId="79" xfId="0" applyFont="1" applyFill="1" applyBorder="1" applyAlignment="1">
      <alignment horizontal="center" vertical="center"/>
    </xf>
    <xf numFmtId="0" fontId="24" fillId="3" borderId="26" xfId="0" applyFont="1" applyFill="1" applyBorder="1" applyAlignment="1">
      <alignment horizontal="center" vertical="center"/>
    </xf>
    <xf numFmtId="0" fontId="24" fillId="3" borderId="27" xfId="0" applyFont="1" applyFill="1" applyBorder="1" applyAlignment="1">
      <alignment horizontal="center" vertical="center"/>
    </xf>
    <xf numFmtId="0" fontId="24" fillId="3" borderId="80" xfId="0" applyFont="1" applyFill="1" applyBorder="1" applyAlignment="1">
      <alignment horizontal="center" vertical="center"/>
    </xf>
    <xf numFmtId="0" fontId="24" fillId="3" borderId="29" xfId="0" applyFont="1" applyFill="1" applyBorder="1" applyAlignment="1">
      <alignment horizontal="center" vertical="center"/>
    </xf>
    <xf numFmtId="0" fontId="24" fillId="3" borderId="30" xfId="0" applyFont="1" applyFill="1" applyBorder="1" applyAlignment="1">
      <alignment horizontal="center" vertical="center"/>
    </xf>
    <xf numFmtId="0" fontId="17" fillId="0" borderId="44" xfId="0" applyFont="1" applyBorder="1" applyAlignment="1">
      <alignment horizontal="center" vertical="center" wrapText="1"/>
    </xf>
    <xf numFmtId="0" fontId="17" fillId="0" borderId="42" xfId="0" applyFont="1" applyBorder="1" applyAlignment="1">
      <alignment horizontal="center" vertical="center" wrapText="1"/>
    </xf>
    <xf numFmtId="38" fontId="25" fillId="4" borderId="79" xfId="2" applyFont="1" applyFill="1" applyBorder="1" applyAlignment="1">
      <alignment horizontal="center" vertical="center" wrapText="1"/>
    </xf>
    <xf numFmtId="38" fontId="25" fillId="4" borderId="26" xfId="2" applyFont="1" applyFill="1" applyBorder="1" applyAlignment="1">
      <alignment horizontal="center" vertical="center" wrapText="1"/>
    </xf>
    <xf numFmtId="38" fontId="25" fillId="4" borderId="76" xfId="2" applyFont="1" applyFill="1" applyBorder="1" applyAlignment="1">
      <alignment horizontal="center" vertical="center" wrapText="1"/>
    </xf>
    <xf numFmtId="38" fontId="25" fillId="4" borderId="80" xfId="2" applyFont="1" applyFill="1" applyBorder="1" applyAlignment="1">
      <alignment horizontal="center" vertical="center" wrapText="1"/>
    </xf>
    <xf numFmtId="38" fontId="25" fillId="4" borderId="29" xfId="2" applyFont="1" applyFill="1" applyBorder="1" applyAlignment="1">
      <alignment horizontal="center" vertical="center" wrapText="1"/>
    </xf>
    <xf numFmtId="38" fontId="25" fillId="4" borderId="81" xfId="2" applyFont="1" applyFill="1" applyBorder="1" applyAlignment="1">
      <alignment horizontal="center" vertical="center" wrapText="1"/>
    </xf>
    <xf numFmtId="0" fontId="24" fillId="2" borderId="79" xfId="0" applyFont="1" applyFill="1" applyBorder="1" applyAlignment="1">
      <alignment horizontal="center" vertical="center"/>
    </xf>
    <xf numFmtId="0" fontId="24" fillId="2" borderId="27" xfId="0" applyFont="1" applyFill="1" applyBorder="1" applyAlignment="1">
      <alignment horizontal="center" vertical="center"/>
    </xf>
    <xf numFmtId="0" fontId="24" fillId="2" borderId="80" xfId="0" applyFont="1" applyFill="1" applyBorder="1" applyAlignment="1">
      <alignment horizontal="center" vertical="center"/>
    </xf>
    <xf numFmtId="0" fontId="24" fillId="2" borderId="30" xfId="0" applyFont="1" applyFill="1" applyBorder="1" applyAlignment="1">
      <alignment horizontal="center" vertical="center"/>
    </xf>
    <xf numFmtId="0" fontId="25" fillId="4" borderId="25" xfId="0" applyFont="1" applyFill="1" applyBorder="1" applyAlignment="1">
      <alignment horizontal="center" vertical="center"/>
    </xf>
    <xf numFmtId="0" fontId="25" fillId="4" borderId="26" xfId="0" applyFont="1" applyFill="1" applyBorder="1" applyAlignment="1">
      <alignment horizontal="center" vertical="center"/>
    </xf>
    <xf numFmtId="0" fontId="25" fillId="4" borderId="27" xfId="0" applyFont="1" applyFill="1" applyBorder="1" applyAlignment="1">
      <alignment horizontal="center" vertical="center"/>
    </xf>
    <xf numFmtId="0" fontId="25" fillId="4" borderId="28" xfId="0" applyFont="1" applyFill="1" applyBorder="1" applyAlignment="1">
      <alignment horizontal="center" vertical="center"/>
    </xf>
    <xf numFmtId="0" fontId="25" fillId="4" borderId="29" xfId="0" applyFont="1" applyFill="1" applyBorder="1" applyAlignment="1">
      <alignment horizontal="center" vertical="center"/>
    </xf>
    <xf numFmtId="0" fontId="25" fillId="4" borderId="30" xfId="0" applyFont="1" applyFill="1" applyBorder="1" applyAlignment="1">
      <alignment horizontal="center" vertical="center"/>
    </xf>
    <xf numFmtId="0" fontId="17" fillId="5" borderId="31" xfId="0" applyFont="1" applyFill="1" applyBorder="1" applyAlignment="1">
      <alignment horizontal="center" vertical="center"/>
    </xf>
    <xf numFmtId="0" fontId="17" fillId="0" borderId="61" xfId="0" applyFont="1" applyBorder="1" applyAlignment="1">
      <alignment horizontal="left" vertical="center"/>
    </xf>
    <xf numFmtId="0" fontId="17" fillId="0" borderId="62" xfId="0" applyFont="1" applyBorder="1" applyAlignment="1">
      <alignment horizontal="left" vertical="center"/>
    </xf>
    <xf numFmtId="0" fontId="17" fillId="0" borderId="63" xfId="0" applyFont="1" applyBorder="1" applyAlignment="1">
      <alignment horizontal="left" vertical="center"/>
    </xf>
    <xf numFmtId="0" fontId="17" fillId="2" borderId="12" xfId="0"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2" xfId="0" applyFont="1" applyFill="1" applyBorder="1" applyAlignment="1">
      <alignment horizontal="center" vertical="center"/>
    </xf>
    <xf numFmtId="0" fontId="17" fillId="2" borderId="20" xfId="0" applyFont="1" applyFill="1" applyBorder="1" applyAlignment="1">
      <alignment horizontal="center" vertical="center"/>
    </xf>
    <xf numFmtId="0" fontId="25" fillId="4" borderId="5" xfId="0" applyFont="1" applyFill="1" applyBorder="1" applyAlignment="1">
      <alignment horizontal="center" vertical="center" wrapText="1"/>
    </xf>
    <xf numFmtId="0" fontId="25" fillId="4" borderId="1"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25" fillId="4" borderId="7" xfId="0" applyFont="1" applyFill="1" applyBorder="1" applyAlignment="1">
      <alignment horizontal="center" vertical="center" wrapText="1"/>
    </xf>
    <xf numFmtId="0" fontId="25" fillId="4" borderId="8" xfId="0" applyFont="1" applyFill="1" applyBorder="1" applyAlignment="1">
      <alignment horizontal="center" vertical="center" wrapText="1"/>
    </xf>
    <xf numFmtId="0" fontId="25" fillId="4" borderId="9" xfId="0" applyFont="1" applyFill="1" applyBorder="1" applyAlignment="1">
      <alignment horizontal="center" vertical="center" wrapText="1"/>
    </xf>
    <xf numFmtId="0" fontId="25" fillId="4" borderId="5" xfId="0" applyFont="1" applyFill="1" applyBorder="1" applyAlignment="1">
      <alignment horizontal="left" vertical="center"/>
    </xf>
    <xf numFmtId="0" fontId="25" fillId="4" borderId="1" xfId="0" applyFont="1" applyFill="1" applyBorder="1" applyAlignment="1">
      <alignment horizontal="left" vertical="center"/>
    </xf>
    <xf numFmtId="0" fontId="25" fillId="4" borderId="2" xfId="0" applyFont="1" applyFill="1" applyBorder="1" applyAlignment="1">
      <alignment horizontal="left" vertical="center"/>
    </xf>
    <xf numFmtId="0" fontId="25" fillId="4" borderId="7" xfId="0" applyFont="1" applyFill="1" applyBorder="1" applyAlignment="1">
      <alignment horizontal="left" vertical="center"/>
    </xf>
    <xf numFmtId="0" fontId="25" fillId="4" borderId="8" xfId="0" applyFont="1" applyFill="1" applyBorder="1" applyAlignment="1">
      <alignment horizontal="left" vertical="center"/>
    </xf>
    <xf numFmtId="0" fontId="25" fillId="4" borderId="9" xfId="0" applyFont="1" applyFill="1" applyBorder="1" applyAlignment="1">
      <alignment horizontal="left" vertical="center"/>
    </xf>
    <xf numFmtId="0" fontId="17" fillId="2" borderId="5" xfId="0" applyFont="1" applyFill="1" applyBorder="1" applyAlignment="1">
      <alignment horizontal="center" vertical="center"/>
    </xf>
    <xf numFmtId="0" fontId="17" fillId="2" borderId="7" xfId="0" applyFont="1" applyFill="1" applyBorder="1" applyAlignment="1">
      <alignment horizontal="center" vertical="center"/>
    </xf>
    <xf numFmtId="0" fontId="25" fillId="4" borderId="1" xfId="0" applyFont="1" applyFill="1" applyBorder="1" applyAlignment="1">
      <alignment horizontal="center" vertical="center"/>
    </xf>
    <xf numFmtId="0" fontId="25" fillId="4" borderId="8" xfId="0" applyFont="1" applyFill="1" applyBorder="1" applyAlignment="1">
      <alignment horizontal="center" vertical="center"/>
    </xf>
    <xf numFmtId="0" fontId="16" fillId="2" borderId="5" xfId="0" applyFont="1" applyFill="1" applyBorder="1" applyAlignment="1">
      <alignment horizontal="center" vertical="center"/>
    </xf>
    <xf numFmtId="0" fontId="16" fillId="2" borderId="7" xfId="0" applyFont="1" applyFill="1" applyBorder="1" applyAlignment="1">
      <alignment horizontal="center" vertical="center"/>
    </xf>
    <xf numFmtId="0" fontId="35" fillId="4" borderId="1" xfId="0" applyFont="1" applyFill="1" applyBorder="1" applyAlignment="1">
      <alignment horizontal="center" vertical="center"/>
    </xf>
    <xf numFmtId="0" fontId="35" fillId="4" borderId="8" xfId="0" applyFont="1" applyFill="1" applyBorder="1" applyAlignment="1">
      <alignment horizontal="center" vertical="center"/>
    </xf>
    <xf numFmtId="0" fontId="17" fillId="0" borderId="3" xfId="0" applyFont="1" applyBorder="1" applyAlignment="1">
      <alignment horizontal="center" vertical="center"/>
    </xf>
    <xf numFmtId="0" fontId="17" fillId="0" borderId="7" xfId="0" applyFont="1" applyBorder="1" applyAlignment="1">
      <alignment horizontal="center" vertical="center"/>
    </xf>
    <xf numFmtId="0" fontId="17" fillId="0" borderId="9" xfId="0" applyFont="1" applyBorder="1" applyAlignment="1">
      <alignment horizontal="center" vertical="center"/>
    </xf>
    <xf numFmtId="0" fontId="35" fillId="4" borderId="6" xfId="0" applyFont="1" applyFill="1" applyBorder="1" applyAlignment="1">
      <alignment horizontal="center" vertical="center"/>
    </xf>
    <xf numFmtId="0" fontId="35" fillId="4" borderId="0" xfId="0" applyFont="1" applyFill="1" applyAlignment="1">
      <alignment horizontal="center" vertical="center"/>
    </xf>
    <xf numFmtId="0" fontId="35" fillId="4" borderId="3" xfId="0" applyFont="1" applyFill="1" applyBorder="1" applyAlignment="1">
      <alignment horizontal="center" vertical="center"/>
    </xf>
    <xf numFmtId="0" fontId="35" fillId="4" borderId="7" xfId="0" applyFont="1" applyFill="1" applyBorder="1" applyAlignment="1">
      <alignment horizontal="center" vertical="center"/>
    </xf>
    <xf numFmtId="0" fontId="35" fillId="4" borderId="9" xfId="0" applyFont="1" applyFill="1" applyBorder="1" applyAlignment="1">
      <alignment horizontal="center" vertical="center"/>
    </xf>
    <xf numFmtId="0" fontId="22" fillId="2" borderId="0" xfId="0" applyFont="1" applyFill="1" applyAlignment="1">
      <alignment horizontal="center" vertical="center"/>
    </xf>
    <xf numFmtId="0" fontId="17" fillId="2" borderId="10"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2" borderId="11" xfId="0" applyFont="1" applyFill="1" applyBorder="1" applyAlignment="1">
      <alignment horizontal="center" vertical="center" wrapText="1"/>
    </xf>
    <xf numFmtId="180" fontId="25" fillId="4" borderId="5" xfId="0" applyNumberFormat="1" applyFont="1" applyFill="1" applyBorder="1" applyAlignment="1">
      <alignment horizontal="left" vertical="center"/>
    </xf>
    <xf numFmtId="180" fontId="25" fillId="4" borderId="1" xfId="0" applyNumberFormat="1" applyFont="1" applyFill="1" applyBorder="1" applyAlignment="1">
      <alignment horizontal="left" vertical="center"/>
    </xf>
    <xf numFmtId="180" fontId="25" fillId="4" borderId="2" xfId="0" applyNumberFormat="1" applyFont="1" applyFill="1" applyBorder="1" applyAlignment="1">
      <alignment horizontal="left" vertical="center"/>
    </xf>
    <xf numFmtId="180" fontId="25" fillId="4" borderId="7" xfId="0" applyNumberFormat="1" applyFont="1" applyFill="1" applyBorder="1" applyAlignment="1">
      <alignment horizontal="left" vertical="center"/>
    </xf>
    <xf numFmtId="180" fontId="25" fillId="4" borderId="8" xfId="0" applyNumberFormat="1" applyFont="1" applyFill="1" applyBorder="1" applyAlignment="1">
      <alignment horizontal="left" vertical="center"/>
    </xf>
    <xf numFmtId="180" fontId="25" fillId="4" borderId="9" xfId="0" applyNumberFormat="1" applyFont="1" applyFill="1" applyBorder="1" applyAlignment="1">
      <alignment horizontal="left" vertical="center"/>
    </xf>
    <xf numFmtId="0" fontId="18" fillId="2" borderId="22" xfId="0" applyFont="1" applyFill="1" applyBorder="1" applyAlignment="1">
      <alignment horizontal="center"/>
    </xf>
    <xf numFmtId="0" fontId="18" fillId="4" borderId="48" xfId="0" applyFont="1" applyFill="1" applyBorder="1" applyAlignment="1">
      <alignment horizontal="left" vertical="center"/>
    </xf>
    <xf numFmtId="0" fontId="18" fillId="4" borderId="49" xfId="0" applyFont="1" applyFill="1" applyBorder="1" applyAlignment="1">
      <alignment horizontal="left" vertical="center"/>
    </xf>
    <xf numFmtId="0" fontId="18" fillId="4" borderId="50" xfId="0" applyFont="1" applyFill="1" applyBorder="1" applyAlignment="1">
      <alignment horizontal="left" vertical="center"/>
    </xf>
    <xf numFmtId="0" fontId="17" fillId="2" borderId="24" xfId="0" applyFont="1" applyFill="1" applyBorder="1" applyAlignment="1">
      <alignment horizontal="center" vertical="center" wrapText="1"/>
    </xf>
    <xf numFmtId="0" fontId="16" fillId="4" borderId="45" xfId="0" applyFont="1" applyFill="1" applyBorder="1" applyAlignment="1">
      <alignment horizontal="left" vertical="center"/>
    </xf>
    <xf numFmtId="0" fontId="16" fillId="4" borderId="46" xfId="0" applyFont="1" applyFill="1" applyBorder="1" applyAlignment="1">
      <alignment horizontal="left" vertical="center"/>
    </xf>
    <xf numFmtId="0" fontId="16" fillId="4" borderId="47" xfId="0" applyFont="1" applyFill="1" applyBorder="1" applyAlignment="1">
      <alignment horizontal="left" vertical="center"/>
    </xf>
    <xf numFmtId="0" fontId="16" fillId="4" borderId="7" xfId="0" applyFont="1" applyFill="1" applyBorder="1" applyAlignment="1">
      <alignment horizontal="left" vertical="center"/>
    </xf>
    <xf numFmtId="0" fontId="16" fillId="4" borderId="8" xfId="0" applyFont="1" applyFill="1" applyBorder="1" applyAlignment="1">
      <alignment horizontal="left" vertical="center"/>
    </xf>
    <xf numFmtId="0" fontId="16" fillId="4" borderId="9" xfId="0" applyFont="1" applyFill="1" applyBorder="1" applyAlignment="1">
      <alignment horizontal="left" vertical="center"/>
    </xf>
    <xf numFmtId="0" fontId="17" fillId="2" borderId="4" xfId="0" applyFont="1" applyFill="1" applyBorder="1" applyAlignment="1">
      <alignment horizontal="center" vertical="center" wrapText="1"/>
    </xf>
    <xf numFmtId="0" fontId="16" fillId="4" borderId="5" xfId="0" applyFont="1" applyFill="1" applyBorder="1" applyAlignment="1">
      <alignment horizontal="left" vertical="center"/>
    </xf>
    <xf numFmtId="0" fontId="16" fillId="4" borderId="1" xfId="0" applyFont="1" applyFill="1" applyBorder="1" applyAlignment="1">
      <alignment horizontal="left" vertical="center"/>
    </xf>
    <xf numFmtId="0" fontId="16" fillId="4" borderId="2" xfId="0" applyFont="1" applyFill="1" applyBorder="1" applyAlignment="1">
      <alignment horizontal="left" vertical="center"/>
    </xf>
    <xf numFmtId="0" fontId="17" fillId="3" borderId="25" xfId="0" quotePrefix="1" applyFont="1" applyFill="1" applyBorder="1" applyAlignment="1" applyProtection="1">
      <alignment horizontal="center" vertical="center"/>
      <protection locked="0"/>
    </xf>
    <xf numFmtId="0" fontId="17" fillId="3" borderId="26" xfId="0" quotePrefix="1" applyFont="1" applyFill="1" applyBorder="1" applyAlignment="1" applyProtection="1">
      <alignment horizontal="center" vertical="center"/>
      <protection locked="0"/>
    </xf>
    <xf numFmtId="0" fontId="17" fillId="3" borderId="27" xfId="0" quotePrefix="1" applyFont="1" applyFill="1" applyBorder="1" applyAlignment="1" applyProtection="1">
      <alignment horizontal="center" vertical="center"/>
      <protection locked="0"/>
    </xf>
    <xf numFmtId="0" fontId="17" fillId="3" borderId="28" xfId="0" quotePrefix="1" applyFont="1" applyFill="1" applyBorder="1" applyAlignment="1" applyProtection="1">
      <alignment horizontal="center" vertical="center"/>
      <protection locked="0"/>
    </xf>
    <xf numFmtId="0" fontId="17" fillId="3" borderId="29" xfId="0" quotePrefix="1" applyFont="1" applyFill="1" applyBorder="1" applyAlignment="1" applyProtection="1">
      <alignment horizontal="center" vertical="center"/>
      <protection locked="0"/>
    </xf>
    <xf numFmtId="0" fontId="17" fillId="3" borderId="30" xfId="0" quotePrefix="1" applyFont="1" applyFill="1" applyBorder="1" applyAlignment="1" applyProtection="1">
      <alignment horizontal="center" vertical="center"/>
      <protection locked="0"/>
    </xf>
    <xf numFmtId="0" fontId="17" fillId="0" borderId="2"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20" xfId="0" applyFont="1" applyBorder="1" applyAlignment="1">
      <alignment horizontal="center" vertical="center" wrapText="1"/>
    </xf>
    <xf numFmtId="0" fontId="17" fillId="3" borderId="12" xfId="0" quotePrefix="1" applyFont="1" applyFill="1" applyBorder="1" applyAlignment="1">
      <alignment horizontal="center" vertical="center"/>
    </xf>
    <xf numFmtId="0" fontId="17" fillId="3" borderId="12" xfId="0" applyFont="1" applyFill="1" applyBorder="1" applyAlignment="1">
      <alignment horizontal="center" vertical="center"/>
    </xf>
    <xf numFmtId="0" fontId="17" fillId="3" borderId="20" xfId="0" applyFont="1" applyFill="1" applyBorder="1" applyAlignment="1">
      <alignment horizontal="center" vertical="center"/>
    </xf>
    <xf numFmtId="0" fontId="17" fillId="0" borderId="5" xfId="0" applyFont="1" applyBorder="1" applyAlignment="1">
      <alignment horizontal="center" vertical="center"/>
    </xf>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17" fillId="0" borderId="8" xfId="0" applyFont="1" applyBorder="1" applyAlignment="1">
      <alignment horizontal="center" vertical="center"/>
    </xf>
    <xf numFmtId="0" fontId="25" fillId="4" borderId="25" xfId="0" applyFont="1" applyFill="1" applyBorder="1" applyAlignment="1" applyProtection="1">
      <alignment horizontal="left" vertical="center" wrapText="1"/>
      <protection locked="0"/>
    </xf>
    <xf numFmtId="0" fontId="17" fillId="4" borderId="26" xfId="0" applyFont="1" applyFill="1" applyBorder="1" applyAlignment="1" applyProtection="1">
      <alignment horizontal="left" vertical="center" wrapText="1"/>
      <protection locked="0"/>
    </xf>
    <xf numFmtId="0" fontId="17" fillId="4" borderId="28" xfId="0" applyFont="1" applyFill="1" applyBorder="1" applyAlignment="1" applyProtection="1">
      <alignment horizontal="left" vertical="center" wrapText="1"/>
      <protection locked="0"/>
    </xf>
    <xf numFmtId="0" fontId="17" fillId="4" borderId="29" xfId="0" applyFont="1" applyFill="1" applyBorder="1" applyAlignment="1" applyProtection="1">
      <alignment horizontal="left" vertical="center" wrapText="1"/>
      <protection locked="0"/>
    </xf>
    <xf numFmtId="0" fontId="17" fillId="0" borderId="25" xfId="0" applyFont="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28" xfId="0" applyFont="1" applyBorder="1" applyAlignment="1" applyProtection="1">
      <alignment horizontal="center" vertical="center" wrapText="1"/>
      <protection locked="0"/>
    </xf>
    <xf numFmtId="0" fontId="17" fillId="0" borderId="30" xfId="0" applyFont="1" applyBorder="1" applyAlignment="1" applyProtection="1">
      <alignment horizontal="center" vertical="center" wrapText="1"/>
      <protection locked="0"/>
    </xf>
    <xf numFmtId="0" fontId="25" fillId="4" borderId="26" xfId="0" applyFont="1" applyFill="1" applyBorder="1" applyAlignment="1" applyProtection="1">
      <alignment horizontal="left" vertical="center" wrapText="1"/>
      <protection locked="0"/>
    </xf>
    <xf numFmtId="0" fontId="25" fillId="4" borderId="27" xfId="0" applyFont="1" applyFill="1" applyBorder="1" applyAlignment="1" applyProtection="1">
      <alignment horizontal="left" vertical="center" wrapText="1"/>
      <protection locked="0"/>
    </xf>
    <xf numFmtId="0" fontId="25" fillId="4" borderId="28" xfId="0" applyFont="1" applyFill="1" applyBorder="1" applyAlignment="1" applyProtection="1">
      <alignment horizontal="left" vertical="center" wrapText="1"/>
      <protection locked="0"/>
    </xf>
    <xf numFmtId="0" fontId="25" fillId="4" borderId="29" xfId="0" applyFont="1" applyFill="1" applyBorder="1" applyAlignment="1" applyProtection="1">
      <alignment horizontal="left" vertical="center" wrapText="1"/>
      <protection locked="0"/>
    </xf>
    <xf numFmtId="0" fontId="25" fillId="4" borderId="30" xfId="0" applyFont="1" applyFill="1" applyBorder="1" applyAlignment="1" applyProtection="1">
      <alignment horizontal="left" vertical="center" wrapText="1"/>
      <protection locked="0"/>
    </xf>
    <xf numFmtId="0" fontId="35" fillId="4" borderId="25" xfId="0" applyFont="1" applyFill="1" applyBorder="1" applyAlignment="1" applyProtection="1">
      <alignment horizontal="left" vertical="center"/>
      <protection locked="0"/>
    </xf>
    <xf numFmtId="0" fontId="35" fillId="4" borderId="26" xfId="0" applyFont="1" applyFill="1" applyBorder="1" applyAlignment="1" applyProtection="1">
      <alignment horizontal="left" vertical="center"/>
      <protection locked="0"/>
    </xf>
    <xf numFmtId="0" fontId="35" fillId="4" borderId="28" xfId="0" applyFont="1" applyFill="1" applyBorder="1" applyAlignment="1" applyProtection="1">
      <alignment horizontal="left" vertical="center"/>
      <protection locked="0"/>
    </xf>
    <xf numFmtId="0" fontId="35" fillId="4" borderId="29" xfId="0" applyFont="1" applyFill="1" applyBorder="1" applyAlignment="1" applyProtection="1">
      <alignment horizontal="left" vertical="center"/>
      <protection locked="0"/>
    </xf>
    <xf numFmtId="0" fontId="25" fillId="4" borderId="26" xfId="0" applyFont="1" applyFill="1" applyBorder="1" applyAlignment="1">
      <alignment horizontal="left" vertical="center" wrapText="1"/>
    </xf>
    <xf numFmtId="0" fontId="25" fillId="4" borderId="27" xfId="0" applyFont="1" applyFill="1" applyBorder="1" applyAlignment="1">
      <alignment horizontal="left" vertical="center" wrapText="1"/>
    </xf>
    <xf numFmtId="0" fontId="25" fillId="4" borderId="29" xfId="0" applyFont="1" applyFill="1" applyBorder="1" applyAlignment="1">
      <alignment horizontal="left" vertical="center" wrapText="1"/>
    </xf>
    <xf numFmtId="0" fontId="25" fillId="4" borderId="30" xfId="0" applyFont="1" applyFill="1" applyBorder="1" applyAlignment="1">
      <alignment horizontal="left" vertical="center" wrapText="1"/>
    </xf>
    <xf numFmtId="0" fontId="17" fillId="2" borderId="5"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7" fillId="4" borderId="19" xfId="0" applyFont="1" applyFill="1" applyBorder="1" applyAlignment="1" applyProtection="1">
      <alignment horizontal="left" vertical="center" wrapText="1"/>
      <protection locked="0"/>
    </xf>
    <xf numFmtId="0" fontId="20" fillId="0" borderId="10" xfId="0" applyFont="1" applyBorder="1" applyAlignment="1" applyProtection="1">
      <alignment horizontal="center" vertical="center" wrapText="1"/>
      <protection locked="0"/>
    </xf>
    <xf numFmtId="0" fontId="20" fillId="0" borderId="19" xfId="0" applyFont="1" applyBorder="1" applyAlignment="1" applyProtection="1">
      <alignment horizontal="center" vertical="center" wrapText="1"/>
      <protection locked="0"/>
    </xf>
    <xf numFmtId="0" fontId="20" fillId="0" borderId="95"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top" wrapText="1"/>
      <protection locked="0"/>
    </xf>
    <xf numFmtId="0" fontId="17" fillId="4" borderId="1" xfId="0" applyFont="1" applyFill="1" applyBorder="1" applyAlignment="1" applyProtection="1">
      <alignment horizontal="left" vertical="top" wrapText="1"/>
      <protection locked="0"/>
    </xf>
    <xf numFmtId="0" fontId="17" fillId="4" borderId="7" xfId="0" applyFont="1" applyFill="1" applyBorder="1" applyAlignment="1" applyProtection="1">
      <alignment horizontal="left" vertical="top" wrapText="1"/>
      <protection locked="0"/>
    </xf>
    <xf numFmtId="0" fontId="17" fillId="4" borderId="8" xfId="0" applyFont="1" applyFill="1" applyBorder="1" applyAlignment="1" applyProtection="1">
      <alignment horizontal="left" vertical="top" wrapText="1"/>
      <protection locked="0"/>
    </xf>
    <xf numFmtId="0" fontId="18" fillId="0" borderId="1" xfId="0" applyFont="1" applyBorder="1" applyAlignment="1" applyProtection="1">
      <alignment horizontal="center" vertical="center" wrapText="1"/>
      <protection locked="0"/>
    </xf>
    <xf numFmtId="0" fontId="18" fillId="0" borderId="8" xfId="0" applyFont="1" applyBorder="1" applyAlignment="1" applyProtection="1">
      <alignment horizontal="center" vertical="center" wrapText="1"/>
      <protection locked="0"/>
    </xf>
    <xf numFmtId="0" fontId="17" fillId="4" borderId="2" xfId="0" applyFont="1" applyFill="1" applyBorder="1" applyAlignment="1" applyProtection="1">
      <alignment horizontal="left" vertical="top" wrapText="1"/>
      <protection locked="0"/>
    </xf>
    <xf numFmtId="0" fontId="17" fillId="4" borderId="9" xfId="0" applyFont="1" applyFill="1" applyBorder="1" applyAlignment="1" applyProtection="1">
      <alignment horizontal="left" vertical="top" wrapText="1"/>
      <protection locked="0"/>
    </xf>
    <xf numFmtId="49" fontId="25" fillId="4" borderId="27" xfId="0" applyNumberFormat="1" applyFont="1" applyFill="1" applyBorder="1" applyAlignment="1" applyProtection="1">
      <alignment horizontal="left" vertical="center" wrapText="1"/>
      <protection locked="0"/>
    </xf>
    <xf numFmtId="49" fontId="25" fillId="4" borderId="32" xfId="0" applyNumberFormat="1" applyFont="1" applyFill="1" applyBorder="1" applyAlignment="1" applyProtection="1">
      <alignment horizontal="left" vertical="center" wrapText="1"/>
      <protection locked="0"/>
    </xf>
    <xf numFmtId="49" fontId="25" fillId="4" borderId="25" xfId="0" applyNumberFormat="1" applyFont="1" applyFill="1" applyBorder="1" applyAlignment="1" applyProtection="1">
      <alignment horizontal="left" vertical="center" wrapText="1"/>
      <protection locked="0"/>
    </xf>
    <xf numFmtId="0" fontId="20" fillId="0" borderId="53" xfId="0" applyFont="1" applyBorder="1" applyAlignment="1" applyProtection="1">
      <alignment horizontal="center" vertical="center" wrapText="1"/>
      <protection locked="0"/>
    </xf>
    <xf numFmtId="0" fontId="20" fillId="0" borderId="54" xfId="0" applyFont="1" applyBorder="1" applyAlignment="1" applyProtection="1">
      <alignment horizontal="center" vertical="center" wrapText="1"/>
      <protection locked="0"/>
    </xf>
    <xf numFmtId="0" fontId="20" fillId="0" borderId="55" xfId="0" applyFont="1" applyBorder="1" applyAlignment="1" applyProtection="1">
      <alignment horizontal="center" vertical="center" wrapText="1"/>
      <protection locked="0"/>
    </xf>
    <xf numFmtId="0" fontId="25" fillId="4" borderId="96" xfId="0" applyFont="1" applyFill="1" applyBorder="1" applyAlignment="1">
      <alignment horizontal="left" vertical="center"/>
    </xf>
    <xf numFmtId="0" fontId="25" fillId="4" borderId="69" xfId="0" applyFont="1" applyFill="1" applyBorder="1" applyAlignment="1">
      <alignment horizontal="left" vertical="center"/>
    </xf>
    <xf numFmtId="0" fontId="25" fillId="4" borderId="31" xfId="0" applyFont="1" applyFill="1" applyBorder="1" applyAlignment="1">
      <alignment horizontal="left" vertical="center"/>
    </xf>
    <xf numFmtId="0" fontId="25" fillId="4" borderId="61" xfId="0" applyFont="1" applyFill="1" applyBorder="1" applyAlignment="1">
      <alignment horizontal="left" vertical="center"/>
    </xf>
    <xf numFmtId="0" fontId="18" fillId="0" borderId="73" xfId="0" applyFont="1" applyBorder="1" applyAlignment="1" applyProtection="1">
      <alignment horizontal="center" vertical="center" wrapText="1"/>
      <protection locked="0"/>
    </xf>
    <xf numFmtId="0" fontId="18" fillId="0" borderId="69" xfId="0" applyFont="1" applyBorder="1" applyAlignment="1" applyProtection="1">
      <alignment horizontal="center" vertical="center" wrapText="1"/>
      <protection locked="0"/>
    </xf>
    <xf numFmtId="0" fontId="18" fillId="0" borderId="63" xfId="0" applyFont="1" applyBorder="1" applyAlignment="1" applyProtection="1">
      <alignment horizontal="center" vertical="center" wrapText="1"/>
      <protection locked="0"/>
    </xf>
    <xf numFmtId="0" fontId="18" fillId="0" borderId="61" xfId="0" applyFont="1" applyBorder="1" applyAlignment="1" applyProtection="1">
      <alignment horizontal="center" vertical="center" wrapText="1"/>
      <protection locked="0"/>
    </xf>
    <xf numFmtId="0" fontId="25" fillId="4" borderId="73" xfId="0" applyFont="1" applyFill="1" applyBorder="1" applyAlignment="1">
      <alignment horizontal="left" vertical="center"/>
    </xf>
    <xf numFmtId="0" fontId="25" fillId="4" borderId="63" xfId="0" applyFont="1" applyFill="1" applyBorder="1" applyAlignment="1">
      <alignment horizontal="left" vertical="center"/>
    </xf>
    <xf numFmtId="0" fontId="18" fillId="0" borderId="73" xfId="0" applyFont="1" applyBorder="1" applyAlignment="1">
      <alignment horizontal="center" vertical="center" wrapText="1"/>
    </xf>
    <xf numFmtId="0" fontId="17" fillId="0" borderId="69" xfId="0" applyFont="1" applyBorder="1" applyAlignment="1">
      <alignment horizontal="center" vertical="center"/>
    </xf>
    <xf numFmtId="0" fontId="25" fillId="4" borderId="126" xfId="0" applyFont="1" applyFill="1" applyBorder="1" applyAlignment="1">
      <alignment horizontal="left" vertical="center"/>
    </xf>
    <xf numFmtId="0" fontId="25" fillId="4" borderId="127" xfId="0" applyFont="1" applyFill="1" applyBorder="1" applyAlignment="1">
      <alignment horizontal="left" vertical="center"/>
    </xf>
    <xf numFmtId="0" fontId="25" fillId="4" borderId="29" xfId="0" applyFont="1" applyFill="1" applyBorder="1" applyAlignment="1">
      <alignment horizontal="left" vertical="center"/>
    </xf>
    <xf numFmtId="0" fontId="25" fillId="4" borderId="30" xfId="0" applyFont="1" applyFill="1" applyBorder="1" applyAlignment="1">
      <alignment horizontal="left" vertical="center"/>
    </xf>
    <xf numFmtId="0" fontId="18" fillId="2" borderId="161" xfId="0" applyFont="1" applyFill="1" applyBorder="1" applyAlignment="1">
      <alignment horizontal="center" vertical="center" wrapText="1"/>
    </xf>
    <xf numFmtId="0" fontId="18" fillId="2" borderId="19"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25" fillId="4" borderId="10" xfId="0" applyFont="1" applyFill="1" applyBorder="1" applyAlignment="1">
      <alignment horizontal="left" vertical="center"/>
    </xf>
    <xf numFmtId="0" fontId="25" fillId="4" borderId="19" xfId="0" applyFont="1" applyFill="1" applyBorder="1" applyAlignment="1">
      <alignment horizontal="left" vertical="center"/>
    </xf>
    <xf numFmtId="0" fontId="25" fillId="4" borderId="162" xfId="0" applyFont="1" applyFill="1" applyBorder="1" applyAlignment="1">
      <alignment horizontal="left" vertical="center"/>
    </xf>
    <xf numFmtId="0" fontId="18" fillId="2" borderId="142" xfId="0" applyFont="1" applyFill="1" applyBorder="1" applyAlignment="1">
      <alignment horizontal="center" vertical="center" shrinkToFit="1"/>
    </xf>
    <xf numFmtId="0" fontId="18" fillId="2" borderId="1" xfId="0" applyFont="1" applyFill="1" applyBorder="1" applyAlignment="1">
      <alignment horizontal="center" vertical="center" shrinkToFit="1"/>
    </xf>
    <xf numFmtId="0" fontId="18" fillId="2" borderId="2" xfId="0" applyFont="1" applyFill="1" applyBorder="1" applyAlignment="1">
      <alignment horizontal="center" vertical="center" shrinkToFit="1"/>
    </xf>
    <xf numFmtId="0" fontId="18" fillId="2" borderId="164" xfId="0" applyFont="1" applyFill="1" applyBorder="1" applyAlignment="1">
      <alignment horizontal="center" vertical="center" shrinkToFit="1"/>
    </xf>
    <xf numFmtId="0" fontId="18" fillId="2" borderId="165" xfId="0" applyFont="1" applyFill="1" applyBorder="1" applyAlignment="1">
      <alignment horizontal="center" vertical="center" shrinkToFit="1"/>
    </xf>
    <xf numFmtId="0" fontId="18" fillId="2" borderId="166" xfId="0" applyFont="1" applyFill="1" applyBorder="1" applyAlignment="1">
      <alignment horizontal="center" vertical="center" shrinkToFit="1"/>
    </xf>
    <xf numFmtId="0" fontId="35" fillId="4" borderId="5" xfId="0" applyFont="1" applyFill="1" applyBorder="1" applyAlignment="1" applyProtection="1">
      <alignment horizontal="left" vertical="center"/>
      <protection locked="0"/>
    </xf>
    <xf numFmtId="0" fontId="35" fillId="4" borderId="1" xfId="0" applyFont="1" applyFill="1" applyBorder="1" applyAlignment="1" applyProtection="1">
      <alignment horizontal="left" vertical="center"/>
      <protection locked="0"/>
    </xf>
    <xf numFmtId="0" fontId="35" fillId="4" borderId="167" xfId="0" applyFont="1" applyFill="1" applyBorder="1" applyAlignment="1" applyProtection="1">
      <alignment horizontal="left" vertical="center"/>
      <protection locked="0"/>
    </xf>
    <xf numFmtId="0" fontId="35" fillId="4" borderId="165" xfId="0" applyFont="1" applyFill="1" applyBorder="1" applyAlignment="1" applyProtection="1">
      <alignment horizontal="left" vertical="center"/>
      <protection locked="0"/>
    </xf>
    <xf numFmtId="0" fontId="16" fillId="0" borderId="1" xfId="0" applyFont="1" applyBorder="1" applyAlignment="1" applyProtection="1">
      <alignment horizontal="center" vertical="center"/>
      <protection locked="0"/>
    </xf>
    <xf numFmtId="0" fontId="16" fillId="0" borderId="165" xfId="0" applyFont="1" applyBorder="1" applyAlignment="1" applyProtection="1">
      <alignment horizontal="center" vertical="center"/>
      <protection locked="0"/>
    </xf>
    <xf numFmtId="0" fontId="35" fillId="4" borderId="1" xfId="0" applyFont="1" applyFill="1" applyBorder="1" applyAlignment="1">
      <alignment horizontal="left" vertical="center" shrinkToFit="1"/>
    </xf>
    <xf numFmtId="0" fontId="35" fillId="4" borderId="163" xfId="0" applyFont="1" applyFill="1" applyBorder="1" applyAlignment="1">
      <alignment horizontal="left" vertical="center" shrinkToFit="1"/>
    </xf>
    <xf numFmtId="0" fontId="35" fillId="4" borderId="165" xfId="0" applyFont="1" applyFill="1" applyBorder="1" applyAlignment="1">
      <alignment horizontal="left" vertical="center" shrinkToFit="1"/>
    </xf>
    <xf numFmtId="0" fontId="35" fillId="4" borderId="168" xfId="0" applyFont="1" applyFill="1" applyBorder="1" applyAlignment="1">
      <alignment horizontal="left" vertical="center" shrinkToFit="1"/>
    </xf>
    <xf numFmtId="0" fontId="18" fillId="2" borderId="31" xfId="0" applyFont="1" applyFill="1" applyBorder="1" applyAlignment="1">
      <alignment horizontal="center" vertical="center" wrapText="1"/>
    </xf>
    <xf numFmtId="0" fontId="18" fillId="0" borderId="31" xfId="0" applyFont="1" applyBorder="1" applyAlignment="1">
      <alignment horizontal="center" wrapText="1"/>
    </xf>
    <xf numFmtId="0" fontId="25" fillId="4" borderId="25" xfId="0" applyFont="1" applyFill="1" applyBorder="1" applyAlignment="1">
      <alignment horizontal="left" vertical="center"/>
    </xf>
    <xf numFmtId="0" fontId="25" fillId="4" borderId="26" xfId="0" applyFont="1" applyFill="1" applyBorder="1" applyAlignment="1">
      <alignment horizontal="left" vertical="center"/>
    </xf>
    <xf numFmtId="0" fontId="25" fillId="4" borderId="27" xfId="0" applyFont="1" applyFill="1" applyBorder="1" applyAlignment="1">
      <alignment horizontal="left" vertical="center"/>
    </xf>
    <xf numFmtId="0" fontId="25" fillId="4" borderId="28" xfId="0" applyFont="1" applyFill="1" applyBorder="1" applyAlignment="1">
      <alignment horizontal="left" vertical="center"/>
    </xf>
    <xf numFmtId="0" fontId="18" fillId="0" borderId="31" xfId="0" applyFont="1" applyBorder="1" applyAlignment="1">
      <alignment horizontal="center" vertical="center"/>
    </xf>
    <xf numFmtId="0" fontId="18" fillId="2" borderId="146" xfId="0" applyFont="1" applyFill="1" applyBorder="1" applyAlignment="1">
      <alignment horizontal="center" vertical="center" wrapText="1"/>
    </xf>
    <xf numFmtId="0" fontId="18" fillId="2" borderId="147" xfId="0" applyFont="1" applyFill="1" applyBorder="1" applyAlignment="1">
      <alignment horizontal="center" vertical="center" wrapText="1"/>
    </xf>
    <xf numFmtId="0" fontId="18" fillId="2" borderId="148" xfId="0" applyFont="1" applyFill="1" applyBorder="1" applyAlignment="1">
      <alignment horizontal="center" vertical="center" wrapText="1"/>
    </xf>
    <xf numFmtId="49" fontId="25" fillId="4" borderId="149" xfId="0" applyNumberFormat="1" applyFont="1" applyFill="1" applyBorder="1" applyAlignment="1">
      <alignment horizontal="left" vertical="center"/>
    </xf>
    <xf numFmtId="49" fontId="25" fillId="4" borderId="147" xfId="0" applyNumberFormat="1" applyFont="1" applyFill="1" applyBorder="1" applyAlignment="1">
      <alignment horizontal="left" vertical="center"/>
    </xf>
    <xf numFmtId="49" fontId="25" fillId="4" borderId="150" xfId="0" applyNumberFormat="1" applyFont="1" applyFill="1" applyBorder="1" applyAlignment="1">
      <alignment horizontal="left" vertical="center"/>
    </xf>
    <xf numFmtId="0" fontId="18" fillId="2" borderId="151" xfId="0" applyFont="1" applyFill="1" applyBorder="1" applyAlignment="1">
      <alignment horizontal="center"/>
    </xf>
    <xf numFmtId="0" fontId="18" fillId="2" borderId="152" xfId="0" applyFont="1" applyFill="1" applyBorder="1" applyAlignment="1">
      <alignment horizontal="center"/>
    </xf>
    <xf numFmtId="0" fontId="18" fillId="2" borderId="153" xfId="0" applyFont="1" applyFill="1" applyBorder="1" applyAlignment="1">
      <alignment horizontal="center"/>
    </xf>
    <xf numFmtId="0" fontId="36" fillId="4" borderId="154" xfId="0" applyFont="1" applyFill="1" applyBorder="1" applyAlignment="1">
      <alignment horizontal="left"/>
    </xf>
    <xf numFmtId="0" fontId="36" fillId="4" borderId="155" xfId="0" applyFont="1" applyFill="1" applyBorder="1" applyAlignment="1">
      <alignment horizontal="left"/>
    </xf>
    <xf numFmtId="0" fontId="36" fillId="4" borderId="156" xfId="0" applyFont="1" applyFill="1" applyBorder="1" applyAlignment="1">
      <alignment horizontal="left"/>
    </xf>
    <xf numFmtId="0" fontId="18" fillId="0" borderId="157" xfId="0" applyFont="1" applyBorder="1" applyAlignment="1">
      <alignment horizontal="center" vertical="center" wrapText="1"/>
    </xf>
    <xf numFmtId="0" fontId="18" fillId="0" borderId="0" xfId="0" applyFont="1" applyAlignment="1">
      <alignment horizontal="center" vertical="center" wrapText="1"/>
    </xf>
    <xf numFmtId="0" fontId="35" fillId="4" borderId="158" xfId="0" applyFont="1" applyFill="1" applyBorder="1" applyAlignment="1">
      <alignment horizontal="center" vertical="center" wrapText="1"/>
    </xf>
    <xf numFmtId="0" fontId="35" fillId="4" borderId="157" xfId="0" applyFont="1" applyFill="1" applyBorder="1" applyAlignment="1">
      <alignment horizontal="center" vertical="center" wrapText="1"/>
    </xf>
    <xf numFmtId="0" fontId="35" fillId="4" borderId="159" xfId="0" applyFont="1" applyFill="1" applyBorder="1" applyAlignment="1">
      <alignment horizontal="center" vertical="center" wrapText="1"/>
    </xf>
    <xf numFmtId="0" fontId="35" fillId="4" borderId="128" xfId="0" applyFont="1" applyFill="1" applyBorder="1" applyAlignment="1">
      <alignment horizontal="center" vertical="center" wrapText="1"/>
    </xf>
    <xf numFmtId="0" fontId="35" fillId="4" borderId="8" xfId="0" applyFont="1" applyFill="1" applyBorder="1" applyAlignment="1">
      <alignment horizontal="center" vertical="center" wrapText="1"/>
    </xf>
    <xf numFmtId="0" fontId="35" fillId="4" borderId="145" xfId="0" applyFont="1" applyFill="1" applyBorder="1" applyAlignment="1">
      <alignment horizontal="center" vertical="center" wrapText="1"/>
    </xf>
    <xf numFmtId="0" fontId="18" fillId="2" borderId="160" xfId="0" applyFont="1" applyFill="1" applyBorder="1" applyAlignment="1">
      <alignment horizontal="center" vertical="center" wrapText="1"/>
    </xf>
    <xf numFmtId="0" fontId="18" fillId="2" borderId="59" xfId="0" applyFont="1" applyFill="1" applyBorder="1" applyAlignment="1">
      <alignment horizontal="center" vertical="center"/>
    </xf>
    <xf numFmtId="0" fontId="18" fillId="2" borderId="60" xfId="0" applyFont="1" applyFill="1" applyBorder="1" applyAlignment="1">
      <alignment horizontal="center" vertical="center"/>
    </xf>
    <xf numFmtId="0" fontId="35" fillId="4" borderId="123" xfId="0" applyFont="1" applyFill="1" applyBorder="1" applyAlignment="1" applyProtection="1">
      <alignment horizontal="left" vertical="center"/>
      <protection locked="0"/>
    </xf>
    <xf numFmtId="0" fontId="35" fillId="4" borderId="124" xfId="0" applyFont="1" applyFill="1" applyBorder="1" applyAlignment="1" applyProtection="1">
      <alignment horizontal="left" vertical="center"/>
      <protection locked="0"/>
    </xf>
    <xf numFmtId="0" fontId="35" fillId="4" borderId="125" xfId="0" applyFont="1" applyFill="1" applyBorder="1" applyAlignment="1" applyProtection="1">
      <alignment horizontal="left" vertical="center"/>
      <protection locked="0"/>
    </xf>
    <xf numFmtId="0" fontId="18" fillId="2" borderId="142" xfId="0" applyFont="1" applyFill="1" applyBorder="1" applyAlignment="1">
      <alignment horizontal="distributed" vertical="center" wrapText="1"/>
    </xf>
    <xf numFmtId="0" fontId="18" fillId="2" borderId="1" xfId="0" applyFont="1" applyFill="1" applyBorder="1" applyAlignment="1">
      <alignment horizontal="distributed" vertical="center" wrapText="1"/>
    </xf>
    <xf numFmtId="0" fontId="18" fillId="2" borderId="2" xfId="0" applyFont="1" applyFill="1" applyBorder="1" applyAlignment="1">
      <alignment horizontal="distributed" vertical="center" wrapText="1"/>
    </xf>
    <xf numFmtId="0" fontId="18" fillId="2" borderId="134" xfId="0" applyFont="1" applyFill="1" applyBorder="1" applyAlignment="1">
      <alignment horizontal="distributed" vertical="center" wrapText="1"/>
    </xf>
    <xf numFmtId="0" fontId="18" fillId="2" borderId="0" xfId="0" applyFont="1" applyFill="1" applyAlignment="1">
      <alignment horizontal="distributed" vertical="center" wrapText="1"/>
    </xf>
    <xf numFmtId="0" fontId="18" fillId="2" borderId="3" xfId="0" applyFont="1" applyFill="1" applyBorder="1" applyAlignment="1">
      <alignment horizontal="distributed" vertical="center" wrapText="1"/>
    </xf>
    <xf numFmtId="0" fontId="18" fillId="2" borderId="137" xfId="0" applyFont="1" applyFill="1" applyBorder="1" applyAlignment="1">
      <alignment horizontal="distributed" vertical="center" wrapText="1"/>
    </xf>
    <xf numFmtId="0" fontId="18" fillId="2" borderId="8" xfId="0" applyFont="1" applyFill="1" applyBorder="1" applyAlignment="1">
      <alignment horizontal="distributed" vertical="center" wrapText="1"/>
    </xf>
    <xf numFmtId="0" fontId="18" fillId="2" borderId="9" xfId="0" applyFont="1" applyFill="1" applyBorder="1" applyAlignment="1">
      <alignment horizontal="distributed" vertical="center" wrapText="1"/>
    </xf>
    <xf numFmtId="49" fontId="25" fillId="4" borderId="0" xfId="0" applyNumberFormat="1" applyFont="1" applyFill="1" applyAlignment="1" applyProtection="1">
      <alignment horizontal="center" vertical="center" wrapText="1"/>
      <protection locked="0"/>
    </xf>
    <xf numFmtId="49" fontId="25" fillId="4" borderId="93" xfId="0" applyNumberFormat="1" applyFont="1" applyFill="1" applyBorder="1" applyAlignment="1" applyProtection="1">
      <alignment horizontal="center" vertical="center" wrapText="1"/>
      <protection locked="0"/>
    </xf>
    <xf numFmtId="0" fontId="20" fillId="0" borderId="94"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43" xfId="0" applyFont="1" applyBorder="1" applyAlignment="1" applyProtection="1">
      <alignment horizontal="center" vertical="center" wrapText="1"/>
      <protection locked="0"/>
    </xf>
    <xf numFmtId="0" fontId="25" fillId="4" borderId="91" xfId="0" applyFont="1" applyFill="1" applyBorder="1" applyAlignment="1">
      <alignment horizontal="center" vertical="center"/>
    </xf>
    <xf numFmtId="0" fontId="25" fillId="4" borderId="92" xfId="0" applyFont="1" applyFill="1" applyBorder="1" applyAlignment="1">
      <alignment horizontal="center" vertical="center"/>
    </xf>
    <xf numFmtId="0" fontId="25" fillId="4" borderId="7" xfId="0" applyFont="1" applyFill="1" applyBorder="1" applyAlignment="1">
      <alignment horizontal="center" vertical="center"/>
    </xf>
    <xf numFmtId="0" fontId="17" fillId="0" borderId="92" xfId="0" applyFont="1" applyBorder="1" applyAlignment="1">
      <alignment horizontal="center" vertical="center" wrapText="1"/>
    </xf>
    <xf numFmtId="0" fontId="17" fillId="0" borderId="92" xfId="0" applyFont="1" applyBorder="1" applyAlignment="1">
      <alignment horizontal="center" vertical="center"/>
    </xf>
    <xf numFmtId="0" fontId="25" fillId="4" borderId="92" xfId="0" applyFont="1" applyFill="1" applyBorder="1" applyAlignment="1">
      <alignment horizontal="center" vertical="center" wrapText="1"/>
    </xf>
    <xf numFmtId="0" fontId="25" fillId="4" borderId="144" xfId="0" applyFont="1" applyFill="1" applyBorder="1" applyAlignment="1">
      <alignment horizontal="center" vertical="center" wrapText="1"/>
    </xf>
    <xf numFmtId="0" fontId="25" fillId="4" borderId="145" xfId="0" applyFont="1" applyFill="1" applyBorder="1" applyAlignment="1">
      <alignment horizontal="center" vertical="center" wrapText="1"/>
    </xf>
    <xf numFmtId="0" fontId="17" fillId="2" borderId="111" xfId="0" applyFont="1" applyFill="1" applyBorder="1" applyAlignment="1">
      <alignment horizontal="left" vertical="center" wrapText="1"/>
    </xf>
    <xf numFmtId="0" fontId="18" fillId="2" borderId="129" xfId="0" applyFont="1" applyFill="1" applyBorder="1" applyAlignment="1">
      <alignment horizontal="center" vertical="center" wrapText="1"/>
    </xf>
    <xf numFmtId="0" fontId="18" fillId="2" borderId="130" xfId="0" applyFont="1" applyFill="1" applyBorder="1" applyAlignment="1">
      <alignment horizontal="center" vertical="center" wrapText="1"/>
    </xf>
    <xf numFmtId="0" fontId="18" fillId="2" borderId="131" xfId="0" applyFont="1" applyFill="1" applyBorder="1" applyAlignment="1">
      <alignment horizontal="center" vertical="center" wrapText="1"/>
    </xf>
    <xf numFmtId="0" fontId="25" fillId="4" borderId="132" xfId="0" applyFont="1" applyFill="1" applyBorder="1" applyAlignment="1">
      <alignment horizontal="left"/>
    </xf>
    <xf numFmtId="0" fontId="25" fillId="4" borderId="133" xfId="0" applyFont="1" applyFill="1" applyBorder="1" applyAlignment="1">
      <alignment horizontal="left"/>
    </xf>
    <xf numFmtId="0" fontId="18" fillId="2" borderId="134" xfId="0" applyFont="1" applyFill="1" applyBorder="1" applyAlignment="1">
      <alignment horizontal="center" vertical="center" wrapText="1"/>
    </xf>
    <xf numFmtId="0" fontId="18" fillId="2" borderId="0" xfId="0" applyFont="1" applyFill="1" applyAlignment="1">
      <alignment horizontal="center" vertical="center"/>
    </xf>
    <xf numFmtId="0" fontId="18" fillId="2" borderId="42" xfId="0" applyFont="1" applyFill="1" applyBorder="1" applyAlignment="1">
      <alignment horizontal="center" vertical="center"/>
    </xf>
    <xf numFmtId="0" fontId="18" fillId="2" borderId="134" xfId="0" applyFont="1" applyFill="1" applyBorder="1" applyAlignment="1">
      <alignment horizontal="center" vertical="center"/>
    </xf>
    <xf numFmtId="0" fontId="18" fillId="2" borderId="137" xfId="0" applyFont="1" applyFill="1" applyBorder="1" applyAlignment="1">
      <alignment horizontal="center" vertical="center"/>
    </xf>
    <xf numFmtId="0" fontId="18" fillId="2" borderId="8" xfId="0" applyFont="1" applyFill="1" applyBorder="1" applyAlignment="1">
      <alignment horizontal="center" vertical="center"/>
    </xf>
    <xf numFmtId="0" fontId="18" fillId="2" borderId="43" xfId="0" applyFont="1" applyFill="1" applyBorder="1" applyAlignment="1">
      <alignment horizontal="center" vertical="center"/>
    </xf>
    <xf numFmtId="0" fontId="25" fillId="4" borderId="58" xfId="0" applyFont="1" applyFill="1" applyBorder="1" applyAlignment="1">
      <alignment horizontal="left" vertical="center"/>
    </xf>
    <xf numFmtId="0" fontId="17" fillId="4" borderId="58" xfId="0" applyFont="1" applyFill="1" applyBorder="1" applyAlignment="1">
      <alignment horizontal="left" vertical="center"/>
    </xf>
    <xf numFmtId="0" fontId="17" fillId="4" borderId="135" xfId="0" applyFont="1" applyFill="1" applyBorder="1" applyAlignment="1">
      <alignment horizontal="left" vertical="center"/>
    </xf>
    <xf numFmtId="0" fontId="17" fillId="4" borderId="136" xfId="0" applyFont="1" applyFill="1" applyBorder="1" applyAlignment="1">
      <alignment horizontal="left" vertical="center"/>
    </xf>
    <xf numFmtId="0" fontId="18" fillId="2" borderId="138" xfId="0" applyFont="1" applyFill="1" applyBorder="1" applyAlignment="1">
      <alignment horizontal="center"/>
    </xf>
    <xf numFmtId="0" fontId="18" fillId="2" borderId="49" xfId="0" applyFont="1" applyFill="1" applyBorder="1" applyAlignment="1">
      <alignment horizontal="center"/>
    </xf>
    <xf numFmtId="0" fontId="18" fillId="2" borderId="50" xfId="0" applyFont="1" applyFill="1" applyBorder="1" applyAlignment="1">
      <alignment horizontal="center"/>
    </xf>
    <xf numFmtId="0" fontId="36" fillId="4" borderId="56" xfId="0" applyFont="1" applyFill="1" applyBorder="1" applyAlignment="1">
      <alignment horizontal="left"/>
    </xf>
    <xf numFmtId="0" fontId="36" fillId="4" borderId="57" xfId="0" applyFont="1" applyFill="1" applyBorder="1" applyAlignment="1">
      <alignment horizontal="left"/>
    </xf>
    <xf numFmtId="0" fontId="18" fillId="0" borderId="51" xfId="0" applyFont="1" applyBorder="1" applyAlignment="1">
      <alignment horizontal="distributed" vertical="center" wrapText="1"/>
    </xf>
    <xf numFmtId="0" fontId="18" fillId="0" borderId="14" xfId="0" applyFont="1" applyBorder="1" applyAlignment="1">
      <alignment horizontal="distributed" vertical="center" wrapText="1"/>
    </xf>
    <xf numFmtId="0" fontId="18" fillId="0" borderId="15" xfId="0" applyFont="1" applyBorder="1" applyAlignment="1">
      <alignment horizontal="distributed" vertical="center" wrapText="1"/>
    </xf>
    <xf numFmtId="0" fontId="18" fillId="0" borderId="6" xfId="0" applyFont="1" applyBorder="1" applyAlignment="1">
      <alignment horizontal="distributed" vertical="center" wrapText="1"/>
    </xf>
    <xf numFmtId="0" fontId="18" fillId="0" borderId="0" xfId="0" applyFont="1" applyAlignment="1">
      <alignment horizontal="distributed" vertical="center" wrapText="1"/>
    </xf>
    <xf numFmtId="0" fontId="18" fillId="0" borderId="18" xfId="0" applyFont="1" applyBorder="1" applyAlignment="1">
      <alignment horizontal="distributed" vertical="center" wrapText="1"/>
    </xf>
    <xf numFmtId="0" fontId="18" fillId="0" borderId="7" xfId="0" applyFont="1" applyBorder="1" applyAlignment="1">
      <alignment horizontal="distributed" vertical="center" wrapText="1"/>
    </xf>
    <xf numFmtId="0" fontId="18" fillId="0" borderId="8" xfId="0" applyFont="1" applyBorder="1" applyAlignment="1">
      <alignment horizontal="distributed" vertical="center" wrapText="1"/>
    </xf>
    <xf numFmtId="0" fontId="18" fillId="0" borderId="21" xfId="0" applyFont="1" applyBorder="1" applyAlignment="1">
      <alignment horizontal="distributed" vertical="center" wrapText="1"/>
    </xf>
    <xf numFmtId="0" fontId="35" fillId="4" borderId="13" xfId="0" applyFont="1" applyFill="1" applyBorder="1" applyAlignment="1">
      <alignment horizontal="left" vertical="center" wrapText="1"/>
    </xf>
    <xf numFmtId="0" fontId="35" fillId="4" borderId="14" xfId="0" applyFont="1" applyFill="1" applyBorder="1" applyAlignment="1">
      <alignment horizontal="left" vertical="center" wrapText="1"/>
    </xf>
    <xf numFmtId="0" fontId="35" fillId="4" borderId="139" xfId="0" applyFont="1" applyFill="1" applyBorder="1" applyAlignment="1">
      <alignment horizontal="left" vertical="center" wrapText="1"/>
    </xf>
    <xf numFmtId="0" fontId="35" fillId="4" borderId="17" xfId="0" applyFont="1" applyFill="1" applyBorder="1" applyAlignment="1">
      <alignment horizontal="left" vertical="center" wrapText="1"/>
    </xf>
    <xf numFmtId="0" fontId="35" fillId="4" borderId="0" xfId="0" applyFont="1" applyFill="1" applyAlignment="1">
      <alignment horizontal="left" vertical="center" wrapText="1"/>
    </xf>
    <xf numFmtId="0" fontId="35" fillId="4" borderId="136" xfId="0" applyFont="1" applyFill="1" applyBorder="1" applyAlignment="1">
      <alignment horizontal="left" vertical="center" wrapText="1"/>
    </xf>
    <xf numFmtId="0" fontId="35" fillId="4" borderId="52" xfId="0" applyFont="1" applyFill="1" applyBorder="1" applyAlignment="1">
      <alignment horizontal="left" vertical="center" wrapText="1"/>
    </xf>
    <xf numFmtId="0" fontId="35" fillId="4" borderId="16" xfId="0" applyFont="1" applyFill="1" applyBorder="1" applyAlignment="1">
      <alignment horizontal="left" vertical="center" wrapText="1"/>
    </xf>
    <xf numFmtId="0" fontId="35" fillId="4" borderId="141" xfId="0" applyFont="1" applyFill="1" applyBorder="1" applyAlignment="1">
      <alignment horizontal="left" vertical="center" wrapText="1"/>
    </xf>
    <xf numFmtId="0" fontId="18" fillId="2" borderId="140" xfId="0" applyFont="1" applyFill="1" applyBorder="1" applyAlignment="1">
      <alignment horizontal="center" vertical="center" wrapText="1"/>
    </xf>
    <xf numFmtId="0" fontId="18" fillId="2" borderId="46" xfId="0" applyFont="1" applyFill="1" applyBorder="1" applyAlignment="1">
      <alignment horizontal="center" vertical="center"/>
    </xf>
    <xf numFmtId="0" fontId="18" fillId="2" borderId="47" xfId="0" applyFont="1" applyFill="1" applyBorder="1" applyAlignment="1">
      <alignment horizontal="center" vertical="center"/>
    </xf>
    <xf numFmtId="0" fontId="18" fillId="2" borderId="9" xfId="0" applyFont="1" applyFill="1" applyBorder="1" applyAlignment="1">
      <alignment horizontal="center" vertical="center"/>
    </xf>
    <xf numFmtId="0" fontId="35" fillId="4" borderId="0" xfId="0" applyFont="1" applyFill="1" applyAlignment="1" applyProtection="1">
      <alignment horizontal="left" vertical="center"/>
      <protection locked="0"/>
    </xf>
    <xf numFmtId="0" fontId="35" fillId="4" borderId="3" xfId="0" applyFont="1" applyFill="1" applyBorder="1" applyAlignment="1" applyProtection="1">
      <alignment horizontal="left" vertical="center"/>
      <protection locked="0"/>
    </xf>
    <xf numFmtId="0" fontId="35" fillId="4" borderId="8" xfId="0" applyFont="1" applyFill="1" applyBorder="1" applyAlignment="1" applyProtection="1">
      <alignment horizontal="left" vertical="center"/>
      <protection locked="0"/>
    </xf>
    <xf numFmtId="0" fontId="35" fillId="4" borderId="9" xfId="0" applyFont="1" applyFill="1" applyBorder="1" applyAlignment="1" applyProtection="1">
      <alignment horizontal="left" vertical="center"/>
      <protection locked="0"/>
    </xf>
    <xf numFmtId="0" fontId="16" fillId="2" borderId="0" xfId="0" applyFont="1" applyFill="1" applyAlignment="1">
      <alignment horizontal="center" vertical="center"/>
    </xf>
    <xf numFmtId="0" fontId="25" fillId="4" borderId="62" xfId="0" applyFont="1" applyFill="1" applyBorder="1" applyAlignment="1">
      <alignment horizontal="right" vertical="center"/>
    </xf>
    <xf numFmtId="0" fontId="19" fillId="2" borderId="0" xfId="0" applyFont="1" applyFill="1" applyAlignment="1">
      <alignment horizontal="center" vertical="center" wrapText="1"/>
    </xf>
    <xf numFmtId="0" fontId="17" fillId="0" borderId="114" xfId="0" applyFont="1" applyBorder="1" applyAlignment="1">
      <alignment horizontal="center" vertical="center"/>
    </xf>
    <xf numFmtId="0" fontId="17" fillId="0" borderId="115" xfId="0" applyFont="1" applyBorder="1" applyAlignment="1">
      <alignment horizontal="center" vertical="center"/>
    </xf>
    <xf numFmtId="0" fontId="17" fillId="0" borderId="117" xfId="0" applyFont="1" applyBorder="1" applyAlignment="1">
      <alignment horizontal="center" vertical="center"/>
    </xf>
    <xf numFmtId="0" fontId="17" fillId="0" borderId="116" xfId="0" applyFont="1" applyBorder="1" applyAlignment="1">
      <alignment horizontal="center" vertical="center"/>
    </xf>
    <xf numFmtId="0" fontId="17" fillId="0" borderId="112" xfId="0" applyFont="1" applyBorder="1" applyAlignment="1">
      <alignment horizontal="center" vertical="center"/>
    </xf>
    <xf numFmtId="0" fontId="17" fillId="0" borderId="118" xfId="0" applyFont="1" applyBorder="1" applyAlignment="1">
      <alignment horizontal="center" vertical="center"/>
    </xf>
    <xf numFmtId="0" fontId="17" fillId="4" borderId="119" xfId="0" applyFont="1" applyFill="1" applyBorder="1" applyAlignment="1">
      <alignment horizontal="center" vertical="center"/>
    </xf>
    <xf numFmtId="0" fontId="17" fillId="4" borderId="111" xfId="0" applyFont="1" applyFill="1" applyBorder="1" applyAlignment="1">
      <alignment horizontal="center" vertical="center"/>
    </xf>
    <xf numFmtId="0" fontId="17" fillId="4" borderId="120" xfId="0" applyFont="1" applyFill="1" applyBorder="1" applyAlignment="1">
      <alignment horizontal="center" vertical="center"/>
    </xf>
    <xf numFmtId="0" fontId="17" fillId="4" borderId="121" xfId="0" applyFont="1" applyFill="1" applyBorder="1" applyAlignment="1">
      <alignment horizontal="center" vertical="center"/>
    </xf>
    <xf numFmtId="0" fontId="17" fillId="4" borderId="113" xfId="0" applyFont="1" applyFill="1" applyBorder="1" applyAlignment="1">
      <alignment horizontal="center" vertical="center"/>
    </xf>
    <xf numFmtId="0" fontId="17" fillId="4" borderId="122" xfId="0" applyFont="1" applyFill="1" applyBorder="1" applyAlignment="1">
      <alignment horizontal="center" vertical="center"/>
    </xf>
    <xf numFmtId="0" fontId="17" fillId="2" borderId="119" xfId="0" applyFont="1" applyFill="1" applyBorder="1" applyAlignment="1">
      <alignment horizontal="center" vertical="center" wrapText="1"/>
    </xf>
    <xf numFmtId="0" fontId="17" fillId="2" borderId="111" xfId="0" applyFont="1" applyFill="1" applyBorder="1" applyAlignment="1">
      <alignment horizontal="center" vertical="center" wrapText="1"/>
    </xf>
    <xf numFmtId="0" fontId="17" fillId="2" borderId="120" xfId="0" applyFont="1" applyFill="1" applyBorder="1" applyAlignment="1">
      <alignment horizontal="center" vertical="center" wrapText="1"/>
    </xf>
    <xf numFmtId="0" fontId="17" fillId="2" borderId="121" xfId="0" applyFont="1" applyFill="1" applyBorder="1" applyAlignment="1">
      <alignment horizontal="center" vertical="center" wrapText="1"/>
    </xf>
    <xf numFmtId="0" fontId="17" fillId="2" borderId="113" xfId="0" applyFont="1" applyFill="1" applyBorder="1" applyAlignment="1">
      <alignment horizontal="center" vertical="center" wrapText="1"/>
    </xf>
    <xf numFmtId="0" fontId="17" fillId="2" borderId="122" xfId="0" applyFont="1" applyFill="1" applyBorder="1" applyAlignment="1">
      <alignment horizontal="center" vertical="center" wrapText="1"/>
    </xf>
    <xf numFmtId="0" fontId="17" fillId="0" borderId="119" xfId="0" applyFont="1" applyBorder="1" applyAlignment="1">
      <alignment horizontal="center" vertical="center"/>
    </xf>
    <xf numFmtId="0" fontId="17" fillId="0" borderId="111" xfId="0" applyFont="1" applyBorder="1" applyAlignment="1">
      <alignment horizontal="center" vertical="center"/>
    </xf>
    <xf numFmtId="0" fontId="17" fillId="0" borderId="120" xfId="0" applyFont="1" applyBorder="1" applyAlignment="1">
      <alignment horizontal="center" vertical="center"/>
    </xf>
    <xf numFmtId="0" fontId="17" fillId="0" borderId="121" xfId="0" applyFont="1" applyBorder="1" applyAlignment="1">
      <alignment horizontal="center" vertical="center"/>
    </xf>
    <xf numFmtId="0" fontId="17" fillId="0" borderId="113" xfId="0" applyFont="1" applyBorder="1" applyAlignment="1">
      <alignment horizontal="center" vertical="center"/>
    </xf>
    <xf numFmtId="0" fontId="17" fillId="0" borderId="122" xfId="0" applyFont="1" applyBorder="1" applyAlignment="1">
      <alignment horizontal="center" vertical="center"/>
    </xf>
    <xf numFmtId="0" fontId="16" fillId="4" borderId="0" xfId="0" applyFont="1" applyFill="1" applyAlignment="1" applyProtection="1">
      <alignment horizontal="left" vertical="center"/>
      <protection locked="0"/>
    </xf>
    <xf numFmtId="0" fontId="16" fillId="4" borderId="3" xfId="0" applyFont="1" applyFill="1" applyBorder="1" applyAlignment="1" applyProtection="1">
      <alignment horizontal="left" vertical="center"/>
      <protection locked="0"/>
    </xf>
    <xf numFmtId="0" fontId="16" fillId="4" borderId="8" xfId="0" applyFont="1" applyFill="1" applyBorder="1" applyAlignment="1" applyProtection="1">
      <alignment horizontal="left" vertical="center"/>
      <protection locked="0"/>
    </xf>
    <xf numFmtId="0" fontId="16" fillId="4" borderId="9" xfId="0" applyFont="1" applyFill="1" applyBorder="1" applyAlignment="1" applyProtection="1">
      <alignment horizontal="left" vertical="center"/>
      <protection locked="0"/>
    </xf>
    <xf numFmtId="0" fontId="16" fillId="4" borderId="13" xfId="0" applyFont="1" applyFill="1" applyBorder="1" applyAlignment="1">
      <alignment horizontal="left" vertical="center" wrapText="1"/>
    </xf>
    <xf numFmtId="0" fontId="16" fillId="4" borderId="14" xfId="0" applyFont="1" applyFill="1" applyBorder="1" applyAlignment="1">
      <alignment horizontal="left" vertical="center" wrapText="1"/>
    </xf>
    <xf numFmtId="0" fontId="16" fillId="4" borderId="139" xfId="0" applyFont="1" applyFill="1" applyBorder="1" applyAlignment="1">
      <alignment horizontal="left" vertical="center" wrapText="1"/>
    </xf>
    <xf numFmtId="0" fontId="16" fillId="4" borderId="17" xfId="0" applyFont="1" applyFill="1" applyBorder="1" applyAlignment="1">
      <alignment horizontal="left" vertical="center" wrapText="1"/>
    </xf>
    <xf numFmtId="0" fontId="16" fillId="4" borderId="0" xfId="0" applyFont="1" applyFill="1" applyAlignment="1">
      <alignment horizontal="left" vertical="center" wrapText="1"/>
    </xf>
    <xf numFmtId="0" fontId="16" fillId="4" borderId="136" xfId="0" applyFont="1" applyFill="1" applyBorder="1" applyAlignment="1">
      <alignment horizontal="left" vertical="center" wrapText="1"/>
    </xf>
    <xf numFmtId="0" fontId="16" fillId="4" borderId="52" xfId="0" applyFont="1" applyFill="1" applyBorder="1" applyAlignment="1">
      <alignment horizontal="left" vertical="center" wrapText="1"/>
    </xf>
    <xf numFmtId="0" fontId="16" fillId="4" borderId="16" xfId="0" applyFont="1" applyFill="1" applyBorder="1" applyAlignment="1">
      <alignment horizontal="left" vertical="center" wrapText="1"/>
    </xf>
    <xf numFmtId="0" fontId="16" fillId="4" borderId="141" xfId="0" applyFont="1" applyFill="1" applyBorder="1" applyAlignment="1">
      <alignment horizontal="left" vertical="center" wrapText="1"/>
    </xf>
    <xf numFmtId="0" fontId="17" fillId="4" borderId="132" xfId="0" applyFont="1" applyFill="1" applyBorder="1" applyAlignment="1">
      <alignment horizontal="left"/>
    </xf>
    <xf numFmtId="0" fontId="17" fillId="4" borderId="133" xfId="0" applyFont="1" applyFill="1" applyBorder="1" applyAlignment="1">
      <alignment horizontal="left"/>
    </xf>
    <xf numFmtId="0" fontId="16" fillId="4" borderId="123" xfId="0" applyFont="1" applyFill="1" applyBorder="1" applyAlignment="1" applyProtection="1">
      <alignment horizontal="left" vertical="center"/>
      <protection locked="0"/>
    </xf>
    <xf numFmtId="0" fontId="16" fillId="4" borderId="124" xfId="0" applyFont="1" applyFill="1" applyBorder="1" applyAlignment="1" applyProtection="1">
      <alignment horizontal="left" vertical="center"/>
      <protection locked="0"/>
    </xf>
    <xf numFmtId="0" fontId="16" fillId="4" borderId="125" xfId="0" applyFont="1" applyFill="1" applyBorder="1" applyAlignment="1" applyProtection="1">
      <alignment horizontal="left" vertical="center"/>
      <protection locked="0"/>
    </xf>
    <xf numFmtId="49" fontId="17" fillId="4" borderId="0" xfId="0" applyNumberFormat="1" applyFont="1" applyFill="1" applyAlignment="1" applyProtection="1">
      <alignment horizontal="center" vertical="center" wrapText="1"/>
      <protection locked="0"/>
    </xf>
    <xf numFmtId="49" fontId="17" fillId="4" borderId="93" xfId="0" applyNumberFormat="1" applyFont="1" applyFill="1" applyBorder="1" applyAlignment="1" applyProtection="1">
      <alignment horizontal="center" vertical="center" wrapText="1"/>
      <protection locked="0"/>
    </xf>
    <xf numFmtId="0" fontId="17" fillId="4" borderId="91" xfId="0" applyFont="1" applyFill="1" applyBorder="1" applyAlignment="1">
      <alignment horizontal="center" vertical="center"/>
    </xf>
    <xf numFmtId="0" fontId="17" fillId="4" borderId="92" xfId="0" applyFont="1" applyFill="1" applyBorder="1" applyAlignment="1">
      <alignment horizontal="center" vertical="center"/>
    </xf>
    <xf numFmtId="0" fontId="17" fillId="4" borderId="7" xfId="0" applyFont="1" applyFill="1" applyBorder="1" applyAlignment="1">
      <alignment horizontal="center" vertical="center"/>
    </xf>
    <xf numFmtId="0" fontId="17" fillId="4" borderId="8" xfId="0" applyFont="1" applyFill="1" applyBorder="1" applyAlignment="1">
      <alignment horizontal="center" vertical="center"/>
    </xf>
    <xf numFmtId="0" fontId="17" fillId="4" borderId="92" xfId="0" applyFont="1" applyFill="1" applyBorder="1" applyAlignment="1">
      <alignment horizontal="center" vertical="center" wrapText="1"/>
    </xf>
    <xf numFmtId="0" fontId="17" fillId="4" borderId="144"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7" fillId="4" borderId="145" xfId="0" applyFont="1" applyFill="1" applyBorder="1" applyAlignment="1">
      <alignment horizontal="center" vertical="center" wrapText="1"/>
    </xf>
    <xf numFmtId="0" fontId="17" fillId="4" borderId="10" xfId="0" applyFont="1" applyFill="1" applyBorder="1" applyAlignment="1">
      <alignment horizontal="left" vertical="center"/>
    </xf>
    <xf numFmtId="0" fontId="17" fillId="4" borderId="19" xfId="0" applyFont="1" applyFill="1" applyBorder="1" applyAlignment="1">
      <alignment horizontal="left" vertical="center"/>
    </xf>
    <xf numFmtId="0" fontId="17" fillId="4" borderId="162" xfId="0" applyFont="1" applyFill="1" applyBorder="1" applyAlignment="1">
      <alignment horizontal="left" vertical="center"/>
    </xf>
    <xf numFmtId="0" fontId="17" fillId="4" borderId="5" xfId="0" applyFont="1" applyFill="1" applyBorder="1" applyAlignment="1">
      <alignment horizontal="left" vertical="center"/>
    </xf>
    <xf numFmtId="0" fontId="17" fillId="4" borderId="1" xfId="0" applyFont="1" applyFill="1" applyBorder="1" applyAlignment="1">
      <alignment horizontal="left" vertical="center"/>
    </xf>
    <xf numFmtId="0" fontId="17" fillId="4" borderId="2" xfId="0" applyFont="1" applyFill="1" applyBorder="1" applyAlignment="1">
      <alignment horizontal="left" vertical="center"/>
    </xf>
    <xf numFmtId="0" fontId="17" fillId="4" borderId="7" xfId="0" applyFont="1" applyFill="1" applyBorder="1" applyAlignment="1">
      <alignment horizontal="left" vertical="center"/>
    </xf>
    <xf numFmtId="0" fontId="17" fillId="4" borderId="8" xfId="0" applyFont="1" applyFill="1" applyBorder="1" applyAlignment="1">
      <alignment horizontal="left" vertical="center"/>
    </xf>
    <xf numFmtId="0" fontId="17" fillId="4" borderId="9" xfId="0" applyFont="1" applyFill="1" applyBorder="1" applyAlignment="1">
      <alignment horizontal="left" vertical="center"/>
    </xf>
    <xf numFmtId="0" fontId="16" fillId="4" borderId="1" xfId="0" applyFont="1" applyFill="1" applyBorder="1" applyAlignment="1">
      <alignment horizontal="left" vertical="center" shrinkToFit="1"/>
    </xf>
    <xf numFmtId="0" fontId="16" fillId="4" borderId="163" xfId="0" applyFont="1" applyFill="1" applyBorder="1" applyAlignment="1">
      <alignment horizontal="left" vertical="center" shrinkToFit="1"/>
    </xf>
    <xf numFmtId="0" fontId="16" fillId="4" borderId="165" xfId="0" applyFont="1" applyFill="1" applyBorder="1" applyAlignment="1">
      <alignment horizontal="left" vertical="center" shrinkToFit="1"/>
    </xf>
    <xf numFmtId="0" fontId="16" fillId="4" borderId="168" xfId="0" applyFont="1" applyFill="1" applyBorder="1" applyAlignment="1">
      <alignment horizontal="left" vertical="center" shrinkToFit="1"/>
    </xf>
    <xf numFmtId="49" fontId="17" fillId="4" borderId="27" xfId="0" applyNumberFormat="1" applyFont="1" applyFill="1" applyBorder="1" applyAlignment="1" applyProtection="1">
      <alignment horizontal="left" vertical="center" wrapText="1"/>
      <protection locked="0"/>
    </xf>
    <xf numFmtId="49" fontId="17" fillId="4" borderId="32" xfId="0" applyNumberFormat="1" applyFont="1" applyFill="1" applyBorder="1" applyAlignment="1" applyProtection="1">
      <alignment horizontal="left" vertical="center" wrapText="1"/>
      <protection locked="0"/>
    </xf>
    <xf numFmtId="49" fontId="17" fillId="4" borderId="25" xfId="0" applyNumberFormat="1" applyFont="1" applyFill="1" applyBorder="1" applyAlignment="1" applyProtection="1">
      <alignment horizontal="left" vertical="center" wrapText="1"/>
      <protection locked="0"/>
    </xf>
    <xf numFmtId="0" fontId="17" fillId="4" borderId="25" xfId="0" applyFont="1" applyFill="1" applyBorder="1" applyAlignment="1" applyProtection="1">
      <alignment horizontal="left" vertical="center" wrapText="1"/>
      <protection locked="0"/>
    </xf>
    <xf numFmtId="0" fontId="16" fillId="4" borderId="5" xfId="0" applyFont="1" applyFill="1" applyBorder="1" applyAlignment="1" applyProtection="1">
      <alignment horizontal="left" vertical="center"/>
      <protection locked="0"/>
    </xf>
    <xf numFmtId="0" fontId="16" fillId="4" borderId="1" xfId="0" applyFont="1" applyFill="1" applyBorder="1" applyAlignment="1" applyProtection="1">
      <alignment horizontal="left" vertical="center"/>
      <protection locked="0"/>
    </xf>
    <xf numFmtId="0" fontId="16" fillId="4" borderId="167" xfId="0" applyFont="1" applyFill="1" applyBorder="1" applyAlignment="1" applyProtection="1">
      <alignment horizontal="left" vertical="center"/>
      <protection locked="0"/>
    </xf>
    <xf numFmtId="0" fontId="16" fillId="4" borderId="165" xfId="0" applyFont="1" applyFill="1" applyBorder="1" applyAlignment="1" applyProtection="1">
      <alignment horizontal="left" vertical="center"/>
      <protection locked="0"/>
    </xf>
    <xf numFmtId="0" fontId="17" fillId="4" borderId="62" xfId="0" applyFont="1" applyFill="1" applyBorder="1" applyAlignment="1">
      <alignment horizontal="right" vertical="center"/>
    </xf>
    <xf numFmtId="0" fontId="21" fillId="4" borderId="154" xfId="0" applyFont="1" applyFill="1" applyBorder="1" applyAlignment="1">
      <alignment horizontal="left"/>
    </xf>
    <xf numFmtId="0" fontId="21" fillId="4" borderId="155" xfId="0" applyFont="1" applyFill="1" applyBorder="1" applyAlignment="1">
      <alignment horizontal="left"/>
    </xf>
    <xf numFmtId="0" fontId="21" fillId="4" borderId="156" xfId="0" applyFont="1" applyFill="1" applyBorder="1" applyAlignment="1">
      <alignment horizontal="left"/>
    </xf>
    <xf numFmtId="0" fontId="16" fillId="4" borderId="158" xfId="0" applyFont="1" applyFill="1" applyBorder="1" applyAlignment="1">
      <alignment horizontal="center" vertical="center" wrapText="1"/>
    </xf>
    <xf numFmtId="0" fontId="16" fillId="4" borderId="157" xfId="0" applyFont="1" applyFill="1" applyBorder="1" applyAlignment="1">
      <alignment horizontal="center" vertical="center" wrapText="1"/>
    </xf>
    <xf numFmtId="0" fontId="16" fillId="4" borderId="159" xfId="0" applyFont="1" applyFill="1" applyBorder="1" applyAlignment="1">
      <alignment horizontal="center" vertical="center" wrapText="1"/>
    </xf>
    <xf numFmtId="0" fontId="16" fillId="4" borderId="128" xfId="0" applyFont="1" applyFill="1" applyBorder="1" applyAlignment="1">
      <alignment horizontal="center" vertical="center" wrapText="1"/>
    </xf>
    <xf numFmtId="0" fontId="16" fillId="4" borderId="145" xfId="0" applyFont="1" applyFill="1" applyBorder="1" applyAlignment="1">
      <alignment horizontal="center" vertical="center" wrapText="1"/>
    </xf>
    <xf numFmtId="0" fontId="17" fillId="4" borderId="0" xfId="0" applyFont="1" applyFill="1" applyAlignment="1" applyProtection="1">
      <alignment horizontal="center" vertical="center" wrapText="1"/>
      <protection locked="0"/>
    </xf>
    <xf numFmtId="0" fontId="17" fillId="4" borderId="93" xfId="0" applyFont="1" applyFill="1" applyBorder="1" applyAlignment="1" applyProtection="1">
      <alignment horizontal="center" vertical="center" wrapText="1"/>
      <protection locked="0"/>
    </xf>
    <xf numFmtId="0" fontId="21" fillId="4" borderId="56" xfId="0" applyFont="1" applyFill="1" applyBorder="1" applyAlignment="1">
      <alignment horizontal="left"/>
    </xf>
    <xf numFmtId="0" fontId="21" fillId="4" borderId="57" xfId="0" applyFont="1" applyFill="1" applyBorder="1" applyAlignment="1">
      <alignment horizontal="left"/>
    </xf>
    <xf numFmtId="49" fontId="17" fillId="4" borderId="149" xfId="0" applyNumberFormat="1" applyFont="1" applyFill="1" applyBorder="1" applyAlignment="1">
      <alignment horizontal="left" vertical="center"/>
    </xf>
    <xf numFmtId="49" fontId="17" fillId="4" borderId="147" xfId="0" applyNumberFormat="1" applyFont="1" applyFill="1" applyBorder="1" applyAlignment="1">
      <alignment horizontal="left" vertical="center"/>
    </xf>
    <xf numFmtId="49" fontId="17" fillId="4" borderId="150" xfId="0" applyNumberFormat="1" applyFont="1" applyFill="1" applyBorder="1" applyAlignment="1">
      <alignment horizontal="left" vertical="center"/>
    </xf>
    <xf numFmtId="180" fontId="17" fillId="4" borderId="5" xfId="0" applyNumberFormat="1" applyFont="1" applyFill="1" applyBorder="1" applyAlignment="1">
      <alignment horizontal="left" vertical="center"/>
    </xf>
    <xf numFmtId="180" fontId="17" fillId="4" borderId="1" xfId="0" applyNumberFormat="1" applyFont="1" applyFill="1" applyBorder="1" applyAlignment="1">
      <alignment horizontal="left" vertical="center"/>
    </xf>
    <xf numFmtId="180" fontId="17" fillId="4" borderId="2" xfId="0" applyNumberFormat="1" applyFont="1" applyFill="1" applyBorder="1" applyAlignment="1">
      <alignment horizontal="left" vertical="center"/>
    </xf>
    <xf numFmtId="180" fontId="17" fillId="4" borderId="7" xfId="0" applyNumberFormat="1" applyFont="1" applyFill="1" applyBorder="1" applyAlignment="1">
      <alignment horizontal="left" vertical="center"/>
    </xf>
    <xf numFmtId="180" fontId="17" fillId="4" borderId="8" xfId="0" applyNumberFormat="1" applyFont="1" applyFill="1" applyBorder="1" applyAlignment="1">
      <alignment horizontal="left" vertical="center"/>
    </xf>
    <xf numFmtId="180" fontId="17" fillId="4" borderId="9" xfId="0" applyNumberFormat="1" applyFont="1" applyFill="1" applyBorder="1" applyAlignment="1">
      <alignment horizontal="left" vertical="center"/>
    </xf>
    <xf numFmtId="0" fontId="17" fillId="4" borderId="25" xfId="0" applyFont="1" applyFill="1" applyBorder="1" applyAlignment="1">
      <alignment horizontal="left" vertical="center"/>
    </xf>
    <xf numFmtId="0" fontId="17" fillId="4" borderId="26" xfId="0" applyFont="1" applyFill="1" applyBorder="1" applyAlignment="1">
      <alignment horizontal="left" vertical="center"/>
    </xf>
    <xf numFmtId="0" fontId="17" fillId="4" borderId="27" xfId="0" applyFont="1" applyFill="1" applyBorder="1" applyAlignment="1">
      <alignment horizontal="left" vertical="center"/>
    </xf>
    <xf numFmtId="0" fontId="17" fillId="4" borderId="28" xfId="0" applyFont="1" applyFill="1" applyBorder="1" applyAlignment="1">
      <alignment horizontal="left" vertical="center"/>
    </xf>
    <xf numFmtId="0" fontId="17" fillId="4" borderId="29" xfId="0" applyFont="1" applyFill="1" applyBorder="1" applyAlignment="1">
      <alignment horizontal="left" vertical="center"/>
    </xf>
    <xf numFmtId="0" fontId="17" fillId="4" borderId="30" xfId="0" applyFont="1" applyFill="1" applyBorder="1" applyAlignment="1">
      <alignment horizontal="left" vertical="center"/>
    </xf>
    <xf numFmtId="0" fontId="17" fillId="4" borderId="96" xfId="0" applyFont="1" applyFill="1" applyBorder="1" applyAlignment="1">
      <alignment horizontal="left" vertical="center"/>
    </xf>
    <xf numFmtId="0" fontId="17" fillId="4" borderId="69" xfId="0" applyFont="1" applyFill="1" applyBorder="1" applyAlignment="1">
      <alignment horizontal="left" vertical="center"/>
    </xf>
    <xf numFmtId="0" fontId="17" fillId="4" borderId="31" xfId="0" applyFont="1" applyFill="1" applyBorder="1" applyAlignment="1">
      <alignment horizontal="left" vertical="center"/>
    </xf>
    <xf numFmtId="0" fontId="17" fillId="4" borderId="61" xfId="0" applyFont="1" applyFill="1" applyBorder="1" applyAlignment="1">
      <alignment horizontal="left" vertical="center"/>
    </xf>
    <xf numFmtId="0" fontId="17" fillId="4" borderId="73" xfId="0" applyFont="1" applyFill="1" applyBorder="1" applyAlignment="1">
      <alignment horizontal="left" vertical="center"/>
    </xf>
    <xf numFmtId="0" fontId="17" fillId="4" borderId="63" xfId="0" applyFont="1" applyFill="1" applyBorder="1" applyAlignment="1">
      <alignment horizontal="left" vertical="center"/>
    </xf>
    <xf numFmtId="0" fontId="17" fillId="4" borderId="26" xfId="0" applyFont="1" applyFill="1" applyBorder="1" applyAlignment="1">
      <alignment horizontal="left" vertical="center" wrapText="1"/>
    </xf>
    <xf numFmtId="0" fontId="17" fillId="4" borderId="27" xfId="0" applyFont="1" applyFill="1" applyBorder="1" applyAlignment="1">
      <alignment horizontal="left" vertical="center" wrapText="1"/>
    </xf>
    <xf numFmtId="0" fontId="17" fillId="4" borderId="29" xfId="0" applyFont="1" applyFill="1" applyBorder="1" applyAlignment="1">
      <alignment horizontal="left" vertical="center" wrapText="1"/>
    </xf>
    <xf numFmtId="0" fontId="17" fillId="4" borderId="30" xfId="0" applyFont="1" applyFill="1" applyBorder="1" applyAlignment="1">
      <alignment horizontal="left" vertical="center" wrapText="1"/>
    </xf>
    <xf numFmtId="0" fontId="16" fillId="4" borderId="25" xfId="0" applyFont="1" applyFill="1" applyBorder="1" applyAlignment="1" applyProtection="1">
      <alignment horizontal="left" vertical="center"/>
      <protection locked="0"/>
    </xf>
    <xf numFmtId="0" fontId="16" fillId="4" borderId="26" xfId="0" applyFont="1" applyFill="1" applyBorder="1" applyAlignment="1" applyProtection="1">
      <alignment horizontal="left" vertical="center"/>
      <protection locked="0"/>
    </xf>
    <xf numFmtId="0" fontId="16" fillId="4" borderId="28" xfId="0" applyFont="1" applyFill="1" applyBorder="1" applyAlignment="1" applyProtection="1">
      <alignment horizontal="left" vertical="center"/>
      <protection locked="0"/>
    </xf>
    <xf numFmtId="0" fontId="16" fillId="4" borderId="29" xfId="0" applyFont="1" applyFill="1" applyBorder="1" applyAlignment="1" applyProtection="1">
      <alignment horizontal="left" vertical="center"/>
      <protection locked="0"/>
    </xf>
    <xf numFmtId="0" fontId="17" fillId="4" borderId="27" xfId="0" applyFont="1" applyFill="1" applyBorder="1" applyAlignment="1" applyProtection="1">
      <alignment horizontal="left" vertical="center" wrapText="1"/>
      <protection locked="0"/>
    </xf>
    <xf numFmtId="0" fontId="17" fillId="4" borderId="30" xfId="0" applyFont="1" applyFill="1" applyBorder="1" applyAlignment="1" applyProtection="1">
      <alignment horizontal="left" vertical="center" wrapText="1"/>
      <protection locked="0"/>
    </xf>
    <xf numFmtId="0" fontId="17" fillId="4" borderId="5"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17" fillId="4" borderId="9" xfId="0" applyFont="1" applyFill="1" applyBorder="1" applyAlignment="1">
      <alignment horizontal="center" vertical="center" wrapText="1"/>
    </xf>
    <xf numFmtId="0" fontId="17" fillId="4" borderId="1" xfId="0" applyFont="1" applyFill="1" applyBorder="1" applyAlignment="1">
      <alignment horizontal="center" vertical="center"/>
    </xf>
    <xf numFmtId="38" fontId="24" fillId="4" borderId="79" xfId="2" applyFont="1" applyFill="1" applyBorder="1" applyAlignment="1">
      <alignment horizontal="center" vertical="center" wrapText="1"/>
    </xf>
    <xf numFmtId="38" fontId="24" fillId="4" borderId="26" xfId="2" applyFont="1" applyFill="1" applyBorder="1" applyAlignment="1">
      <alignment horizontal="center" vertical="center" wrapText="1"/>
    </xf>
    <xf numFmtId="38" fontId="24" fillId="4" borderId="76" xfId="2" applyFont="1" applyFill="1" applyBorder="1" applyAlignment="1">
      <alignment horizontal="center" vertical="center" wrapText="1"/>
    </xf>
    <xf numFmtId="38" fontId="24" fillId="4" borderId="80" xfId="2" applyFont="1" applyFill="1" applyBorder="1" applyAlignment="1">
      <alignment horizontal="center" vertical="center" wrapText="1"/>
    </xf>
    <xf numFmtId="38" fontId="24" fillId="4" borderId="29" xfId="2" applyFont="1" applyFill="1" applyBorder="1" applyAlignment="1">
      <alignment horizontal="center" vertical="center" wrapText="1"/>
    </xf>
    <xf numFmtId="38" fontId="24" fillId="4" borderId="81" xfId="2" applyFont="1" applyFill="1" applyBorder="1" applyAlignment="1">
      <alignment horizontal="center" vertical="center" wrapText="1"/>
    </xf>
    <xf numFmtId="0" fontId="16" fillId="4" borderId="6" xfId="0" applyFont="1" applyFill="1" applyBorder="1" applyAlignment="1">
      <alignment horizontal="center" vertical="center"/>
    </xf>
    <xf numFmtId="0" fontId="16" fillId="4" borderId="0" xfId="0" applyFont="1" applyFill="1" applyAlignment="1">
      <alignment horizontal="center" vertical="center"/>
    </xf>
    <xf numFmtId="0" fontId="16" fillId="4" borderId="3" xfId="0" applyFont="1" applyFill="1" applyBorder="1" applyAlignment="1">
      <alignment horizontal="center" vertical="center"/>
    </xf>
    <xf numFmtId="0" fontId="16" fillId="4" borderId="7" xfId="0" applyFont="1" applyFill="1" applyBorder="1" applyAlignment="1">
      <alignment horizontal="center" vertical="center"/>
    </xf>
    <xf numFmtId="0" fontId="16" fillId="4" borderId="8" xfId="0" applyFont="1" applyFill="1" applyBorder="1" applyAlignment="1">
      <alignment horizontal="center" vertical="center"/>
    </xf>
    <xf numFmtId="0" fontId="16" fillId="4" borderId="9" xfId="0" applyFont="1" applyFill="1" applyBorder="1" applyAlignment="1">
      <alignment horizontal="center" vertical="center"/>
    </xf>
    <xf numFmtId="0" fontId="17" fillId="4" borderId="126" xfId="0" applyFont="1" applyFill="1" applyBorder="1" applyAlignment="1">
      <alignment horizontal="left" vertical="center"/>
    </xf>
    <xf numFmtId="0" fontId="17" fillId="4" borderId="127" xfId="0" applyFont="1" applyFill="1" applyBorder="1" applyAlignment="1">
      <alignment horizontal="left" vertical="center"/>
    </xf>
    <xf numFmtId="177" fontId="16" fillId="4" borderId="31" xfId="0" applyNumberFormat="1" applyFont="1" applyFill="1" applyBorder="1" applyAlignment="1">
      <alignment horizontal="center" vertical="center" wrapText="1"/>
    </xf>
    <xf numFmtId="0" fontId="16" fillId="4" borderId="1" xfId="0" applyFont="1" applyFill="1" applyBorder="1" applyAlignment="1">
      <alignment horizontal="center" vertical="center"/>
    </xf>
    <xf numFmtId="177" fontId="16" fillId="4" borderId="31" xfId="2" applyNumberFormat="1" applyFont="1" applyFill="1" applyBorder="1" applyAlignment="1">
      <alignment horizontal="center" vertical="center"/>
    </xf>
    <xf numFmtId="0" fontId="17" fillId="4" borderId="25" xfId="0" applyFont="1" applyFill="1" applyBorder="1" applyAlignment="1">
      <alignment horizontal="center" vertical="center"/>
    </xf>
    <xf numFmtId="0" fontId="17" fillId="4" borderId="26" xfId="0" applyFont="1" applyFill="1" applyBorder="1" applyAlignment="1">
      <alignment horizontal="center" vertical="center"/>
    </xf>
    <xf numFmtId="0" fontId="17" fillId="4" borderId="27" xfId="0" applyFont="1" applyFill="1" applyBorder="1" applyAlignment="1">
      <alignment horizontal="center" vertical="center"/>
    </xf>
    <xf numFmtId="0" fontId="17" fillId="4" borderId="28" xfId="0" applyFont="1" applyFill="1" applyBorder="1" applyAlignment="1">
      <alignment horizontal="center" vertical="center"/>
    </xf>
    <xf numFmtId="0" fontId="17" fillId="4" borderId="29" xfId="0" applyFont="1" applyFill="1" applyBorder="1" applyAlignment="1">
      <alignment horizontal="center" vertical="center"/>
    </xf>
    <xf numFmtId="0" fontId="17" fillId="4" borderId="30" xfId="0" applyFont="1" applyFill="1" applyBorder="1" applyAlignment="1">
      <alignment horizontal="center" vertical="center"/>
    </xf>
    <xf numFmtId="177" fontId="16" fillId="4" borderId="31" xfId="0" applyNumberFormat="1" applyFont="1" applyFill="1" applyBorder="1" applyAlignment="1">
      <alignment horizontal="center" vertical="center"/>
    </xf>
    <xf numFmtId="0" fontId="18" fillId="0" borderId="26" xfId="0" applyFont="1" applyBorder="1" applyAlignment="1">
      <alignment horizontal="left" vertical="center"/>
    </xf>
    <xf numFmtId="0" fontId="18" fillId="0" borderId="0" xfId="0" applyFont="1" applyAlignment="1">
      <alignment horizontal="left" vertical="center"/>
    </xf>
    <xf numFmtId="0" fontId="25" fillId="4" borderId="5" xfId="0" applyFont="1" applyFill="1" applyBorder="1" applyAlignment="1">
      <alignment horizontal="center" vertical="center"/>
    </xf>
    <xf numFmtId="0" fontId="25" fillId="4" borderId="2" xfId="0" applyFont="1" applyFill="1" applyBorder="1" applyAlignment="1">
      <alignment horizontal="center" vertical="center"/>
    </xf>
    <xf numFmtId="0" fontId="25" fillId="4" borderId="9" xfId="0" applyFont="1" applyFill="1" applyBorder="1" applyAlignment="1">
      <alignment horizontal="center" vertical="center"/>
    </xf>
    <xf numFmtId="0" fontId="17" fillId="4" borderId="5" xfId="0" applyFont="1" applyFill="1" applyBorder="1" applyAlignment="1">
      <alignment horizontal="center" vertical="center"/>
    </xf>
    <xf numFmtId="0" fontId="17" fillId="4" borderId="2" xfId="0" applyFont="1" applyFill="1" applyBorder="1" applyAlignment="1">
      <alignment horizontal="center" vertical="center"/>
    </xf>
    <xf numFmtId="0" fontId="17" fillId="4" borderId="9" xfId="0" applyFont="1" applyFill="1" applyBorder="1" applyAlignment="1">
      <alignment horizontal="center" vertical="center"/>
    </xf>
    <xf numFmtId="0" fontId="16" fillId="4" borderId="61" xfId="4" applyFont="1" applyFill="1" applyBorder="1" applyAlignment="1">
      <alignment horizontal="center" vertical="center"/>
    </xf>
    <xf numFmtId="0" fontId="16" fillId="4" borderId="62" xfId="4" applyFont="1" applyFill="1" applyBorder="1" applyAlignment="1">
      <alignment horizontal="center" vertical="center"/>
    </xf>
    <xf numFmtId="0" fontId="16" fillId="4" borderId="63" xfId="4" applyFont="1" applyFill="1" applyBorder="1" applyAlignment="1">
      <alignment horizontal="center" vertical="center"/>
    </xf>
    <xf numFmtId="0" fontId="17" fillId="2" borderId="34" xfId="4" applyFont="1" applyFill="1" applyBorder="1" applyAlignment="1">
      <alignment horizontal="left" vertical="center" wrapText="1"/>
    </xf>
    <xf numFmtId="0" fontId="17" fillId="2" borderId="35" xfId="4" applyFont="1" applyFill="1" applyBorder="1" applyAlignment="1">
      <alignment horizontal="left" vertical="center" wrapText="1"/>
    </xf>
    <xf numFmtId="0" fontId="17" fillId="2" borderId="36" xfId="4" applyFont="1" applyFill="1" applyBorder="1" applyAlignment="1">
      <alignment horizontal="left" vertical="center" wrapText="1"/>
    </xf>
    <xf numFmtId="0" fontId="17" fillId="2" borderId="37" xfId="4" applyFont="1" applyFill="1" applyBorder="1" applyAlignment="1">
      <alignment horizontal="left" vertical="center" wrapText="1"/>
    </xf>
    <xf numFmtId="0" fontId="17" fillId="2" borderId="0" xfId="4" applyFont="1" applyFill="1" applyAlignment="1">
      <alignment horizontal="left" vertical="center" wrapText="1"/>
    </xf>
    <xf numFmtId="0" fontId="17" fillId="2" borderId="38" xfId="4" applyFont="1" applyFill="1" applyBorder="1" applyAlignment="1">
      <alignment horizontal="left" vertical="center" wrapText="1"/>
    </xf>
    <xf numFmtId="0" fontId="17" fillId="2" borderId="39" xfId="4" applyFont="1" applyFill="1" applyBorder="1" applyAlignment="1">
      <alignment horizontal="left" vertical="center" wrapText="1"/>
    </xf>
    <xf numFmtId="0" fontId="17" fillId="2" borderId="40" xfId="4" applyFont="1" applyFill="1" applyBorder="1" applyAlignment="1">
      <alignment horizontal="left" vertical="center" wrapText="1"/>
    </xf>
    <xf numFmtId="0" fontId="17" fillId="2" borderId="41" xfId="4" applyFont="1" applyFill="1" applyBorder="1" applyAlignment="1">
      <alignment horizontal="left" vertical="center" wrapText="1"/>
    </xf>
    <xf numFmtId="0" fontId="35" fillId="4" borderId="61" xfId="4" applyFont="1" applyFill="1" applyBorder="1" applyAlignment="1">
      <alignment horizontal="center" vertical="center"/>
    </xf>
    <xf numFmtId="0" fontId="35" fillId="4" borderId="62" xfId="4" applyFont="1" applyFill="1" applyBorder="1" applyAlignment="1">
      <alignment horizontal="center" vertical="center"/>
    </xf>
    <xf numFmtId="0" fontId="35" fillId="4" borderId="63" xfId="4" applyFont="1" applyFill="1" applyBorder="1" applyAlignment="1">
      <alignment horizontal="center" vertical="center"/>
    </xf>
    <xf numFmtId="0" fontId="16" fillId="4" borderId="186" xfId="4" applyFont="1" applyFill="1" applyBorder="1" applyAlignment="1">
      <alignment horizontal="center" vertical="center"/>
    </xf>
    <xf numFmtId="0" fontId="35" fillId="4" borderId="184" xfId="4" applyFont="1" applyFill="1" applyBorder="1" applyAlignment="1">
      <alignment horizontal="center" vertical="center"/>
    </xf>
    <xf numFmtId="0" fontId="35" fillId="4" borderId="186" xfId="4" applyFont="1" applyFill="1" applyBorder="1" applyAlignment="1">
      <alignment horizontal="center" vertical="center"/>
    </xf>
    <xf numFmtId="0" fontId="35" fillId="4" borderId="197" xfId="4" applyFont="1" applyFill="1" applyBorder="1" applyAlignment="1">
      <alignment horizontal="center" vertical="center"/>
    </xf>
    <xf numFmtId="0" fontId="35" fillId="4" borderId="198" xfId="4" applyFont="1" applyFill="1" applyBorder="1" applyAlignment="1">
      <alignment horizontal="center" vertical="center"/>
    </xf>
    <xf numFmtId="0" fontId="35" fillId="4" borderId="25" xfId="4" applyFont="1" applyFill="1" applyBorder="1" applyAlignment="1">
      <alignment horizontal="center" vertical="center"/>
    </xf>
    <xf numFmtId="0" fontId="35" fillId="4" borderId="26" xfId="4" applyFont="1" applyFill="1" applyBorder="1" applyAlignment="1">
      <alignment horizontal="center" vertical="center"/>
    </xf>
    <xf numFmtId="0" fontId="35" fillId="4" borderId="27" xfId="4" applyFont="1" applyFill="1" applyBorder="1" applyAlignment="1">
      <alignment horizontal="center" vertical="center"/>
    </xf>
    <xf numFmtId="0" fontId="35" fillId="4" borderId="28" xfId="4" applyFont="1" applyFill="1" applyBorder="1" applyAlignment="1">
      <alignment horizontal="center" vertical="center"/>
    </xf>
    <xf numFmtId="0" fontId="35" fillId="4" borderId="29" xfId="4" applyFont="1" applyFill="1" applyBorder="1" applyAlignment="1">
      <alignment horizontal="center" vertical="center"/>
    </xf>
    <xf numFmtId="0" fontId="35" fillId="4" borderId="30" xfId="4" applyFont="1" applyFill="1" applyBorder="1" applyAlignment="1">
      <alignment horizontal="center" vertical="center"/>
    </xf>
    <xf numFmtId="0" fontId="16" fillId="2" borderId="61" xfId="4" applyFont="1" applyFill="1" applyBorder="1" applyAlignment="1">
      <alignment horizontal="center" vertical="center"/>
    </xf>
    <xf numFmtId="0" fontId="16" fillId="2" borderId="62" xfId="4" applyFont="1" applyFill="1" applyBorder="1" applyAlignment="1">
      <alignment horizontal="center" vertical="center"/>
    </xf>
    <xf numFmtId="0" fontId="16" fillId="2" borderId="63" xfId="4" applyFont="1" applyFill="1" applyBorder="1" applyAlignment="1">
      <alignment horizontal="center" vertical="center"/>
    </xf>
    <xf numFmtId="0" fontId="17" fillId="9" borderId="25" xfId="0" applyFont="1" applyFill="1" applyBorder="1" applyAlignment="1">
      <alignment horizontal="center" vertical="center"/>
    </xf>
    <xf numFmtId="0" fontId="17" fillId="9" borderId="44" xfId="0" applyFont="1" applyFill="1" applyBorder="1" applyAlignment="1">
      <alignment horizontal="center" vertical="center"/>
    </xf>
    <xf numFmtId="0" fontId="17" fillId="9" borderId="28" xfId="0" applyFont="1" applyFill="1" applyBorder="1" applyAlignment="1">
      <alignment horizontal="center" vertical="center"/>
    </xf>
    <xf numFmtId="0" fontId="17" fillId="0" borderId="62" xfId="0" applyFont="1" applyBorder="1" applyAlignment="1">
      <alignment horizontal="left" wrapText="1"/>
    </xf>
    <xf numFmtId="0" fontId="17" fillId="0" borderId="31" xfId="0" applyFont="1" applyBorder="1" applyAlignment="1">
      <alignment horizontal="center" vertical="center" wrapText="1"/>
    </xf>
    <xf numFmtId="0" fontId="35" fillId="4" borderId="31" xfId="4" applyFont="1" applyFill="1" applyBorder="1" applyAlignment="1">
      <alignment horizontal="center" vertical="center"/>
    </xf>
    <xf numFmtId="0" fontId="16" fillId="2" borderId="97" xfId="4" applyFont="1" applyFill="1" applyBorder="1" applyAlignment="1">
      <alignment horizontal="center" vertical="center"/>
    </xf>
    <xf numFmtId="0" fontId="21" fillId="2" borderId="25" xfId="4" applyFont="1" applyFill="1" applyBorder="1" applyAlignment="1">
      <alignment horizontal="center" vertical="center" wrapText="1"/>
    </xf>
    <xf numFmtId="0" fontId="21" fillId="2" borderId="26" xfId="4" applyFont="1" applyFill="1" applyBorder="1" applyAlignment="1">
      <alignment horizontal="center" vertical="center" wrapText="1"/>
    </xf>
    <xf numFmtId="0" fontId="21" fillId="2" borderId="27" xfId="4" applyFont="1" applyFill="1" applyBorder="1" applyAlignment="1">
      <alignment horizontal="center" vertical="center" wrapText="1"/>
    </xf>
    <xf numFmtId="0" fontId="21" fillId="2" borderId="28" xfId="4" applyFont="1" applyFill="1" applyBorder="1" applyAlignment="1">
      <alignment horizontal="center" vertical="center" wrapText="1"/>
    </xf>
    <xf numFmtId="0" fontId="21" fillId="2" borderId="29" xfId="4" applyFont="1" applyFill="1" applyBorder="1" applyAlignment="1">
      <alignment horizontal="center" vertical="center" wrapText="1"/>
    </xf>
    <xf numFmtId="0" fontId="21" fillId="2" borderId="30" xfId="4" applyFont="1" applyFill="1" applyBorder="1" applyAlignment="1">
      <alignment horizontal="center" vertical="center" wrapText="1"/>
    </xf>
    <xf numFmtId="0" fontId="16" fillId="2" borderId="97" xfId="4" applyFont="1" applyFill="1" applyBorder="1" applyAlignment="1">
      <alignment horizontal="center" vertical="center" wrapText="1"/>
    </xf>
    <xf numFmtId="0" fontId="15" fillId="4" borderId="26" xfId="4" applyFont="1" applyFill="1" applyBorder="1" applyAlignment="1">
      <alignment horizontal="center" vertical="center"/>
    </xf>
    <xf numFmtId="0" fontId="15" fillId="4" borderId="26" xfId="4" applyFont="1" applyFill="1" applyBorder="1" applyAlignment="1">
      <alignment horizontal="left" vertical="center"/>
    </xf>
    <xf numFmtId="0" fontId="15" fillId="4" borderId="27" xfId="4" applyFont="1" applyFill="1" applyBorder="1" applyAlignment="1">
      <alignment horizontal="left" vertical="center"/>
    </xf>
    <xf numFmtId="0" fontId="15" fillId="4" borderId="29" xfId="4" applyFont="1" applyFill="1" applyBorder="1" applyAlignment="1">
      <alignment horizontal="center" vertical="center"/>
    </xf>
    <xf numFmtId="0" fontId="15" fillId="4" borderId="30" xfId="4" applyFont="1" applyFill="1" applyBorder="1" applyAlignment="1">
      <alignment horizontal="center" vertical="center"/>
    </xf>
    <xf numFmtId="0" fontId="17" fillId="4" borderId="82" xfId="0" applyFont="1" applyFill="1" applyBorder="1" applyAlignment="1">
      <alignment horizontal="center" vertical="center"/>
    </xf>
    <xf numFmtId="0" fontId="17" fillId="4" borderId="83" xfId="0" applyFont="1" applyFill="1" applyBorder="1" applyAlignment="1">
      <alignment horizontal="center" vertical="center"/>
    </xf>
    <xf numFmtId="0" fontId="17" fillId="4" borderId="84" xfId="0" applyFont="1" applyFill="1" applyBorder="1" applyAlignment="1">
      <alignment horizontal="center" vertical="center"/>
    </xf>
    <xf numFmtId="180" fontId="17" fillId="4" borderId="5" xfId="0" applyNumberFormat="1" applyFont="1" applyFill="1" applyBorder="1" applyAlignment="1">
      <alignment horizontal="center" vertical="center"/>
    </xf>
    <xf numFmtId="180" fontId="17" fillId="4" borderId="1" xfId="0" applyNumberFormat="1" applyFont="1" applyFill="1" applyBorder="1" applyAlignment="1">
      <alignment horizontal="center" vertical="center"/>
    </xf>
    <xf numFmtId="180" fontId="17" fillId="4" borderId="2" xfId="0" applyNumberFormat="1" applyFont="1" applyFill="1" applyBorder="1" applyAlignment="1">
      <alignment horizontal="center" vertical="center"/>
    </xf>
    <xf numFmtId="180" fontId="17" fillId="4" borderId="7" xfId="0" applyNumberFormat="1" applyFont="1" applyFill="1" applyBorder="1" applyAlignment="1">
      <alignment horizontal="center" vertical="center"/>
    </xf>
    <xf numFmtId="180" fontId="17" fillId="4" borderId="8" xfId="0" applyNumberFormat="1" applyFont="1" applyFill="1" applyBorder="1" applyAlignment="1">
      <alignment horizontal="center" vertical="center"/>
    </xf>
    <xf numFmtId="180" fontId="17" fillId="4" borderId="9" xfId="0" applyNumberFormat="1" applyFont="1" applyFill="1" applyBorder="1" applyAlignment="1">
      <alignment horizontal="center" vertical="center"/>
    </xf>
    <xf numFmtId="0" fontId="25" fillId="0" borderId="1" xfId="0" applyFont="1" applyBorder="1" applyAlignment="1">
      <alignment horizontal="center" vertical="center"/>
    </xf>
    <xf numFmtId="0" fontId="25" fillId="0" borderId="2" xfId="0" applyFont="1" applyBorder="1" applyAlignment="1">
      <alignment horizontal="center" vertical="center"/>
    </xf>
    <xf numFmtId="0" fontId="25" fillId="0" borderId="8" xfId="0" applyFont="1" applyBorder="1" applyAlignment="1">
      <alignment horizontal="center" vertical="center"/>
    </xf>
    <xf numFmtId="0" fontId="25" fillId="0" borderId="9" xfId="0" applyFont="1" applyBorder="1" applyAlignment="1">
      <alignment horizontal="center" vertical="center"/>
    </xf>
    <xf numFmtId="0" fontId="25" fillId="0" borderId="5" xfId="0" applyFont="1" applyBorder="1" applyAlignment="1">
      <alignment horizontal="center" vertical="center"/>
    </xf>
    <xf numFmtId="0" fontId="25" fillId="0" borderId="7" xfId="0" applyFont="1" applyBorder="1" applyAlignment="1">
      <alignment horizontal="center" vertical="center"/>
    </xf>
    <xf numFmtId="0" fontId="24" fillId="2" borderId="44" xfId="0" applyFont="1" applyFill="1" applyBorder="1" applyAlignment="1">
      <alignment horizontal="center" vertical="center" wrapText="1"/>
    </xf>
    <xf numFmtId="0" fontId="24" fillId="2" borderId="0" xfId="0" applyFont="1" applyFill="1" applyAlignment="1">
      <alignment horizontal="center" vertical="center" wrapText="1"/>
    </xf>
    <xf numFmtId="0" fontId="24" fillId="2" borderId="181" xfId="0" applyFont="1" applyFill="1" applyBorder="1" applyAlignment="1">
      <alignment horizontal="center" vertical="center" wrapText="1"/>
    </xf>
    <xf numFmtId="38" fontId="24" fillId="4" borderId="182" xfId="2" applyFont="1" applyFill="1" applyBorder="1" applyAlignment="1">
      <alignment horizontal="center" vertical="center" wrapText="1"/>
    </xf>
    <xf numFmtId="38" fontId="24" fillId="4" borderId="0" xfId="2" applyFont="1" applyFill="1" applyBorder="1" applyAlignment="1">
      <alignment horizontal="center" vertical="center" wrapText="1"/>
    </xf>
    <xf numFmtId="38" fontId="24" fillId="4" borderId="181" xfId="2" applyFont="1" applyFill="1" applyBorder="1" applyAlignment="1">
      <alignment horizontal="center" vertical="center" wrapText="1"/>
    </xf>
    <xf numFmtId="0" fontId="24" fillId="2" borderId="182" xfId="0" applyFont="1" applyFill="1" applyBorder="1" applyAlignment="1">
      <alignment horizontal="center" vertical="center"/>
    </xf>
    <xf numFmtId="0" fontId="24" fillId="2" borderId="42" xfId="0" applyFont="1" applyFill="1" applyBorder="1" applyAlignment="1">
      <alignment horizontal="center" vertical="center"/>
    </xf>
    <xf numFmtId="38" fontId="24" fillId="10" borderId="61" xfId="2" applyFont="1" applyFill="1" applyBorder="1" applyAlignment="1">
      <alignment horizontal="center" vertical="center" wrapText="1"/>
    </xf>
    <xf numFmtId="38" fontId="24" fillId="10" borderId="62" xfId="2" applyFont="1" applyFill="1" applyBorder="1" applyAlignment="1">
      <alignment horizontal="center" vertical="center" wrapText="1"/>
    </xf>
    <xf numFmtId="38" fontId="24" fillId="10" borderId="63" xfId="2" applyFont="1" applyFill="1" applyBorder="1" applyAlignment="1">
      <alignment horizontal="center" vertical="center" wrapText="1"/>
    </xf>
    <xf numFmtId="0" fontId="21" fillId="0" borderId="0" xfId="0" applyFont="1" applyAlignment="1">
      <alignment horizontal="center" vertical="center"/>
    </xf>
    <xf numFmtId="0" fontId="17" fillId="8" borderId="31" xfId="0" applyFont="1" applyFill="1" applyBorder="1" applyAlignment="1">
      <alignment horizontal="center" vertical="center" wrapText="1"/>
    </xf>
    <xf numFmtId="0" fontId="17" fillId="8" borderId="31" xfId="0" applyFont="1" applyFill="1" applyBorder="1" applyAlignment="1">
      <alignment horizontal="center" vertical="center"/>
    </xf>
    <xf numFmtId="177" fontId="16" fillId="6" borderId="31" xfId="0" applyNumberFormat="1" applyFont="1" applyFill="1" applyBorder="1" applyAlignment="1">
      <alignment horizontal="center" vertical="center" wrapText="1" shrinkToFit="1"/>
    </xf>
    <xf numFmtId="177" fontId="16" fillId="6" borderId="32" xfId="0" applyNumberFormat="1" applyFont="1" applyFill="1" applyBorder="1" applyAlignment="1">
      <alignment horizontal="center" vertical="center" wrapText="1" shrinkToFit="1"/>
    </xf>
    <xf numFmtId="0" fontId="27" fillId="2" borderId="31" xfId="0" applyFont="1" applyFill="1" applyBorder="1" applyAlignment="1">
      <alignment horizontal="center" vertical="center" wrapText="1"/>
    </xf>
    <xf numFmtId="0" fontId="27" fillId="2" borderId="61" xfId="0" applyFont="1" applyFill="1" applyBorder="1" applyAlignment="1">
      <alignment horizontal="center" vertical="center" wrapText="1"/>
    </xf>
    <xf numFmtId="38" fontId="24" fillId="10" borderId="31" xfId="2" applyFont="1" applyFill="1" applyBorder="1" applyAlignment="1">
      <alignment horizontal="center" vertical="center" wrapText="1"/>
    </xf>
    <xf numFmtId="0" fontId="0" fillId="0" borderId="31" xfId="0" applyBorder="1" applyAlignment="1">
      <alignment horizontal="center" vertical="center" wrapText="1"/>
    </xf>
    <xf numFmtId="38" fontId="24" fillId="10" borderId="32" xfId="2" applyFont="1" applyFill="1" applyBorder="1" applyAlignment="1">
      <alignment horizontal="center" vertical="center" wrapText="1"/>
    </xf>
    <xf numFmtId="0" fontId="18" fillId="8" borderId="61" xfId="0" applyFont="1" applyFill="1" applyBorder="1" applyAlignment="1">
      <alignment horizontal="center" vertical="center" wrapText="1"/>
    </xf>
    <xf numFmtId="0" fontId="18" fillId="8" borderId="62" xfId="0" applyFont="1" applyFill="1" applyBorder="1" applyAlignment="1">
      <alignment horizontal="center" vertical="center" wrapText="1"/>
    </xf>
    <xf numFmtId="0" fontId="18" fillId="8" borderId="63" xfId="0" applyFont="1" applyFill="1" applyBorder="1" applyAlignment="1">
      <alignment horizontal="center" vertical="center" wrapText="1"/>
    </xf>
    <xf numFmtId="177" fontId="16" fillId="11" borderId="61" xfId="0" applyNumberFormat="1" applyFont="1" applyFill="1" applyBorder="1" applyAlignment="1">
      <alignment horizontal="center" vertical="center"/>
    </xf>
    <xf numFmtId="177" fontId="16" fillId="11" borderId="62" xfId="0" applyNumberFormat="1" applyFont="1" applyFill="1" applyBorder="1" applyAlignment="1">
      <alignment horizontal="center" vertical="center"/>
    </xf>
    <xf numFmtId="177" fontId="16" fillId="11" borderId="63" xfId="0" applyNumberFormat="1" applyFont="1" applyFill="1" applyBorder="1" applyAlignment="1">
      <alignment horizontal="center" vertical="center"/>
    </xf>
    <xf numFmtId="177" fontId="16" fillId="4" borderId="61" xfId="0" applyNumberFormat="1" applyFont="1" applyFill="1" applyBorder="1" applyAlignment="1">
      <alignment horizontal="center" vertical="center"/>
    </xf>
    <xf numFmtId="177" fontId="16" fillId="4" borderId="62" xfId="0" applyNumberFormat="1" applyFont="1" applyFill="1" applyBorder="1" applyAlignment="1">
      <alignment horizontal="center" vertical="center"/>
    </xf>
    <xf numFmtId="177" fontId="16" fillId="4" borderId="63" xfId="0" applyNumberFormat="1" applyFont="1" applyFill="1" applyBorder="1" applyAlignment="1">
      <alignment horizontal="center" vertical="center"/>
    </xf>
    <xf numFmtId="0" fontId="17" fillId="2" borderId="61" xfId="4" applyFont="1" applyFill="1" applyBorder="1" applyAlignment="1">
      <alignment horizontal="center" vertical="center" wrapText="1"/>
    </xf>
    <xf numFmtId="0" fontId="17" fillId="2" borderId="62" xfId="4" applyFont="1" applyFill="1" applyBorder="1" applyAlignment="1">
      <alignment horizontal="center" vertical="center" wrapText="1"/>
    </xf>
    <xf numFmtId="0" fontId="17" fillId="2" borderId="63" xfId="4" applyFont="1" applyFill="1" applyBorder="1" applyAlignment="1">
      <alignment horizontal="center" vertical="center" wrapText="1"/>
    </xf>
    <xf numFmtId="0" fontId="16" fillId="2" borderId="61" xfId="4" applyFont="1" applyFill="1" applyBorder="1" applyAlignment="1">
      <alignment horizontal="center" vertical="center" wrapText="1"/>
    </xf>
    <xf numFmtId="0" fontId="16" fillId="2" borderId="62" xfId="4" applyFont="1" applyFill="1" applyBorder="1" applyAlignment="1">
      <alignment horizontal="center" vertical="center" wrapText="1"/>
    </xf>
    <xf numFmtId="0" fontId="16" fillId="2" borderId="63" xfId="4" applyFont="1" applyFill="1" applyBorder="1" applyAlignment="1">
      <alignment horizontal="center" vertical="center" wrapText="1"/>
    </xf>
    <xf numFmtId="177" fontId="16" fillId="4" borderId="61" xfId="2" applyNumberFormat="1" applyFont="1" applyFill="1" applyBorder="1" applyAlignment="1">
      <alignment horizontal="center" vertical="center"/>
    </xf>
    <xf numFmtId="177" fontId="16" fillId="4" borderId="62" xfId="2" applyNumberFormat="1" applyFont="1" applyFill="1" applyBorder="1" applyAlignment="1">
      <alignment horizontal="center" vertical="center"/>
    </xf>
    <xf numFmtId="177" fontId="16" fillId="4" borderId="63" xfId="2" applyNumberFormat="1" applyFont="1" applyFill="1" applyBorder="1" applyAlignment="1">
      <alignment horizontal="center" vertical="center"/>
    </xf>
    <xf numFmtId="0" fontId="21" fillId="8" borderId="25" xfId="0" applyFont="1" applyFill="1" applyBorder="1" applyAlignment="1">
      <alignment horizontal="center" vertical="center" wrapText="1"/>
    </xf>
    <xf numFmtId="0" fontId="21" fillId="8" borderId="26" xfId="0" applyFont="1" applyFill="1" applyBorder="1" applyAlignment="1">
      <alignment horizontal="center" vertical="center" wrapText="1"/>
    </xf>
    <xf numFmtId="0" fontId="21" fillId="8" borderId="27" xfId="0" applyFont="1" applyFill="1" applyBorder="1" applyAlignment="1">
      <alignment horizontal="center" vertical="center" wrapText="1"/>
    </xf>
    <xf numFmtId="0" fontId="21" fillId="8" borderId="28" xfId="0" applyFont="1" applyFill="1" applyBorder="1" applyAlignment="1">
      <alignment horizontal="center" vertical="center" wrapText="1"/>
    </xf>
    <xf numFmtId="0" fontId="21" fillId="8" borderId="29" xfId="0" applyFont="1" applyFill="1" applyBorder="1" applyAlignment="1">
      <alignment horizontal="center" vertical="center" wrapText="1"/>
    </xf>
    <xf numFmtId="0" fontId="21" fillId="8" borderId="30" xfId="0" applyFont="1" applyFill="1" applyBorder="1" applyAlignment="1">
      <alignment horizontal="center" vertical="center" wrapText="1"/>
    </xf>
    <xf numFmtId="177" fontId="16" fillId="6" borderId="25" xfId="2" applyNumberFormat="1" applyFont="1" applyFill="1" applyBorder="1" applyAlignment="1">
      <alignment horizontal="center" vertical="center"/>
    </xf>
    <xf numFmtId="177" fontId="16" fillId="6" borderId="26" xfId="2" applyNumberFormat="1" applyFont="1" applyFill="1" applyBorder="1" applyAlignment="1">
      <alignment horizontal="center" vertical="center"/>
    </xf>
    <xf numFmtId="177" fontId="16" fillId="6" borderId="27" xfId="2" applyNumberFormat="1" applyFont="1" applyFill="1" applyBorder="1" applyAlignment="1">
      <alignment horizontal="center" vertical="center"/>
    </xf>
    <xf numFmtId="177" fontId="16" fillId="6" borderId="28" xfId="2" applyNumberFormat="1" applyFont="1" applyFill="1" applyBorder="1" applyAlignment="1">
      <alignment horizontal="center" vertical="center"/>
    </xf>
    <xf numFmtId="177" fontId="16" fillId="6" borderId="29" xfId="2" applyNumberFormat="1" applyFont="1" applyFill="1" applyBorder="1" applyAlignment="1">
      <alignment horizontal="center" vertical="center"/>
    </xf>
    <xf numFmtId="177" fontId="16" fillId="6" borderId="30" xfId="2" applyNumberFormat="1" applyFont="1" applyFill="1" applyBorder="1" applyAlignment="1">
      <alignment horizontal="center" vertical="center"/>
    </xf>
    <xf numFmtId="0" fontId="16" fillId="4" borderId="31" xfId="4" applyFont="1" applyFill="1" applyBorder="1" applyAlignment="1">
      <alignment horizontal="center" vertical="center"/>
    </xf>
    <xf numFmtId="0" fontId="16" fillId="4" borderId="26" xfId="4" applyFont="1" applyFill="1" applyBorder="1" applyAlignment="1">
      <alignment horizontal="center" vertical="center"/>
    </xf>
    <xf numFmtId="0" fontId="16" fillId="4" borderId="197" xfId="4" applyFont="1" applyFill="1" applyBorder="1" applyAlignment="1">
      <alignment horizontal="center" vertical="center"/>
    </xf>
    <xf numFmtId="0" fontId="16" fillId="4" borderId="198" xfId="4" applyFont="1" applyFill="1" applyBorder="1" applyAlignment="1">
      <alignment horizontal="center" vertical="center"/>
    </xf>
    <xf numFmtId="177" fontId="16" fillId="4" borderId="25" xfId="2" applyNumberFormat="1" applyFont="1" applyFill="1" applyBorder="1" applyAlignment="1">
      <alignment horizontal="center" vertical="center"/>
    </xf>
    <xf numFmtId="177" fontId="16" fillId="4" borderId="26" xfId="2" applyNumberFormat="1" applyFont="1" applyFill="1" applyBorder="1" applyAlignment="1">
      <alignment horizontal="center" vertical="center"/>
    </xf>
    <xf numFmtId="177" fontId="16" fillId="4" borderId="27" xfId="2" applyNumberFormat="1" applyFont="1" applyFill="1" applyBorder="1" applyAlignment="1">
      <alignment horizontal="center" vertical="center"/>
    </xf>
    <xf numFmtId="177" fontId="16" fillId="4" borderId="28" xfId="2" applyNumberFormat="1" applyFont="1" applyFill="1" applyBorder="1" applyAlignment="1">
      <alignment horizontal="center" vertical="center"/>
    </xf>
    <xf numFmtId="177" fontId="16" fillId="4" borderId="29" xfId="2" applyNumberFormat="1" applyFont="1" applyFill="1" applyBorder="1" applyAlignment="1">
      <alignment horizontal="center" vertical="center"/>
    </xf>
    <xf numFmtId="177" fontId="16" fillId="4" borderId="30" xfId="2" applyNumberFormat="1" applyFont="1" applyFill="1" applyBorder="1" applyAlignment="1">
      <alignment horizontal="center" vertical="center"/>
    </xf>
    <xf numFmtId="0" fontId="35" fillId="4" borderId="201" xfId="4" applyFont="1" applyFill="1" applyBorder="1" applyAlignment="1">
      <alignment horizontal="center" vertical="center"/>
    </xf>
    <xf numFmtId="0" fontId="35" fillId="4" borderId="202" xfId="4" applyFont="1" applyFill="1" applyBorder="1" applyAlignment="1">
      <alignment horizontal="center" vertical="center"/>
    </xf>
    <xf numFmtId="0" fontId="16" fillId="4" borderId="201" xfId="4" applyFont="1" applyFill="1" applyBorder="1" applyAlignment="1">
      <alignment horizontal="center" vertical="center"/>
    </xf>
    <xf numFmtId="0" fontId="16" fillId="4" borderId="202" xfId="4" applyFont="1" applyFill="1" applyBorder="1" applyAlignment="1">
      <alignment horizontal="center" vertical="center"/>
    </xf>
    <xf numFmtId="0" fontId="18" fillId="2" borderId="142" xfId="0" applyFont="1" applyFill="1" applyBorder="1" applyAlignment="1">
      <alignment horizontal="center" vertical="center" wrapText="1" shrinkToFit="1"/>
    </xf>
    <xf numFmtId="0" fontId="18" fillId="2" borderId="142"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18" fillId="2" borderId="2"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3" xfId="0" applyFont="1" applyFill="1" applyBorder="1" applyAlignment="1">
      <alignment horizontal="center" vertical="center" wrapText="1"/>
    </xf>
    <xf numFmtId="0" fontId="18" fillId="2" borderId="137"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8" fillId="0" borderId="51"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21" xfId="0" applyFont="1" applyBorder="1" applyAlignment="1">
      <alignment horizontal="center" vertical="center" wrapText="1"/>
    </xf>
    <xf numFmtId="0" fontId="17" fillId="4" borderId="200" xfId="0" applyFont="1" applyFill="1" applyBorder="1" applyAlignment="1">
      <alignment horizontal="left" vertical="center"/>
    </xf>
    <xf numFmtId="0" fontId="17" fillId="4" borderId="6" xfId="0" applyFont="1" applyFill="1" applyBorder="1" applyAlignment="1">
      <alignment horizontal="left" vertical="center"/>
    </xf>
    <xf numFmtId="0" fontId="25" fillId="4" borderId="200" xfId="0" applyFont="1" applyFill="1" applyBorder="1" applyAlignment="1">
      <alignment horizontal="left" vertical="center"/>
    </xf>
    <xf numFmtId="0" fontId="17" fillId="4" borderId="199" xfId="0" applyFont="1" applyFill="1" applyBorder="1" applyAlignment="1">
      <alignment horizontal="left"/>
    </xf>
    <xf numFmtId="0" fontId="25" fillId="4" borderId="199" xfId="0" applyFont="1" applyFill="1" applyBorder="1" applyAlignment="1">
      <alignment horizontal="left"/>
    </xf>
    <xf numFmtId="177" fontId="16" fillId="4" borderId="25" xfId="0" applyNumberFormat="1" applyFont="1" applyFill="1" applyBorder="1" applyAlignment="1">
      <alignment horizontal="center" vertical="center" wrapText="1"/>
    </xf>
    <xf numFmtId="177" fontId="16" fillId="4" borderId="26" xfId="0" applyNumberFormat="1" applyFont="1" applyFill="1" applyBorder="1" applyAlignment="1">
      <alignment horizontal="center" vertical="center" wrapText="1"/>
    </xf>
    <xf numFmtId="177" fontId="16" fillId="4" borderId="27" xfId="0" applyNumberFormat="1" applyFont="1" applyFill="1" applyBorder="1" applyAlignment="1">
      <alignment horizontal="center" vertical="center" wrapText="1"/>
    </xf>
    <xf numFmtId="177" fontId="16" fillId="4" borderId="28" xfId="0" applyNumberFormat="1" applyFont="1" applyFill="1" applyBorder="1" applyAlignment="1">
      <alignment horizontal="center" vertical="center" wrapText="1"/>
    </xf>
    <xf numFmtId="177" fontId="16" fillId="4" borderId="29" xfId="0" applyNumberFormat="1" applyFont="1" applyFill="1" applyBorder="1" applyAlignment="1">
      <alignment horizontal="center" vertical="center" wrapText="1"/>
    </xf>
    <xf numFmtId="177" fontId="16" fillId="4" borderId="30" xfId="0" applyNumberFormat="1" applyFont="1" applyFill="1" applyBorder="1" applyAlignment="1">
      <alignment horizontal="center" vertical="center" wrapText="1"/>
    </xf>
    <xf numFmtId="0" fontId="17" fillId="8" borderId="179" xfId="0" applyFont="1" applyFill="1" applyBorder="1" applyAlignment="1">
      <alignment horizontal="center" vertical="center"/>
    </xf>
    <xf numFmtId="0" fontId="17" fillId="8" borderId="157" xfId="0" applyFont="1" applyFill="1" applyBorder="1" applyAlignment="1">
      <alignment horizontal="center" vertical="center"/>
    </xf>
    <xf numFmtId="0" fontId="17" fillId="8" borderId="180" xfId="0" applyFont="1" applyFill="1" applyBorder="1" applyAlignment="1">
      <alignment horizontal="center" vertical="center"/>
    </xf>
    <xf numFmtId="0" fontId="17" fillId="8" borderId="164" xfId="0" applyFont="1" applyFill="1" applyBorder="1" applyAlignment="1">
      <alignment horizontal="center" vertical="center"/>
    </xf>
    <xf numFmtId="0" fontId="17" fillId="8" borderId="165" xfId="0" applyFont="1" applyFill="1" applyBorder="1" applyAlignment="1">
      <alignment horizontal="center" vertical="center"/>
    </xf>
    <xf numFmtId="0" fontId="17" fillId="8" borderId="166" xfId="0" applyFont="1" applyFill="1" applyBorder="1" applyAlignment="1">
      <alignment horizontal="center" vertical="center"/>
    </xf>
    <xf numFmtId="177" fontId="35" fillId="4" borderId="25" xfId="0" applyNumberFormat="1" applyFont="1" applyFill="1" applyBorder="1" applyAlignment="1">
      <alignment horizontal="center" vertical="center" wrapText="1"/>
    </xf>
    <xf numFmtId="177" fontId="35" fillId="4" borderId="26" xfId="0" applyNumberFormat="1" applyFont="1" applyFill="1" applyBorder="1" applyAlignment="1">
      <alignment horizontal="center" vertical="center" wrapText="1"/>
    </xf>
    <xf numFmtId="177" fontId="35" fillId="4" borderId="27" xfId="0" applyNumberFormat="1" applyFont="1" applyFill="1" applyBorder="1" applyAlignment="1">
      <alignment horizontal="center" vertical="center" wrapText="1"/>
    </xf>
    <xf numFmtId="177" fontId="35" fillId="4" borderId="28" xfId="0" applyNumberFormat="1" applyFont="1" applyFill="1" applyBorder="1" applyAlignment="1">
      <alignment horizontal="center" vertical="center" wrapText="1"/>
    </xf>
    <xf numFmtId="177" fontId="35" fillId="4" borderId="29" xfId="0" applyNumberFormat="1" applyFont="1" applyFill="1" applyBorder="1" applyAlignment="1">
      <alignment horizontal="center" vertical="center" wrapText="1"/>
    </xf>
    <xf numFmtId="177" fontId="35" fillId="4" borderId="30" xfId="0" applyNumberFormat="1" applyFont="1" applyFill="1" applyBorder="1" applyAlignment="1">
      <alignment horizontal="center" vertical="center" wrapText="1"/>
    </xf>
    <xf numFmtId="0" fontId="36" fillId="4" borderId="1" xfId="0" applyFont="1" applyFill="1" applyBorder="1" applyAlignment="1">
      <alignment horizontal="center" vertical="center"/>
    </xf>
    <xf numFmtId="0" fontId="36" fillId="4" borderId="2" xfId="0" applyFont="1" applyFill="1" applyBorder="1" applyAlignment="1">
      <alignment horizontal="center" vertical="center"/>
    </xf>
    <xf numFmtId="0" fontId="36" fillId="4" borderId="8" xfId="0" applyFont="1" applyFill="1" applyBorder="1" applyAlignment="1">
      <alignment horizontal="center" vertical="center"/>
    </xf>
    <xf numFmtId="0" fontId="36" fillId="4" borderId="9" xfId="0" applyFont="1" applyFill="1" applyBorder="1" applyAlignment="1">
      <alignment horizontal="center" vertical="center"/>
    </xf>
    <xf numFmtId="0" fontId="25" fillId="3" borderId="0" xfId="0" applyFont="1" applyFill="1" applyAlignment="1">
      <alignment horizontal="center" vertical="center"/>
    </xf>
    <xf numFmtId="0" fontId="25" fillId="2" borderId="0" xfId="0" applyFont="1" applyFill="1" applyAlignment="1">
      <alignment horizontal="right" vertical="center"/>
    </xf>
    <xf numFmtId="0" fontId="17" fillId="2" borderId="4" xfId="0" applyFont="1" applyFill="1" applyBorder="1" applyAlignment="1">
      <alignment horizontal="left" vertical="center"/>
    </xf>
    <xf numFmtId="0" fontId="16" fillId="3" borderId="4" xfId="0" applyFont="1" applyFill="1" applyBorder="1" applyAlignment="1">
      <alignment horizontal="left" vertical="center"/>
    </xf>
    <xf numFmtId="0" fontId="17" fillId="2" borderId="0" xfId="0" applyFont="1" applyFill="1" applyAlignment="1">
      <alignment horizontal="distributed" vertical="center"/>
    </xf>
    <xf numFmtId="0" fontId="17" fillId="3" borderId="0" xfId="0" applyFont="1" applyFill="1" applyAlignment="1">
      <alignment horizontal="left" vertical="center"/>
    </xf>
    <xf numFmtId="0" fontId="17" fillId="3" borderId="0" xfId="0" applyFont="1" applyFill="1" applyAlignment="1">
      <alignment horizontal="left" vertical="center" wrapText="1"/>
    </xf>
    <xf numFmtId="0" fontId="17" fillId="3" borderId="0" xfId="0" applyFont="1" applyFill="1" applyAlignment="1">
      <alignment horizontal="right" vertical="center"/>
    </xf>
    <xf numFmtId="0" fontId="15" fillId="2" borderId="0" xfId="0" applyFont="1" applyFill="1" applyAlignment="1">
      <alignment horizontal="left" vertical="center" wrapText="1"/>
    </xf>
    <xf numFmtId="0" fontId="17" fillId="3" borderId="0" xfId="0" applyFont="1" applyFill="1" applyAlignment="1">
      <alignment horizontal="center" vertical="center"/>
    </xf>
    <xf numFmtId="178" fontId="16" fillId="3" borderId="4" xfId="0" applyNumberFormat="1" applyFont="1" applyFill="1" applyBorder="1" applyAlignment="1">
      <alignment horizontal="right" vertical="center"/>
    </xf>
    <xf numFmtId="178" fontId="16" fillId="10" borderId="4" xfId="0" applyNumberFormat="1" applyFont="1" applyFill="1" applyBorder="1" applyAlignment="1">
      <alignment horizontal="right" vertical="center"/>
    </xf>
    <xf numFmtId="0" fontId="16" fillId="3" borderId="4" xfId="0" applyFont="1" applyFill="1" applyBorder="1" applyAlignment="1">
      <alignment horizontal="right" vertical="center"/>
    </xf>
    <xf numFmtId="0" fontId="16" fillId="3" borderId="10" xfId="0" applyFont="1" applyFill="1" applyBorder="1" applyAlignment="1">
      <alignment horizontal="right" vertical="center"/>
    </xf>
    <xf numFmtId="0" fontId="17" fillId="2" borderId="11" xfId="0" applyFont="1" applyFill="1" applyBorder="1">
      <alignment vertical="center"/>
    </xf>
    <xf numFmtId="0" fontId="17" fillId="2" borderId="10" xfId="0" applyFont="1" applyFill="1" applyBorder="1">
      <alignment vertical="center"/>
    </xf>
    <xf numFmtId="0" fontId="17" fillId="2" borderId="4" xfId="0" applyFont="1" applyFill="1" applyBorder="1">
      <alignment vertical="center"/>
    </xf>
    <xf numFmtId="0" fontId="17" fillId="2" borderId="12" xfId="0" applyFont="1" applyFill="1" applyBorder="1" applyAlignment="1">
      <alignment horizontal="left" vertical="center" wrapText="1"/>
    </xf>
    <xf numFmtId="0" fontId="17" fillId="2" borderId="20" xfId="0" applyFont="1" applyFill="1" applyBorder="1" applyAlignment="1">
      <alignment horizontal="left" vertical="center" wrapText="1"/>
    </xf>
    <xf numFmtId="0" fontId="17" fillId="2" borderId="5" xfId="0" applyFont="1" applyFill="1" applyBorder="1" applyAlignment="1">
      <alignment horizontal="left" vertical="center"/>
    </xf>
    <xf numFmtId="0" fontId="17" fillId="2" borderId="1" xfId="0" applyFont="1" applyFill="1" applyBorder="1" applyAlignment="1">
      <alignment horizontal="left" vertical="center"/>
    </xf>
    <xf numFmtId="0" fontId="17" fillId="2" borderId="2" xfId="0" applyFont="1" applyFill="1" applyBorder="1" applyAlignment="1">
      <alignment horizontal="left" vertical="center"/>
    </xf>
    <xf numFmtId="0" fontId="17" fillId="2" borderId="7" xfId="0" applyFont="1" applyFill="1" applyBorder="1" applyAlignment="1">
      <alignment horizontal="left" vertical="center"/>
    </xf>
    <xf numFmtId="0" fontId="17" fillId="2" borderId="8" xfId="0" applyFont="1" applyFill="1" applyBorder="1" applyAlignment="1">
      <alignment horizontal="left" vertical="center"/>
    </xf>
    <xf numFmtId="0" fontId="17" fillId="2" borderId="9" xfId="0" applyFont="1" applyFill="1" applyBorder="1" applyAlignment="1">
      <alignment horizontal="left" vertical="center"/>
    </xf>
    <xf numFmtId="0" fontId="17" fillId="2" borderId="5"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179" fontId="16" fillId="3" borderId="4" xfId="0" applyNumberFormat="1" applyFont="1" applyFill="1" applyBorder="1" applyAlignment="1">
      <alignment horizontal="right" vertical="center"/>
    </xf>
    <xf numFmtId="0" fontId="25" fillId="3" borderId="0" xfId="0" applyFont="1" applyFill="1" applyAlignment="1">
      <alignment horizontal="left" vertical="center"/>
    </xf>
    <xf numFmtId="0" fontId="25" fillId="3" borderId="0" xfId="0" applyFont="1" applyFill="1" applyAlignment="1">
      <alignment horizontal="left" vertical="center" wrapText="1"/>
    </xf>
    <xf numFmtId="0" fontId="25" fillId="3" borderId="0" xfId="0" applyFont="1" applyFill="1" applyAlignment="1">
      <alignment horizontal="right" vertical="center"/>
    </xf>
    <xf numFmtId="0" fontId="35" fillId="3" borderId="4" xfId="0" applyFont="1" applyFill="1" applyBorder="1" applyAlignment="1">
      <alignment horizontal="left" vertical="center"/>
    </xf>
    <xf numFmtId="179" fontId="35" fillId="3" borderId="4" xfId="0" applyNumberFormat="1" applyFont="1" applyFill="1" applyBorder="1" applyAlignment="1">
      <alignment horizontal="right" vertical="center"/>
    </xf>
    <xf numFmtId="178" fontId="35" fillId="3" borderId="4" xfId="0" applyNumberFormat="1" applyFont="1" applyFill="1" applyBorder="1" applyAlignment="1">
      <alignment horizontal="right" vertical="center"/>
    </xf>
    <xf numFmtId="0" fontId="35" fillId="3" borderId="4" xfId="0" applyFont="1" applyFill="1" applyBorder="1" applyAlignment="1">
      <alignment horizontal="right" vertical="center"/>
    </xf>
    <xf numFmtId="0" fontId="35" fillId="3" borderId="10" xfId="0" applyFont="1" applyFill="1" applyBorder="1" applyAlignment="1">
      <alignment horizontal="right" vertical="center"/>
    </xf>
    <xf numFmtId="0" fontId="37" fillId="10" borderId="29" xfId="0" applyFont="1" applyFill="1" applyBorder="1" applyAlignment="1">
      <alignment horizontal="left" vertical="center"/>
    </xf>
    <xf numFmtId="0" fontId="37" fillId="10" borderId="62" xfId="0" applyFont="1" applyFill="1" applyBorder="1" applyAlignment="1">
      <alignment horizontal="left" vertical="center"/>
    </xf>
    <xf numFmtId="178" fontId="35" fillId="3" borderId="1" xfId="0" applyNumberFormat="1" applyFont="1" applyFill="1" applyBorder="1" applyAlignment="1">
      <alignment horizontal="right" vertical="center"/>
    </xf>
    <xf numFmtId="178" fontId="35" fillId="3" borderId="2" xfId="0" applyNumberFormat="1" applyFont="1" applyFill="1" applyBorder="1" applyAlignment="1">
      <alignment horizontal="right" vertical="center"/>
    </xf>
    <xf numFmtId="178" fontId="35" fillId="3" borderId="7" xfId="0" applyNumberFormat="1" applyFont="1" applyFill="1" applyBorder="1" applyAlignment="1">
      <alignment horizontal="right" vertical="center"/>
    </xf>
    <xf numFmtId="178" fontId="35" fillId="3" borderId="8" xfId="0" applyNumberFormat="1" applyFont="1" applyFill="1" applyBorder="1" applyAlignment="1">
      <alignment horizontal="right" vertical="center"/>
    </xf>
    <xf numFmtId="178" fontId="35" fillId="3" borderId="9" xfId="0" applyNumberFormat="1" applyFont="1" applyFill="1" applyBorder="1" applyAlignment="1">
      <alignment horizontal="right" vertical="center"/>
    </xf>
    <xf numFmtId="178" fontId="35" fillId="10" borderId="4" xfId="0" applyNumberFormat="1" applyFont="1" applyFill="1" applyBorder="1" applyAlignment="1">
      <alignment horizontal="right" vertical="center"/>
    </xf>
    <xf numFmtId="176" fontId="16" fillId="3" borderId="4" xfId="0" applyNumberFormat="1" applyFont="1" applyFill="1" applyBorder="1" applyAlignment="1">
      <alignment horizontal="right" vertical="center"/>
    </xf>
    <xf numFmtId="0" fontId="17" fillId="3" borderId="62" xfId="0" applyFont="1" applyFill="1" applyBorder="1" applyAlignment="1">
      <alignment horizontal="right" vertical="center"/>
    </xf>
    <xf numFmtId="0" fontId="25" fillId="3" borderId="62" xfId="0" applyFont="1" applyFill="1" applyBorder="1" applyAlignment="1">
      <alignment horizontal="right" vertical="center"/>
    </xf>
    <xf numFmtId="0" fontId="16" fillId="2" borderId="31" xfId="4" applyFont="1" applyFill="1" applyBorder="1" applyAlignment="1">
      <alignment horizontal="center" vertical="center"/>
    </xf>
    <xf numFmtId="0" fontId="35" fillId="4" borderId="28" xfId="4" applyFont="1" applyFill="1" applyBorder="1" applyAlignment="1">
      <alignment horizontal="left" vertical="center"/>
    </xf>
    <xf numFmtId="0" fontId="35" fillId="4" borderId="29" xfId="4" applyFont="1" applyFill="1" applyBorder="1" applyAlignment="1">
      <alignment horizontal="left" vertical="center"/>
    </xf>
    <xf numFmtId="0" fontId="35" fillId="4" borderId="30" xfId="4" applyFont="1" applyFill="1" applyBorder="1" applyAlignment="1">
      <alignment horizontal="left" vertical="center"/>
    </xf>
    <xf numFmtId="0" fontId="35" fillId="4" borderId="183" xfId="4" applyFont="1" applyFill="1" applyBorder="1" applyAlignment="1">
      <alignment horizontal="center" vertical="center"/>
    </xf>
    <xf numFmtId="0" fontId="35" fillId="4" borderId="185" xfId="4" applyFont="1" applyFill="1" applyBorder="1" applyAlignment="1">
      <alignment horizontal="center" vertical="center"/>
    </xf>
    <xf numFmtId="0" fontId="16" fillId="2" borderId="99" xfId="4" applyFont="1" applyFill="1" applyBorder="1" applyAlignment="1">
      <alignment horizontal="center" vertical="center" wrapText="1"/>
    </xf>
    <xf numFmtId="0" fontId="16" fillId="2" borderId="100" xfId="4" applyFont="1" applyFill="1" applyBorder="1" applyAlignment="1">
      <alignment horizontal="center" vertical="center" wrapText="1"/>
    </xf>
    <xf numFmtId="0" fontId="16" fillId="2" borderId="102" xfId="4" applyFont="1" applyFill="1" applyBorder="1" applyAlignment="1">
      <alignment horizontal="center" vertical="center" wrapText="1"/>
    </xf>
    <xf numFmtId="0" fontId="16" fillId="2" borderId="103" xfId="4" applyFont="1" applyFill="1" applyBorder="1" applyAlignment="1">
      <alignment horizontal="center" vertical="center" wrapText="1"/>
    </xf>
    <xf numFmtId="0" fontId="16" fillId="2" borderId="105" xfId="4" applyFont="1" applyFill="1" applyBorder="1" applyAlignment="1">
      <alignment horizontal="center" vertical="center" wrapText="1"/>
    </xf>
    <xf numFmtId="0" fontId="16" fillId="2" borderId="106" xfId="4" applyFont="1" applyFill="1" applyBorder="1" applyAlignment="1">
      <alignment horizontal="center" vertical="center" wrapText="1"/>
    </xf>
    <xf numFmtId="0" fontId="17" fillId="2" borderId="31" xfId="4" applyFont="1" applyFill="1" applyBorder="1" applyAlignment="1">
      <alignment horizontal="center" vertical="center" wrapText="1"/>
    </xf>
    <xf numFmtId="0" fontId="17" fillId="2" borderId="25" xfId="4" applyFont="1" applyFill="1" applyBorder="1" applyAlignment="1">
      <alignment horizontal="center" vertical="center" wrapText="1"/>
    </xf>
    <xf numFmtId="0" fontId="17" fillId="2" borderId="26" xfId="4" applyFont="1" applyFill="1" applyBorder="1" applyAlignment="1">
      <alignment horizontal="center" vertical="center" wrapText="1"/>
    </xf>
    <xf numFmtId="0" fontId="17" fillId="2" borderId="27" xfId="4" applyFont="1" applyFill="1" applyBorder="1" applyAlignment="1">
      <alignment horizontal="center" vertical="center" wrapText="1"/>
    </xf>
    <xf numFmtId="0" fontId="17" fillId="2" borderId="28" xfId="4" applyFont="1" applyFill="1" applyBorder="1" applyAlignment="1">
      <alignment horizontal="center" vertical="center" wrapText="1"/>
    </xf>
    <xf numFmtId="0" fontId="17" fillId="2" borderId="29" xfId="4" applyFont="1" applyFill="1" applyBorder="1" applyAlignment="1">
      <alignment horizontal="center" vertical="center" wrapText="1"/>
    </xf>
    <xf numFmtId="0" fontId="17" fillId="2" borderId="30" xfId="4" applyFont="1" applyFill="1" applyBorder="1" applyAlignment="1">
      <alignment horizontal="center" vertical="center" wrapText="1"/>
    </xf>
    <xf numFmtId="0" fontId="16" fillId="2" borderId="98" xfId="4" applyFont="1" applyFill="1" applyBorder="1" applyAlignment="1">
      <alignment horizontal="center" vertical="center" wrapText="1"/>
    </xf>
    <xf numFmtId="0" fontId="16" fillId="2" borderId="101" xfId="4" applyFont="1" applyFill="1" applyBorder="1" applyAlignment="1">
      <alignment horizontal="center" vertical="center" wrapText="1"/>
    </xf>
    <xf numFmtId="0" fontId="16" fillId="2" borderId="104" xfId="4" applyFont="1" applyFill="1" applyBorder="1" applyAlignment="1">
      <alignment horizontal="center" vertical="center" wrapText="1"/>
    </xf>
    <xf numFmtId="0" fontId="15" fillId="4" borderId="26" xfId="4" applyFont="1" applyFill="1" applyBorder="1">
      <alignment vertical="center"/>
    </xf>
    <xf numFmtId="0" fontId="15" fillId="4" borderId="27" xfId="4" applyFont="1" applyFill="1" applyBorder="1">
      <alignment vertical="center"/>
    </xf>
    <xf numFmtId="0" fontId="16" fillId="2" borderId="25" xfId="4" applyFont="1" applyFill="1" applyBorder="1" applyAlignment="1">
      <alignment horizontal="center" vertical="center" wrapText="1"/>
    </xf>
    <xf numFmtId="0" fontId="16" fillId="2" borderId="26" xfId="4" applyFont="1" applyFill="1" applyBorder="1" applyAlignment="1">
      <alignment horizontal="center" vertical="center" wrapText="1"/>
    </xf>
    <xf numFmtId="0" fontId="16" fillId="2" borderId="27" xfId="4" applyFont="1" applyFill="1" applyBorder="1" applyAlignment="1">
      <alignment horizontal="center" vertical="center" wrapText="1"/>
    </xf>
    <xf numFmtId="0" fontId="16" fillId="2" borderId="28" xfId="4" applyFont="1" applyFill="1" applyBorder="1" applyAlignment="1">
      <alignment horizontal="center" vertical="center" wrapText="1"/>
    </xf>
    <xf numFmtId="0" fontId="16" fillId="2" borderId="29" xfId="4" applyFont="1" applyFill="1" applyBorder="1" applyAlignment="1">
      <alignment horizontal="center" vertical="center" wrapText="1"/>
    </xf>
    <xf numFmtId="0" fontId="16" fillId="2" borderId="30" xfId="4" applyFont="1" applyFill="1" applyBorder="1" applyAlignment="1">
      <alignment horizontal="center" vertical="center" wrapText="1"/>
    </xf>
    <xf numFmtId="0" fontId="16" fillId="2" borderId="31" xfId="4" applyFont="1" applyFill="1" applyBorder="1" applyAlignment="1">
      <alignment horizontal="center" vertical="center" wrapText="1"/>
    </xf>
    <xf numFmtId="0" fontId="16" fillId="2" borderId="98" xfId="4" applyFont="1" applyFill="1" applyBorder="1" applyAlignment="1">
      <alignment horizontal="center" vertical="center"/>
    </xf>
    <xf numFmtId="0" fontId="16" fillId="2" borderId="100" xfId="4" applyFont="1" applyFill="1" applyBorder="1" applyAlignment="1">
      <alignment horizontal="center" vertical="center"/>
    </xf>
    <xf numFmtId="0" fontId="16" fillId="2" borderId="104" xfId="4" applyFont="1" applyFill="1" applyBorder="1" applyAlignment="1">
      <alignment horizontal="center" vertical="center"/>
    </xf>
    <xf numFmtId="0" fontId="16" fillId="2" borderId="106" xfId="4" applyFont="1" applyFill="1" applyBorder="1" applyAlignment="1">
      <alignment horizontal="center" vertical="center"/>
    </xf>
    <xf numFmtId="0" fontId="16" fillId="2" borderId="25" xfId="4" applyFont="1" applyFill="1" applyBorder="1" applyAlignment="1">
      <alignment horizontal="center" vertical="center"/>
    </xf>
    <xf numFmtId="0" fontId="16" fillId="2" borderId="26" xfId="4" applyFont="1" applyFill="1" applyBorder="1" applyAlignment="1">
      <alignment horizontal="center" vertical="center"/>
    </xf>
    <xf numFmtId="0" fontId="16" fillId="2" borderId="27" xfId="4" applyFont="1" applyFill="1" applyBorder="1" applyAlignment="1">
      <alignment horizontal="center" vertical="center"/>
    </xf>
    <xf numFmtId="0" fontId="16" fillId="2" borderId="28" xfId="4" applyFont="1" applyFill="1" applyBorder="1" applyAlignment="1">
      <alignment horizontal="center" vertical="center"/>
    </xf>
    <xf numFmtId="0" fontId="16" fillId="2" borderId="29" xfId="4" applyFont="1" applyFill="1" applyBorder="1" applyAlignment="1">
      <alignment horizontal="center" vertical="center"/>
    </xf>
    <xf numFmtId="0" fontId="16" fillId="2" borderId="30" xfId="4" applyFont="1" applyFill="1" applyBorder="1" applyAlignment="1">
      <alignment horizontal="center" vertical="center"/>
    </xf>
    <xf numFmtId="0" fontId="18" fillId="0" borderId="0" xfId="0" applyFont="1" applyAlignment="1">
      <alignment horizontal="center" vertical="center"/>
    </xf>
    <xf numFmtId="176" fontId="17" fillId="7" borderId="61" xfId="0" applyNumberFormat="1" applyFont="1" applyFill="1" applyBorder="1" applyAlignment="1">
      <alignment horizontal="center" vertical="center"/>
    </xf>
    <xf numFmtId="176" fontId="17" fillId="7" borderId="62" xfId="0" applyNumberFormat="1" applyFont="1" applyFill="1" applyBorder="1" applyAlignment="1">
      <alignment horizontal="center" vertical="center"/>
    </xf>
    <xf numFmtId="176" fontId="17" fillId="7" borderId="63" xfId="0" applyNumberFormat="1" applyFont="1" applyFill="1" applyBorder="1" applyAlignment="1">
      <alignment horizontal="center" vertical="center"/>
    </xf>
    <xf numFmtId="177" fontId="18" fillId="4" borderId="31" xfId="2" applyNumberFormat="1" applyFont="1" applyFill="1" applyBorder="1" applyAlignment="1">
      <alignment horizontal="center" vertical="center" wrapText="1"/>
    </xf>
    <xf numFmtId="177" fontId="23" fillId="4" borderId="31" xfId="2" applyNumberFormat="1" applyFont="1" applyFill="1" applyBorder="1" applyAlignment="1">
      <alignment horizontal="center" vertical="center" wrapText="1"/>
    </xf>
  </cellXfs>
  <cellStyles count="24">
    <cellStyle name="桁区切り" xfId="9" builtinId="6"/>
    <cellStyle name="桁区切り 2" xfId="2" xr:uid="{00000000-0005-0000-0000-000001000000}"/>
    <cellStyle name="桁区切り 3" xfId="13" xr:uid="{358B5AE3-1196-421D-A218-DD011A271894}"/>
    <cellStyle name="標準" xfId="0" builtinId="0"/>
    <cellStyle name="標準 2" xfId="1" xr:uid="{00000000-0005-0000-0000-000003000000}"/>
    <cellStyle name="標準 2 2" xfId="4" xr:uid="{00000000-0005-0000-0000-000004000000}"/>
    <cellStyle name="標準 2 2 2 2 2 2" xfId="17" xr:uid="{52CDA2A4-C5AF-41A5-B4ED-50A918805592}"/>
    <cellStyle name="標準 2 2 2 2 2 2 2" xfId="19" xr:uid="{425D2734-7E1E-489F-878F-7E739658D62D}"/>
    <cellStyle name="標準 2 2 2 2 3" xfId="15" xr:uid="{CF0FB93A-6950-4E34-9B1F-C10B2182765C}"/>
    <cellStyle name="標準 2 2 2 2 3 2" xfId="18" xr:uid="{963DDB1F-9476-457C-9E64-93F80F628E55}"/>
    <cellStyle name="標準 2 2 3" xfId="16" xr:uid="{47F6205A-2257-46D6-9E74-88EDE2593D99}"/>
    <cellStyle name="標準 2 4" xfId="6" xr:uid="{00000000-0005-0000-0000-000005000000}"/>
    <cellStyle name="標準 2 4 2" xfId="11" xr:uid="{A88DCF26-9C3C-4F80-8972-E0E8D5B13AD6}"/>
    <cellStyle name="標準 2 4 2 2" xfId="21" xr:uid="{C50EE4D6-0D42-44F0-81AF-93F9135D5410}"/>
    <cellStyle name="標準 2 5" xfId="8" xr:uid="{00000000-0005-0000-0000-000006000000}"/>
    <cellStyle name="標準 3" xfId="3" xr:uid="{00000000-0005-0000-0000-000007000000}"/>
    <cellStyle name="標準 3 2" xfId="7" xr:uid="{00000000-0005-0000-0000-000008000000}"/>
    <cellStyle name="標準 4" xfId="12" xr:uid="{94C60D57-E851-4BBD-A5AB-ABB4D653F62F}"/>
    <cellStyle name="標準 4 2" xfId="14" xr:uid="{8CD8224E-6E49-42F5-BAF6-A8A23ECABDE7}"/>
    <cellStyle name="標準 4 2 3" xfId="23" xr:uid="{1699F3D4-432B-47B7-8752-AF9144C78616}"/>
    <cellStyle name="標準 4 4" xfId="5" xr:uid="{00000000-0005-0000-0000-000009000000}"/>
    <cellStyle name="標準 4 4 2" xfId="10" xr:uid="{08F399DC-E439-40CF-85E0-4ED769784F9E}"/>
    <cellStyle name="標準 4 4 2 2" xfId="20" xr:uid="{27104EE0-2AE6-4792-8C77-F3FD4CF6CD9A}"/>
    <cellStyle name="標準 4 4 2 2 2" xfId="22" xr:uid="{6C74F2A1-70B4-4B07-8F31-9471CB886211}"/>
  </cellStyles>
  <dxfs count="42">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1" tint="0.499984740745262"/>
        </patternFill>
      </fill>
    </dxf>
    <dxf>
      <font>
        <color theme="1" tint="0.34998626667073579"/>
      </font>
      <fill>
        <patternFill>
          <bgColor theme="1" tint="0.499984740745262"/>
        </patternFill>
      </fill>
    </dxf>
    <dxf>
      <fill>
        <patternFill>
          <bgColor theme="1" tint="0.499984740745262"/>
        </patternFill>
      </fill>
    </dxf>
    <dxf>
      <font>
        <color theme="1" tint="0.34998626667073579"/>
      </font>
      <fill>
        <patternFill>
          <bgColor theme="1" tint="0.499984740745262"/>
        </patternFill>
      </fill>
    </dxf>
  </dxfs>
  <tableStyles count="0" defaultTableStyle="TableStyleMedium9" defaultPivotStyle="PivotStyleLight16"/>
  <colors>
    <mruColors>
      <color rgb="FFFFFFCC"/>
      <color rgb="FFB8CCE4"/>
      <color rgb="FFF2F2F2"/>
      <color rgb="FFDCE6F1"/>
      <color rgb="FFFF99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noThreeD="1"/>
</file>

<file path=xl/ctrlProps/ctrlProp10.xml><?xml version="1.0" encoding="utf-8"?>
<formControlPr xmlns="http://schemas.microsoft.com/office/spreadsheetml/2009/9/main" objectType="CheckBox" noThreeD="1"/>
</file>

<file path=xl/ctrlProps/ctrlProp100.xml><?xml version="1.0" encoding="utf-8"?>
<formControlPr xmlns="http://schemas.microsoft.com/office/spreadsheetml/2009/9/main" objectType="CheckBox" checked="Checked" noThreeD="1"/>
</file>

<file path=xl/ctrlProps/ctrlProp1000.xml><?xml version="1.0" encoding="utf-8"?>
<formControlPr xmlns="http://schemas.microsoft.com/office/spreadsheetml/2009/9/main" objectType="CheckBox" checked="Checked" noThreeD="1"/>
</file>

<file path=xl/ctrlProps/ctrlProp1001.xml><?xml version="1.0" encoding="utf-8"?>
<formControlPr xmlns="http://schemas.microsoft.com/office/spreadsheetml/2009/9/main" objectType="CheckBox" noThreeD="1"/>
</file>

<file path=xl/ctrlProps/ctrlProp1002.xml><?xml version="1.0" encoding="utf-8"?>
<formControlPr xmlns="http://schemas.microsoft.com/office/spreadsheetml/2009/9/main" objectType="CheckBox" checked="Checked" noThreeD="1"/>
</file>

<file path=xl/ctrlProps/ctrlProp1003.xml><?xml version="1.0" encoding="utf-8"?>
<formControlPr xmlns="http://schemas.microsoft.com/office/spreadsheetml/2009/9/main" objectType="CheckBox" noThreeD="1"/>
</file>

<file path=xl/ctrlProps/ctrlProp1004.xml><?xml version="1.0" encoding="utf-8"?>
<formControlPr xmlns="http://schemas.microsoft.com/office/spreadsheetml/2009/9/main" objectType="CheckBox" checked="Checked" noThreeD="1"/>
</file>

<file path=xl/ctrlProps/ctrlProp1005.xml><?xml version="1.0" encoding="utf-8"?>
<formControlPr xmlns="http://schemas.microsoft.com/office/spreadsheetml/2009/9/main" objectType="CheckBox" noThreeD="1"/>
</file>

<file path=xl/ctrlProps/ctrlProp1006.xml><?xml version="1.0" encoding="utf-8"?>
<formControlPr xmlns="http://schemas.microsoft.com/office/spreadsheetml/2009/9/main" objectType="CheckBox" checked="Checked" noThreeD="1"/>
</file>

<file path=xl/ctrlProps/ctrlProp1007.xml><?xml version="1.0" encoding="utf-8"?>
<formControlPr xmlns="http://schemas.microsoft.com/office/spreadsheetml/2009/9/main" objectType="CheckBox" noThreeD="1"/>
</file>

<file path=xl/ctrlProps/ctrlProp1008.xml><?xml version="1.0" encoding="utf-8"?>
<formControlPr xmlns="http://schemas.microsoft.com/office/spreadsheetml/2009/9/main" objectType="CheckBox" checked="Checked" noThreeD="1"/>
</file>

<file path=xl/ctrlProps/ctrlProp1009.xml><?xml version="1.0" encoding="utf-8"?>
<formControlPr xmlns="http://schemas.microsoft.com/office/spreadsheetml/2009/9/main" objectType="CheckBox" noThreeD="1"/>
</file>

<file path=xl/ctrlProps/ctrlProp101.xml><?xml version="1.0" encoding="utf-8"?>
<formControlPr xmlns="http://schemas.microsoft.com/office/spreadsheetml/2009/9/main" objectType="CheckBox" noThreeD="1"/>
</file>

<file path=xl/ctrlProps/ctrlProp1010.xml><?xml version="1.0" encoding="utf-8"?>
<formControlPr xmlns="http://schemas.microsoft.com/office/spreadsheetml/2009/9/main" objectType="CheckBox" checked="Checked" noThreeD="1"/>
</file>

<file path=xl/ctrlProps/ctrlProp1011.xml><?xml version="1.0" encoding="utf-8"?>
<formControlPr xmlns="http://schemas.microsoft.com/office/spreadsheetml/2009/9/main" objectType="CheckBox" noThreeD="1"/>
</file>

<file path=xl/ctrlProps/ctrlProp1012.xml><?xml version="1.0" encoding="utf-8"?>
<formControlPr xmlns="http://schemas.microsoft.com/office/spreadsheetml/2009/9/main" objectType="CheckBox" checked="Checked" noThreeD="1"/>
</file>

<file path=xl/ctrlProps/ctrlProp1013.xml><?xml version="1.0" encoding="utf-8"?>
<formControlPr xmlns="http://schemas.microsoft.com/office/spreadsheetml/2009/9/main" objectType="CheckBox" noThreeD="1"/>
</file>

<file path=xl/ctrlProps/ctrlProp1014.xml><?xml version="1.0" encoding="utf-8"?>
<formControlPr xmlns="http://schemas.microsoft.com/office/spreadsheetml/2009/9/main" objectType="CheckBox" checked="Checked" noThreeD="1"/>
</file>

<file path=xl/ctrlProps/ctrlProp1015.xml><?xml version="1.0" encoding="utf-8"?>
<formControlPr xmlns="http://schemas.microsoft.com/office/spreadsheetml/2009/9/main" objectType="CheckBox" noThreeD="1"/>
</file>

<file path=xl/ctrlProps/ctrlProp1016.xml><?xml version="1.0" encoding="utf-8"?>
<formControlPr xmlns="http://schemas.microsoft.com/office/spreadsheetml/2009/9/main" objectType="CheckBox" checked="Checked" noThreeD="1"/>
</file>

<file path=xl/ctrlProps/ctrlProp1017.xml><?xml version="1.0" encoding="utf-8"?>
<formControlPr xmlns="http://schemas.microsoft.com/office/spreadsheetml/2009/9/main" objectType="CheckBox" noThreeD="1"/>
</file>

<file path=xl/ctrlProps/ctrlProp1018.xml><?xml version="1.0" encoding="utf-8"?>
<formControlPr xmlns="http://schemas.microsoft.com/office/spreadsheetml/2009/9/main" objectType="CheckBox" checked="Checked" noThreeD="1"/>
</file>

<file path=xl/ctrlProps/ctrlProp1019.xml><?xml version="1.0" encoding="utf-8"?>
<formControlPr xmlns="http://schemas.microsoft.com/office/spreadsheetml/2009/9/main" objectType="CheckBox" noThreeD="1"/>
</file>

<file path=xl/ctrlProps/ctrlProp102.xml><?xml version="1.0" encoding="utf-8"?>
<formControlPr xmlns="http://schemas.microsoft.com/office/spreadsheetml/2009/9/main" objectType="CheckBox" checked="Checked" noThreeD="1"/>
</file>

<file path=xl/ctrlProps/ctrlProp1020.xml><?xml version="1.0" encoding="utf-8"?>
<formControlPr xmlns="http://schemas.microsoft.com/office/spreadsheetml/2009/9/main" objectType="CheckBox" checked="Checked" noThreeD="1"/>
</file>

<file path=xl/ctrlProps/ctrlProp1021.xml><?xml version="1.0" encoding="utf-8"?>
<formControlPr xmlns="http://schemas.microsoft.com/office/spreadsheetml/2009/9/main" objectType="CheckBox" noThreeD="1"/>
</file>

<file path=xl/ctrlProps/ctrlProp1022.xml><?xml version="1.0" encoding="utf-8"?>
<formControlPr xmlns="http://schemas.microsoft.com/office/spreadsheetml/2009/9/main" objectType="CheckBox" checked="Checked" noThreeD="1"/>
</file>

<file path=xl/ctrlProps/ctrlProp1023.xml><?xml version="1.0" encoding="utf-8"?>
<formControlPr xmlns="http://schemas.microsoft.com/office/spreadsheetml/2009/9/main" objectType="CheckBox" noThreeD="1"/>
</file>

<file path=xl/ctrlProps/ctrlProp1024.xml><?xml version="1.0" encoding="utf-8"?>
<formControlPr xmlns="http://schemas.microsoft.com/office/spreadsheetml/2009/9/main" objectType="CheckBox" checked="Checked" noThreeD="1"/>
</file>

<file path=xl/ctrlProps/ctrlProp1025.xml><?xml version="1.0" encoding="utf-8"?>
<formControlPr xmlns="http://schemas.microsoft.com/office/spreadsheetml/2009/9/main" objectType="CheckBox" noThreeD="1"/>
</file>

<file path=xl/ctrlProps/ctrlProp1026.xml><?xml version="1.0" encoding="utf-8"?>
<formControlPr xmlns="http://schemas.microsoft.com/office/spreadsheetml/2009/9/main" objectType="CheckBox" checked="Checked" noThreeD="1"/>
</file>

<file path=xl/ctrlProps/ctrlProp1027.xml><?xml version="1.0" encoding="utf-8"?>
<formControlPr xmlns="http://schemas.microsoft.com/office/spreadsheetml/2009/9/main" objectType="CheckBox" noThreeD="1"/>
</file>

<file path=xl/ctrlProps/ctrlProp1028.xml><?xml version="1.0" encoding="utf-8"?>
<formControlPr xmlns="http://schemas.microsoft.com/office/spreadsheetml/2009/9/main" objectType="CheckBox" checked="Checked" noThreeD="1"/>
</file>

<file path=xl/ctrlProps/ctrlProp1029.xml><?xml version="1.0" encoding="utf-8"?>
<formControlPr xmlns="http://schemas.microsoft.com/office/spreadsheetml/2009/9/main" objectType="CheckBox" noThreeD="1"/>
</file>

<file path=xl/ctrlProps/ctrlProp103.xml><?xml version="1.0" encoding="utf-8"?>
<formControlPr xmlns="http://schemas.microsoft.com/office/spreadsheetml/2009/9/main" objectType="CheckBox" noThreeD="1"/>
</file>

<file path=xl/ctrlProps/ctrlProp1030.xml><?xml version="1.0" encoding="utf-8"?>
<formControlPr xmlns="http://schemas.microsoft.com/office/spreadsheetml/2009/9/main" objectType="CheckBox" checked="Checked" noThreeD="1"/>
</file>

<file path=xl/ctrlProps/ctrlProp1031.xml><?xml version="1.0" encoding="utf-8"?>
<formControlPr xmlns="http://schemas.microsoft.com/office/spreadsheetml/2009/9/main" objectType="CheckBox" noThreeD="1"/>
</file>

<file path=xl/ctrlProps/ctrlProp1032.xml><?xml version="1.0" encoding="utf-8"?>
<formControlPr xmlns="http://schemas.microsoft.com/office/spreadsheetml/2009/9/main" objectType="CheckBox" checked="Checked" noThreeD="1"/>
</file>

<file path=xl/ctrlProps/ctrlProp1033.xml><?xml version="1.0" encoding="utf-8"?>
<formControlPr xmlns="http://schemas.microsoft.com/office/spreadsheetml/2009/9/main" objectType="CheckBox" noThreeD="1"/>
</file>

<file path=xl/ctrlProps/ctrlProp1034.xml><?xml version="1.0" encoding="utf-8"?>
<formControlPr xmlns="http://schemas.microsoft.com/office/spreadsheetml/2009/9/main" objectType="CheckBox" checked="Checked" noThreeD="1"/>
</file>

<file path=xl/ctrlProps/ctrlProp1035.xml><?xml version="1.0" encoding="utf-8"?>
<formControlPr xmlns="http://schemas.microsoft.com/office/spreadsheetml/2009/9/main" objectType="CheckBox" noThreeD="1"/>
</file>

<file path=xl/ctrlProps/ctrlProp1036.xml><?xml version="1.0" encoding="utf-8"?>
<formControlPr xmlns="http://schemas.microsoft.com/office/spreadsheetml/2009/9/main" objectType="CheckBox" checked="Checked" noThreeD="1"/>
</file>

<file path=xl/ctrlProps/ctrlProp1037.xml><?xml version="1.0" encoding="utf-8"?>
<formControlPr xmlns="http://schemas.microsoft.com/office/spreadsheetml/2009/9/main" objectType="CheckBox" noThreeD="1"/>
</file>

<file path=xl/ctrlProps/ctrlProp1038.xml><?xml version="1.0" encoding="utf-8"?>
<formControlPr xmlns="http://schemas.microsoft.com/office/spreadsheetml/2009/9/main" objectType="CheckBox" checked="Checked" noThreeD="1"/>
</file>

<file path=xl/ctrlProps/ctrlProp1039.xml><?xml version="1.0" encoding="utf-8"?>
<formControlPr xmlns="http://schemas.microsoft.com/office/spreadsheetml/2009/9/main" objectType="CheckBox" noThreeD="1"/>
</file>

<file path=xl/ctrlProps/ctrlProp104.xml><?xml version="1.0" encoding="utf-8"?>
<formControlPr xmlns="http://schemas.microsoft.com/office/spreadsheetml/2009/9/main" objectType="CheckBox" checked="Checked" noThreeD="1"/>
</file>

<file path=xl/ctrlProps/ctrlProp1040.xml><?xml version="1.0" encoding="utf-8"?>
<formControlPr xmlns="http://schemas.microsoft.com/office/spreadsheetml/2009/9/main" objectType="CheckBox" checked="Checked" noThreeD="1"/>
</file>

<file path=xl/ctrlProps/ctrlProp1041.xml><?xml version="1.0" encoding="utf-8"?>
<formControlPr xmlns="http://schemas.microsoft.com/office/spreadsheetml/2009/9/main" objectType="CheckBox" noThreeD="1"/>
</file>

<file path=xl/ctrlProps/ctrlProp1042.xml><?xml version="1.0" encoding="utf-8"?>
<formControlPr xmlns="http://schemas.microsoft.com/office/spreadsheetml/2009/9/main" objectType="CheckBox" checked="Checked" noThreeD="1"/>
</file>

<file path=xl/ctrlProps/ctrlProp1043.xml><?xml version="1.0" encoding="utf-8"?>
<formControlPr xmlns="http://schemas.microsoft.com/office/spreadsheetml/2009/9/main" objectType="CheckBox" noThreeD="1"/>
</file>

<file path=xl/ctrlProps/ctrlProp1044.xml><?xml version="1.0" encoding="utf-8"?>
<formControlPr xmlns="http://schemas.microsoft.com/office/spreadsheetml/2009/9/main" objectType="CheckBox" checked="Checked" noThreeD="1"/>
</file>

<file path=xl/ctrlProps/ctrlProp1045.xml><?xml version="1.0" encoding="utf-8"?>
<formControlPr xmlns="http://schemas.microsoft.com/office/spreadsheetml/2009/9/main" objectType="CheckBox" noThreeD="1"/>
</file>

<file path=xl/ctrlProps/ctrlProp1046.xml><?xml version="1.0" encoding="utf-8"?>
<formControlPr xmlns="http://schemas.microsoft.com/office/spreadsheetml/2009/9/main" objectType="CheckBox" checked="Checked" noThreeD="1"/>
</file>

<file path=xl/ctrlProps/ctrlProp1047.xml><?xml version="1.0" encoding="utf-8"?>
<formControlPr xmlns="http://schemas.microsoft.com/office/spreadsheetml/2009/9/main" objectType="CheckBox" noThreeD="1"/>
</file>

<file path=xl/ctrlProps/ctrlProp1048.xml><?xml version="1.0" encoding="utf-8"?>
<formControlPr xmlns="http://schemas.microsoft.com/office/spreadsheetml/2009/9/main" objectType="CheckBox" checked="Checked" noThreeD="1"/>
</file>

<file path=xl/ctrlProps/ctrlProp1049.xml><?xml version="1.0" encoding="utf-8"?>
<formControlPr xmlns="http://schemas.microsoft.com/office/spreadsheetml/2009/9/main" objectType="CheckBox" noThreeD="1"/>
</file>

<file path=xl/ctrlProps/ctrlProp105.xml><?xml version="1.0" encoding="utf-8"?>
<formControlPr xmlns="http://schemas.microsoft.com/office/spreadsheetml/2009/9/main" objectType="CheckBox" noThreeD="1"/>
</file>

<file path=xl/ctrlProps/ctrlProp1050.xml><?xml version="1.0" encoding="utf-8"?>
<formControlPr xmlns="http://schemas.microsoft.com/office/spreadsheetml/2009/9/main" objectType="CheckBox" checked="Checked" noThreeD="1"/>
</file>

<file path=xl/ctrlProps/ctrlProp1051.xml><?xml version="1.0" encoding="utf-8"?>
<formControlPr xmlns="http://schemas.microsoft.com/office/spreadsheetml/2009/9/main" objectType="CheckBox" noThreeD="1"/>
</file>

<file path=xl/ctrlProps/ctrlProp1052.xml><?xml version="1.0" encoding="utf-8"?>
<formControlPr xmlns="http://schemas.microsoft.com/office/spreadsheetml/2009/9/main" objectType="CheckBox" checked="Checked" noThreeD="1"/>
</file>

<file path=xl/ctrlProps/ctrlProp1053.xml><?xml version="1.0" encoding="utf-8"?>
<formControlPr xmlns="http://schemas.microsoft.com/office/spreadsheetml/2009/9/main" objectType="CheckBox" noThreeD="1"/>
</file>

<file path=xl/ctrlProps/ctrlProp1054.xml><?xml version="1.0" encoding="utf-8"?>
<formControlPr xmlns="http://schemas.microsoft.com/office/spreadsheetml/2009/9/main" objectType="CheckBox" checked="Checked" noThreeD="1"/>
</file>

<file path=xl/ctrlProps/ctrlProp1055.xml><?xml version="1.0" encoding="utf-8"?>
<formControlPr xmlns="http://schemas.microsoft.com/office/spreadsheetml/2009/9/main" objectType="CheckBox" noThreeD="1"/>
</file>

<file path=xl/ctrlProps/ctrlProp1056.xml><?xml version="1.0" encoding="utf-8"?>
<formControlPr xmlns="http://schemas.microsoft.com/office/spreadsheetml/2009/9/main" objectType="CheckBox" checked="Checked" noThreeD="1"/>
</file>

<file path=xl/ctrlProps/ctrlProp1057.xml><?xml version="1.0" encoding="utf-8"?>
<formControlPr xmlns="http://schemas.microsoft.com/office/spreadsheetml/2009/9/main" objectType="CheckBox" noThreeD="1"/>
</file>

<file path=xl/ctrlProps/ctrlProp1058.xml><?xml version="1.0" encoding="utf-8"?>
<formControlPr xmlns="http://schemas.microsoft.com/office/spreadsheetml/2009/9/main" objectType="CheckBox" checked="Checked" noThreeD="1"/>
</file>

<file path=xl/ctrlProps/ctrlProp1059.xml><?xml version="1.0" encoding="utf-8"?>
<formControlPr xmlns="http://schemas.microsoft.com/office/spreadsheetml/2009/9/main" objectType="CheckBox" noThreeD="1"/>
</file>

<file path=xl/ctrlProps/ctrlProp106.xml><?xml version="1.0" encoding="utf-8"?>
<formControlPr xmlns="http://schemas.microsoft.com/office/spreadsheetml/2009/9/main" objectType="CheckBox" checked="Checked" noThreeD="1"/>
</file>

<file path=xl/ctrlProps/ctrlProp1060.xml><?xml version="1.0" encoding="utf-8"?>
<formControlPr xmlns="http://schemas.microsoft.com/office/spreadsheetml/2009/9/main" objectType="CheckBox" checked="Checked" noThreeD="1"/>
</file>

<file path=xl/ctrlProps/ctrlProp1061.xml><?xml version="1.0" encoding="utf-8"?>
<formControlPr xmlns="http://schemas.microsoft.com/office/spreadsheetml/2009/9/main" objectType="CheckBox" noThreeD="1"/>
</file>

<file path=xl/ctrlProps/ctrlProp1062.xml><?xml version="1.0" encoding="utf-8"?>
<formControlPr xmlns="http://schemas.microsoft.com/office/spreadsheetml/2009/9/main" objectType="CheckBox" checked="Checked" noThreeD="1"/>
</file>

<file path=xl/ctrlProps/ctrlProp1063.xml><?xml version="1.0" encoding="utf-8"?>
<formControlPr xmlns="http://schemas.microsoft.com/office/spreadsheetml/2009/9/main" objectType="CheckBox" noThreeD="1"/>
</file>

<file path=xl/ctrlProps/ctrlProp1064.xml><?xml version="1.0" encoding="utf-8"?>
<formControlPr xmlns="http://schemas.microsoft.com/office/spreadsheetml/2009/9/main" objectType="CheckBox" checked="Checked" noThreeD="1"/>
</file>

<file path=xl/ctrlProps/ctrlProp1065.xml><?xml version="1.0" encoding="utf-8"?>
<formControlPr xmlns="http://schemas.microsoft.com/office/spreadsheetml/2009/9/main" objectType="CheckBox" noThreeD="1"/>
</file>

<file path=xl/ctrlProps/ctrlProp1066.xml><?xml version="1.0" encoding="utf-8"?>
<formControlPr xmlns="http://schemas.microsoft.com/office/spreadsheetml/2009/9/main" objectType="CheckBox" checked="Checked" noThreeD="1"/>
</file>

<file path=xl/ctrlProps/ctrlProp1067.xml><?xml version="1.0" encoding="utf-8"?>
<formControlPr xmlns="http://schemas.microsoft.com/office/spreadsheetml/2009/9/main" objectType="CheckBox" noThreeD="1"/>
</file>

<file path=xl/ctrlProps/ctrlProp1068.xml><?xml version="1.0" encoding="utf-8"?>
<formControlPr xmlns="http://schemas.microsoft.com/office/spreadsheetml/2009/9/main" objectType="CheckBox" checked="Checked" noThreeD="1"/>
</file>

<file path=xl/ctrlProps/ctrlProp1069.xml><?xml version="1.0" encoding="utf-8"?>
<formControlPr xmlns="http://schemas.microsoft.com/office/spreadsheetml/2009/9/main" objectType="CheckBox" noThreeD="1"/>
</file>

<file path=xl/ctrlProps/ctrlProp107.xml><?xml version="1.0" encoding="utf-8"?>
<formControlPr xmlns="http://schemas.microsoft.com/office/spreadsheetml/2009/9/main" objectType="CheckBox" noThreeD="1"/>
</file>

<file path=xl/ctrlProps/ctrlProp1070.xml><?xml version="1.0" encoding="utf-8"?>
<formControlPr xmlns="http://schemas.microsoft.com/office/spreadsheetml/2009/9/main" objectType="CheckBox" checked="Checked" noThreeD="1"/>
</file>

<file path=xl/ctrlProps/ctrlProp1071.xml><?xml version="1.0" encoding="utf-8"?>
<formControlPr xmlns="http://schemas.microsoft.com/office/spreadsheetml/2009/9/main" objectType="CheckBox" noThreeD="1"/>
</file>

<file path=xl/ctrlProps/ctrlProp1072.xml><?xml version="1.0" encoding="utf-8"?>
<formControlPr xmlns="http://schemas.microsoft.com/office/spreadsheetml/2009/9/main" objectType="CheckBox" checked="Checked" noThreeD="1"/>
</file>

<file path=xl/ctrlProps/ctrlProp1073.xml><?xml version="1.0" encoding="utf-8"?>
<formControlPr xmlns="http://schemas.microsoft.com/office/spreadsheetml/2009/9/main" objectType="CheckBox" noThreeD="1"/>
</file>

<file path=xl/ctrlProps/ctrlProp1074.xml><?xml version="1.0" encoding="utf-8"?>
<formControlPr xmlns="http://schemas.microsoft.com/office/spreadsheetml/2009/9/main" objectType="CheckBox" checked="Checked" noThreeD="1"/>
</file>

<file path=xl/ctrlProps/ctrlProp1075.xml><?xml version="1.0" encoding="utf-8"?>
<formControlPr xmlns="http://schemas.microsoft.com/office/spreadsheetml/2009/9/main" objectType="CheckBox" noThreeD="1"/>
</file>

<file path=xl/ctrlProps/ctrlProp1076.xml><?xml version="1.0" encoding="utf-8"?>
<formControlPr xmlns="http://schemas.microsoft.com/office/spreadsheetml/2009/9/main" objectType="CheckBox" checked="Checked" noThreeD="1"/>
</file>

<file path=xl/ctrlProps/ctrlProp1077.xml><?xml version="1.0" encoding="utf-8"?>
<formControlPr xmlns="http://schemas.microsoft.com/office/spreadsheetml/2009/9/main" objectType="CheckBox" noThreeD="1"/>
</file>

<file path=xl/ctrlProps/ctrlProp1078.xml><?xml version="1.0" encoding="utf-8"?>
<formControlPr xmlns="http://schemas.microsoft.com/office/spreadsheetml/2009/9/main" objectType="CheckBox" checked="Checked" noThreeD="1"/>
</file>

<file path=xl/ctrlProps/ctrlProp1079.xml><?xml version="1.0" encoding="utf-8"?>
<formControlPr xmlns="http://schemas.microsoft.com/office/spreadsheetml/2009/9/main" objectType="CheckBox" noThreeD="1"/>
</file>

<file path=xl/ctrlProps/ctrlProp108.xml><?xml version="1.0" encoding="utf-8"?>
<formControlPr xmlns="http://schemas.microsoft.com/office/spreadsheetml/2009/9/main" objectType="CheckBox" checked="Checked" noThreeD="1"/>
</file>

<file path=xl/ctrlProps/ctrlProp1080.xml><?xml version="1.0" encoding="utf-8"?>
<formControlPr xmlns="http://schemas.microsoft.com/office/spreadsheetml/2009/9/main" objectType="CheckBox" checked="Checked" noThreeD="1"/>
</file>

<file path=xl/ctrlProps/ctrlProp1081.xml><?xml version="1.0" encoding="utf-8"?>
<formControlPr xmlns="http://schemas.microsoft.com/office/spreadsheetml/2009/9/main" objectType="CheckBox" noThreeD="1"/>
</file>

<file path=xl/ctrlProps/ctrlProp1082.xml><?xml version="1.0" encoding="utf-8"?>
<formControlPr xmlns="http://schemas.microsoft.com/office/spreadsheetml/2009/9/main" objectType="CheckBox" checked="Checked" noThreeD="1"/>
</file>

<file path=xl/ctrlProps/ctrlProp1083.xml><?xml version="1.0" encoding="utf-8"?>
<formControlPr xmlns="http://schemas.microsoft.com/office/spreadsheetml/2009/9/main" objectType="CheckBox" noThreeD="1"/>
</file>

<file path=xl/ctrlProps/ctrlProp1084.xml><?xml version="1.0" encoding="utf-8"?>
<formControlPr xmlns="http://schemas.microsoft.com/office/spreadsheetml/2009/9/main" objectType="CheckBox" checked="Checked" noThreeD="1"/>
</file>

<file path=xl/ctrlProps/ctrlProp1085.xml><?xml version="1.0" encoding="utf-8"?>
<formControlPr xmlns="http://schemas.microsoft.com/office/spreadsheetml/2009/9/main" objectType="CheckBox" noThreeD="1"/>
</file>

<file path=xl/ctrlProps/ctrlProp1086.xml><?xml version="1.0" encoding="utf-8"?>
<formControlPr xmlns="http://schemas.microsoft.com/office/spreadsheetml/2009/9/main" objectType="CheckBox" checked="Checked" noThreeD="1"/>
</file>

<file path=xl/ctrlProps/ctrlProp1087.xml><?xml version="1.0" encoding="utf-8"?>
<formControlPr xmlns="http://schemas.microsoft.com/office/spreadsheetml/2009/9/main" objectType="CheckBox" noThreeD="1"/>
</file>

<file path=xl/ctrlProps/ctrlProp1088.xml><?xml version="1.0" encoding="utf-8"?>
<formControlPr xmlns="http://schemas.microsoft.com/office/spreadsheetml/2009/9/main" objectType="CheckBox" checked="Checked" noThreeD="1"/>
</file>

<file path=xl/ctrlProps/ctrlProp1089.xml><?xml version="1.0" encoding="utf-8"?>
<formControlPr xmlns="http://schemas.microsoft.com/office/spreadsheetml/2009/9/main" objectType="CheckBox" noThreeD="1"/>
</file>

<file path=xl/ctrlProps/ctrlProp109.xml><?xml version="1.0" encoding="utf-8"?>
<formControlPr xmlns="http://schemas.microsoft.com/office/spreadsheetml/2009/9/main" objectType="CheckBox" noThreeD="1"/>
</file>

<file path=xl/ctrlProps/ctrlProp1090.xml><?xml version="1.0" encoding="utf-8"?>
<formControlPr xmlns="http://schemas.microsoft.com/office/spreadsheetml/2009/9/main" objectType="CheckBox" checked="Checked" noThreeD="1"/>
</file>

<file path=xl/ctrlProps/ctrlProp1091.xml><?xml version="1.0" encoding="utf-8"?>
<formControlPr xmlns="http://schemas.microsoft.com/office/spreadsheetml/2009/9/main" objectType="CheckBox" noThreeD="1"/>
</file>

<file path=xl/ctrlProps/ctrlProp1092.xml><?xml version="1.0" encoding="utf-8"?>
<formControlPr xmlns="http://schemas.microsoft.com/office/spreadsheetml/2009/9/main" objectType="CheckBox" checked="Checked"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noThreeD="1"/>
</file>

<file path=xl/ctrlProps/ctrlProp1095.xml><?xml version="1.0" encoding="utf-8"?>
<formControlPr xmlns="http://schemas.microsoft.com/office/spreadsheetml/2009/9/main" objectType="CheckBox" checked="Checked" noThreeD="1"/>
</file>

<file path=xl/ctrlProps/ctrlProp1096.xml><?xml version="1.0" encoding="utf-8"?>
<formControlPr xmlns="http://schemas.microsoft.com/office/spreadsheetml/2009/9/main" objectType="CheckBox" noThreeD="1"/>
</file>

<file path=xl/ctrlProps/ctrlProp1097.xml><?xml version="1.0" encoding="utf-8"?>
<formControlPr xmlns="http://schemas.microsoft.com/office/spreadsheetml/2009/9/main" objectType="CheckBox" checked="Checked"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noThreeD="1"/>
</file>

<file path=xl/ctrlProps/ctrlProp110.xml><?xml version="1.0" encoding="utf-8"?>
<formControlPr xmlns="http://schemas.microsoft.com/office/spreadsheetml/2009/9/main" objectType="CheckBox" checked="Checked" noThreeD="1"/>
</file>

<file path=xl/ctrlProps/ctrlProp1100.xml><?xml version="1.0" encoding="utf-8"?>
<formControlPr xmlns="http://schemas.microsoft.com/office/spreadsheetml/2009/9/main" objectType="CheckBox" noThreeD="1"/>
</file>

<file path=xl/ctrlProps/ctrlProp1101.xml><?xml version="1.0" encoding="utf-8"?>
<formControlPr xmlns="http://schemas.microsoft.com/office/spreadsheetml/2009/9/main" objectType="CheckBox" checked="Checked"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checked="Checked"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noThreeD="1"/>
</file>

<file path=xl/ctrlProps/ctrlProp1106.xml><?xml version="1.0" encoding="utf-8"?>
<formControlPr xmlns="http://schemas.microsoft.com/office/spreadsheetml/2009/9/main" objectType="CheckBox" checked="Checked" noThreeD="1"/>
</file>

<file path=xl/ctrlProps/ctrlProp1107.xml><?xml version="1.0" encoding="utf-8"?>
<formControlPr xmlns="http://schemas.microsoft.com/office/spreadsheetml/2009/9/main" objectType="CheckBox" noThreeD="1"/>
</file>

<file path=xl/ctrlProps/ctrlProp1108.xml><?xml version="1.0" encoding="utf-8"?>
<formControlPr xmlns="http://schemas.microsoft.com/office/spreadsheetml/2009/9/main" objectType="CheckBox" checked="Checked" noThreeD="1"/>
</file>

<file path=xl/ctrlProps/ctrlProp1109.xml><?xml version="1.0" encoding="utf-8"?>
<formControlPr xmlns="http://schemas.microsoft.com/office/spreadsheetml/2009/9/main" objectType="CheckBox" noThreeD="1"/>
</file>

<file path=xl/ctrlProps/ctrlProp111.xml><?xml version="1.0" encoding="utf-8"?>
<formControlPr xmlns="http://schemas.microsoft.com/office/spreadsheetml/2009/9/main" objectType="CheckBox" noThreeD="1"/>
</file>

<file path=xl/ctrlProps/ctrlProp1110.xml><?xml version="1.0" encoding="utf-8"?>
<formControlPr xmlns="http://schemas.microsoft.com/office/spreadsheetml/2009/9/main" objectType="CheckBox" checked="Checked" noThreeD="1"/>
</file>

<file path=xl/ctrlProps/ctrlProp1111.xml><?xml version="1.0" encoding="utf-8"?>
<formControlPr xmlns="http://schemas.microsoft.com/office/spreadsheetml/2009/9/main" objectType="CheckBox" noThreeD="1"/>
</file>

<file path=xl/ctrlProps/ctrlProp1112.xml><?xml version="1.0" encoding="utf-8"?>
<formControlPr xmlns="http://schemas.microsoft.com/office/spreadsheetml/2009/9/main" objectType="CheckBox" checked="Checked" noThreeD="1"/>
</file>

<file path=xl/ctrlProps/ctrlProp1113.xml><?xml version="1.0" encoding="utf-8"?>
<formControlPr xmlns="http://schemas.microsoft.com/office/spreadsheetml/2009/9/main" objectType="CheckBox" noThreeD="1"/>
</file>

<file path=xl/ctrlProps/ctrlProp1114.xml><?xml version="1.0" encoding="utf-8"?>
<formControlPr xmlns="http://schemas.microsoft.com/office/spreadsheetml/2009/9/main" objectType="CheckBox" checked="Checked"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noThreeD="1"/>
</file>

<file path=xl/ctrlProps/ctrlProp1118.xml><?xml version="1.0" encoding="utf-8"?>
<formControlPr xmlns="http://schemas.microsoft.com/office/spreadsheetml/2009/9/main" objectType="CheckBox" checked="Checked" noThreeD="1"/>
</file>

<file path=xl/ctrlProps/ctrlProp1119.xml><?xml version="1.0" encoding="utf-8"?>
<formControlPr xmlns="http://schemas.microsoft.com/office/spreadsheetml/2009/9/main" objectType="CheckBox" noThreeD="1"/>
</file>

<file path=xl/ctrlProps/ctrlProp112.xml><?xml version="1.0" encoding="utf-8"?>
<formControlPr xmlns="http://schemas.microsoft.com/office/spreadsheetml/2009/9/main" objectType="CheckBox" checked="Checked" noThreeD="1"/>
</file>

<file path=xl/ctrlProps/ctrlProp1120.xml><?xml version="1.0" encoding="utf-8"?>
<formControlPr xmlns="http://schemas.microsoft.com/office/spreadsheetml/2009/9/main" objectType="CheckBox" checked="Checked" noThreeD="1"/>
</file>

<file path=xl/ctrlProps/ctrlProp1121.xml><?xml version="1.0" encoding="utf-8"?>
<formControlPr xmlns="http://schemas.microsoft.com/office/spreadsheetml/2009/9/main" objectType="CheckBox" noThreeD="1"/>
</file>

<file path=xl/ctrlProps/ctrlProp1122.xml><?xml version="1.0" encoding="utf-8"?>
<formControlPr xmlns="http://schemas.microsoft.com/office/spreadsheetml/2009/9/main" objectType="CheckBox" checked="Checked"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noThreeD="1"/>
</file>

<file path=xl/ctrlProps/ctrlProp1126.xml><?xml version="1.0" encoding="utf-8"?>
<formControlPr xmlns="http://schemas.microsoft.com/office/spreadsheetml/2009/9/main" objectType="CheckBox" checked="Checked" noThreeD="1"/>
</file>

<file path=xl/ctrlProps/ctrlProp1127.xml><?xml version="1.0" encoding="utf-8"?>
<formControlPr xmlns="http://schemas.microsoft.com/office/spreadsheetml/2009/9/main" objectType="CheckBox" noThreeD="1"/>
</file>

<file path=xl/ctrlProps/ctrlProp1128.xml><?xml version="1.0" encoding="utf-8"?>
<formControlPr xmlns="http://schemas.microsoft.com/office/spreadsheetml/2009/9/main" objectType="CheckBox" checked="Checked" noThreeD="1"/>
</file>

<file path=xl/ctrlProps/ctrlProp1129.xml><?xml version="1.0" encoding="utf-8"?>
<formControlPr xmlns="http://schemas.microsoft.com/office/spreadsheetml/2009/9/main" objectType="CheckBox" noThreeD="1"/>
</file>

<file path=xl/ctrlProps/ctrlProp113.xml><?xml version="1.0" encoding="utf-8"?>
<formControlPr xmlns="http://schemas.microsoft.com/office/spreadsheetml/2009/9/main" objectType="CheckBox" noThreeD="1"/>
</file>

<file path=xl/ctrlProps/ctrlProp1130.xml><?xml version="1.0" encoding="utf-8"?>
<formControlPr xmlns="http://schemas.microsoft.com/office/spreadsheetml/2009/9/main" objectType="CheckBox" checked="Checked" noThreeD="1"/>
</file>

<file path=xl/ctrlProps/ctrlProp1131.xml><?xml version="1.0" encoding="utf-8"?>
<formControlPr xmlns="http://schemas.microsoft.com/office/spreadsheetml/2009/9/main" objectType="CheckBox" noThreeD="1"/>
</file>

<file path=xl/ctrlProps/ctrlProp1132.xml><?xml version="1.0" encoding="utf-8"?>
<formControlPr xmlns="http://schemas.microsoft.com/office/spreadsheetml/2009/9/main" objectType="CheckBox" checked="Checked" noThreeD="1"/>
</file>

<file path=xl/ctrlProps/ctrlProp1133.xml><?xml version="1.0" encoding="utf-8"?>
<formControlPr xmlns="http://schemas.microsoft.com/office/spreadsheetml/2009/9/main" objectType="CheckBox" noThreeD="1"/>
</file>

<file path=xl/ctrlProps/ctrlProp1134.xml><?xml version="1.0" encoding="utf-8"?>
<formControlPr xmlns="http://schemas.microsoft.com/office/spreadsheetml/2009/9/main" objectType="CheckBox" checked="Checked" noThreeD="1"/>
</file>

<file path=xl/ctrlProps/ctrlProp1135.xml><?xml version="1.0" encoding="utf-8"?>
<formControlPr xmlns="http://schemas.microsoft.com/office/spreadsheetml/2009/9/main" objectType="CheckBox" noThreeD="1"/>
</file>

<file path=xl/ctrlProps/ctrlProp1136.xml><?xml version="1.0" encoding="utf-8"?>
<formControlPr xmlns="http://schemas.microsoft.com/office/spreadsheetml/2009/9/main" objectType="CheckBox" checked="Checked" noThreeD="1"/>
</file>

<file path=xl/ctrlProps/ctrlProp1137.xml><?xml version="1.0" encoding="utf-8"?>
<formControlPr xmlns="http://schemas.microsoft.com/office/spreadsheetml/2009/9/main" objectType="CheckBox" noThreeD="1"/>
</file>

<file path=xl/ctrlProps/ctrlProp1138.xml><?xml version="1.0" encoding="utf-8"?>
<formControlPr xmlns="http://schemas.microsoft.com/office/spreadsheetml/2009/9/main" objectType="CheckBox" checked="Checked" noThreeD="1"/>
</file>

<file path=xl/ctrlProps/ctrlProp1139.xml><?xml version="1.0" encoding="utf-8"?>
<formControlPr xmlns="http://schemas.microsoft.com/office/spreadsheetml/2009/9/main" objectType="CheckBox" noThreeD="1"/>
</file>

<file path=xl/ctrlProps/ctrlProp114.xml><?xml version="1.0" encoding="utf-8"?>
<formControlPr xmlns="http://schemas.microsoft.com/office/spreadsheetml/2009/9/main" objectType="CheckBox" checked="Checked" noThreeD="1"/>
</file>

<file path=xl/ctrlProps/ctrlProp1140.xml><?xml version="1.0" encoding="utf-8"?>
<formControlPr xmlns="http://schemas.microsoft.com/office/spreadsheetml/2009/9/main" objectType="CheckBox" checked="Checked" noThreeD="1"/>
</file>

<file path=xl/ctrlProps/ctrlProp1141.xml><?xml version="1.0" encoding="utf-8"?>
<formControlPr xmlns="http://schemas.microsoft.com/office/spreadsheetml/2009/9/main" objectType="CheckBox" noThreeD="1"/>
</file>

<file path=xl/ctrlProps/ctrlProp1142.xml><?xml version="1.0" encoding="utf-8"?>
<formControlPr xmlns="http://schemas.microsoft.com/office/spreadsheetml/2009/9/main" objectType="CheckBox" checked="Checked" noThreeD="1"/>
</file>

<file path=xl/ctrlProps/ctrlProp1143.xml><?xml version="1.0" encoding="utf-8"?>
<formControlPr xmlns="http://schemas.microsoft.com/office/spreadsheetml/2009/9/main" objectType="CheckBox" noThreeD="1"/>
</file>

<file path=xl/ctrlProps/ctrlProp1144.xml><?xml version="1.0" encoding="utf-8"?>
<formControlPr xmlns="http://schemas.microsoft.com/office/spreadsheetml/2009/9/main" objectType="CheckBox" checked="Checked" noThreeD="1"/>
</file>

<file path=xl/ctrlProps/ctrlProp1145.xml><?xml version="1.0" encoding="utf-8"?>
<formControlPr xmlns="http://schemas.microsoft.com/office/spreadsheetml/2009/9/main" objectType="CheckBox" noThreeD="1"/>
</file>

<file path=xl/ctrlProps/ctrlProp1146.xml><?xml version="1.0" encoding="utf-8"?>
<formControlPr xmlns="http://schemas.microsoft.com/office/spreadsheetml/2009/9/main" objectType="CheckBox" checked="Checked" noThreeD="1"/>
</file>

<file path=xl/ctrlProps/ctrlProp1147.xml><?xml version="1.0" encoding="utf-8"?>
<formControlPr xmlns="http://schemas.microsoft.com/office/spreadsheetml/2009/9/main" objectType="CheckBox" noThreeD="1"/>
</file>

<file path=xl/ctrlProps/ctrlProp1148.xml><?xml version="1.0" encoding="utf-8"?>
<formControlPr xmlns="http://schemas.microsoft.com/office/spreadsheetml/2009/9/main" objectType="CheckBox" checked="Checked"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noThreeD="1"/>
</file>

<file path=xl/ctrlProps/ctrlProp1153.xml><?xml version="1.0" encoding="utf-8"?>
<formControlPr xmlns="http://schemas.microsoft.com/office/spreadsheetml/2009/9/main" objectType="CheckBox" checked="Checked" noThreeD="1"/>
</file>

<file path=xl/ctrlProps/ctrlProp1154.xml><?xml version="1.0" encoding="utf-8"?>
<formControlPr xmlns="http://schemas.microsoft.com/office/spreadsheetml/2009/9/main" objectType="CheckBox" noThreeD="1"/>
</file>

<file path=xl/ctrlProps/ctrlProp1155.xml><?xml version="1.0" encoding="utf-8"?>
<formControlPr xmlns="http://schemas.microsoft.com/office/spreadsheetml/2009/9/main" objectType="CheckBox" checked="Checked" noThreeD="1"/>
</file>

<file path=xl/ctrlProps/ctrlProp1156.xml><?xml version="1.0" encoding="utf-8"?>
<formControlPr xmlns="http://schemas.microsoft.com/office/spreadsheetml/2009/9/main" objectType="CheckBox" noThreeD="1"/>
</file>

<file path=xl/ctrlProps/ctrlProp1157.xml><?xml version="1.0" encoding="utf-8"?>
<formControlPr xmlns="http://schemas.microsoft.com/office/spreadsheetml/2009/9/main" objectType="CheckBox" checked="Checked" noThreeD="1"/>
</file>

<file path=xl/ctrlProps/ctrlProp1158.xml><?xml version="1.0" encoding="utf-8"?>
<formControlPr xmlns="http://schemas.microsoft.com/office/spreadsheetml/2009/9/main" objectType="CheckBox" noThreeD="1"/>
</file>

<file path=xl/ctrlProps/ctrlProp1159.xml><?xml version="1.0" encoding="utf-8"?>
<formControlPr xmlns="http://schemas.microsoft.com/office/spreadsheetml/2009/9/main" objectType="CheckBox" checked="Checked" noThreeD="1"/>
</file>

<file path=xl/ctrlProps/ctrlProp116.xml><?xml version="1.0" encoding="utf-8"?>
<formControlPr xmlns="http://schemas.microsoft.com/office/spreadsheetml/2009/9/main" objectType="CheckBox" checked="Checked" noThreeD="1"/>
</file>

<file path=xl/ctrlProps/ctrlProp1160.xml><?xml version="1.0" encoding="utf-8"?>
<formControlPr xmlns="http://schemas.microsoft.com/office/spreadsheetml/2009/9/main" objectType="CheckBox" noThreeD="1"/>
</file>

<file path=xl/ctrlProps/ctrlProp1161.xml><?xml version="1.0" encoding="utf-8"?>
<formControlPr xmlns="http://schemas.microsoft.com/office/spreadsheetml/2009/9/main" objectType="CheckBox" checked="Checked" noThreeD="1"/>
</file>

<file path=xl/ctrlProps/ctrlProp1162.xml><?xml version="1.0" encoding="utf-8"?>
<formControlPr xmlns="http://schemas.microsoft.com/office/spreadsheetml/2009/9/main" objectType="CheckBox" noThreeD="1"/>
</file>

<file path=xl/ctrlProps/ctrlProp1163.xml><?xml version="1.0" encoding="utf-8"?>
<formControlPr xmlns="http://schemas.microsoft.com/office/spreadsheetml/2009/9/main" objectType="CheckBox" checked="Checked" noThreeD="1"/>
</file>

<file path=xl/ctrlProps/ctrlProp1164.xml><?xml version="1.0" encoding="utf-8"?>
<formControlPr xmlns="http://schemas.microsoft.com/office/spreadsheetml/2009/9/main" objectType="CheckBox" noThreeD="1"/>
</file>

<file path=xl/ctrlProps/ctrlProp1165.xml><?xml version="1.0" encoding="utf-8"?>
<formControlPr xmlns="http://schemas.microsoft.com/office/spreadsheetml/2009/9/main" objectType="CheckBox" checked="Checked" noThreeD="1"/>
</file>

<file path=xl/ctrlProps/ctrlProp1166.xml><?xml version="1.0" encoding="utf-8"?>
<formControlPr xmlns="http://schemas.microsoft.com/office/spreadsheetml/2009/9/main" objectType="CheckBox" noThreeD="1"/>
</file>

<file path=xl/ctrlProps/ctrlProp1167.xml><?xml version="1.0" encoding="utf-8"?>
<formControlPr xmlns="http://schemas.microsoft.com/office/spreadsheetml/2009/9/main" objectType="CheckBox" checked="Checked" noThreeD="1"/>
</file>

<file path=xl/ctrlProps/ctrlProp1168.xml><?xml version="1.0" encoding="utf-8"?>
<formControlPr xmlns="http://schemas.microsoft.com/office/spreadsheetml/2009/9/main" objectType="CheckBox" noThreeD="1"/>
</file>

<file path=xl/ctrlProps/ctrlProp1169.xml><?xml version="1.0" encoding="utf-8"?>
<formControlPr xmlns="http://schemas.microsoft.com/office/spreadsheetml/2009/9/main" objectType="CheckBox" checked="Checked" noThreeD="1"/>
</file>

<file path=xl/ctrlProps/ctrlProp117.xml><?xml version="1.0" encoding="utf-8"?>
<formControlPr xmlns="http://schemas.microsoft.com/office/spreadsheetml/2009/9/main" objectType="CheckBox" noThreeD="1"/>
</file>

<file path=xl/ctrlProps/ctrlProp1170.xml><?xml version="1.0" encoding="utf-8"?>
<formControlPr xmlns="http://schemas.microsoft.com/office/spreadsheetml/2009/9/main" objectType="CheckBox" noThreeD="1"/>
</file>

<file path=xl/ctrlProps/ctrlProp1171.xml><?xml version="1.0" encoding="utf-8"?>
<formControlPr xmlns="http://schemas.microsoft.com/office/spreadsheetml/2009/9/main" objectType="CheckBox" checked="Checked" noThreeD="1"/>
</file>

<file path=xl/ctrlProps/ctrlProp1172.xml><?xml version="1.0" encoding="utf-8"?>
<formControlPr xmlns="http://schemas.microsoft.com/office/spreadsheetml/2009/9/main" objectType="CheckBox" noThreeD="1"/>
</file>

<file path=xl/ctrlProps/ctrlProp1173.xml><?xml version="1.0" encoding="utf-8"?>
<formControlPr xmlns="http://schemas.microsoft.com/office/spreadsheetml/2009/9/main" objectType="CheckBox" checked="Checked" noThreeD="1"/>
</file>

<file path=xl/ctrlProps/ctrlProp1174.xml><?xml version="1.0" encoding="utf-8"?>
<formControlPr xmlns="http://schemas.microsoft.com/office/spreadsheetml/2009/9/main" objectType="CheckBox" noThreeD="1"/>
</file>

<file path=xl/ctrlProps/ctrlProp1175.xml><?xml version="1.0" encoding="utf-8"?>
<formControlPr xmlns="http://schemas.microsoft.com/office/spreadsheetml/2009/9/main" objectType="CheckBox" checked="Checked" noThreeD="1"/>
</file>

<file path=xl/ctrlProps/ctrlProp1176.xml><?xml version="1.0" encoding="utf-8"?>
<formControlPr xmlns="http://schemas.microsoft.com/office/spreadsheetml/2009/9/main" objectType="CheckBox" noThreeD="1"/>
</file>

<file path=xl/ctrlProps/ctrlProp1177.xml><?xml version="1.0" encoding="utf-8"?>
<formControlPr xmlns="http://schemas.microsoft.com/office/spreadsheetml/2009/9/main" objectType="CheckBox" checked="Checked" noThreeD="1"/>
</file>

<file path=xl/ctrlProps/ctrlProp1178.xml><?xml version="1.0" encoding="utf-8"?>
<formControlPr xmlns="http://schemas.microsoft.com/office/spreadsheetml/2009/9/main" objectType="CheckBox" noThreeD="1"/>
</file>

<file path=xl/ctrlProps/ctrlProp1179.xml><?xml version="1.0" encoding="utf-8"?>
<formControlPr xmlns="http://schemas.microsoft.com/office/spreadsheetml/2009/9/main" objectType="CheckBox" checked="Checked" noThreeD="1"/>
</file>

<file path=xl/ctrlProps/ctrlProp118.xml><?xml version="1.0" encoding="utf-8"?>
<formControlPr xmlns="http://schemas.microsoft.com/office/spreadsheetml/2009/9/main" objectType="CheckBox" checked="Checked" noThreeD="1"/>
</file>

<file path=xl/ctrlProps/ctrlProp1180.xml><?xml version="1.0" encoding="utf-8"?>
<formControlPr xmlns="http://schemas.microsoft.com/office/spreadsheetml/2009/9/main" objectType="CheckBox" noThreeD="1"/>
</file>

<file path=xl/ctrlProps/ctrlProp1181.xml><?xml version="1.0" encoding="utf-8"?>
<formControlPr xmlns="http://schemas.microsoft.com/office/spreadsheetml/2009/9/main" objectType="CheckBox" checked="Checked" noThreeD="1"/>
</file>

<file path=xl/ctrlProps/ctrlProp1182.xml><?xml version="1.0" encoding="utf-8"?>
<formControlPr xmlns="http://schemas.microsoft.com/office/spreadsheetml/2009/9/main" objectType="CheckBox" noThreeD="1"/>
</file>

<file path=xl/ctrlProps/ctrlProp1183.xml><?xml version="1.0" encoding="utf-8"?>
<formControlPr xmlns="http://schemas.microsoft.com/office/spreadsheetml/2009/9/main" objectType="CheckBox" checked="Checked" noThreeD="1"/>
</file>

<file path=xl/ctrlProps/ctrlProp1184.xml><?xml version="1.0" encoding="utf-8"?>
<formControlPr xmlns="http://schemas.microsoft.com/office/spreadsheetml/2009/9/main" objectType="CheckBox" noThreeD="1"/>
</file>

<file path=xl/ctrlProps/ctrlProp1185.xml><?xml version="1.0" encoding="utf-8"?>
<formControlPr xmlns="http://schemas.microsoft.com/office/spreadsheetml/2009/9/main" objectType="CheckBox" checked="Checked" noThreeD="1"/>
</file>

<file path=xl/ctrlProps/ctrlProp1186.xml><?xml version="1.0" encoding="utf-8"?>
<formControlPr xmlns="http://schemas.microsoft.com/office/spreadsheetml/2009/9/main" objectType="CheckBox" noThreeD="1"/>
</file>

<file path=xl/ctrlProps/ctrlProp1187.xml><?xml version="1.0" encoding="utf-8"?>
<formControlPr xmlns="http://schemas.microsoft.com/office/spreadsheetml/2009/9/main" objectType="CheckBox" checked="Checked" noThreeD="1"/>
</file>

<file path=xl/ctrlProps/ctrlProp1188.xml><?xml version="1.0" encoding="utf-8"?>
<formControlPr xmlns="http://schemas.microsoft.com/office/spreadsheetml/2009/9/main" objectType="CheckBox" noThreeD="1"/>
</file>

<file path=xl/ctrlProps/ctrlProp1189.xml><?xml version="1.0" encoding="utf-8"?>
<formControlPr xmlns="http://schemas.microsoft.com/office/spreadsheetml/2009/9/main" objectType="CheckBox" checked="Checked" noThreeD="1"/>
</file>

<file path=xl/ctrlProps/ctrlProp119.xml><?xml version="1.0" encoding="utf-8"?>
<formControlPr xmlns="http://schemas.microsoft.com/office/spreadsheetml/2009/9/main" objectType="CheckBox" noThreeD="1"/>
</file>

<file path=xl/ctrlProps/ctrlProp1190.xml><?xml version="1.0" encoding="utf-8"?>
<formControlPr xmlns="http://schemas.microsoft.com/office/spreadsheetml/2009/9/main" objectType="CheckBox" noThreeD="1"/>
</file>

<file path=xl/ctrlProps/ctrlProp1191.xml><?xml version="1.0" encoding="utf-8"?>
<formControlPr xmlns="http://schemas.microsoft.com/office/spreadsheetml/2009/9/main" objectType="CheckBox" checked="Checked" noThreeD="1"/>
</file>

<file path=xl/ctrlProps/ctrlProp1192.xml><?xml version="1.0" encoding="utf-8"?>
<formControlPr xmlns="http://schemas.microsoft.com/office/spreadsheetml/2009/9/main" objectType="CheckBox" noThreeD="1"/>
</file>

<file path=xl/ctrlProps/ctrlProp1193.xml><?xml version="1.0" encoding="utf-8"?>
<formControlPr xmlns="http://schemas.microsoft.com/office/spreadsheetml/2009/9/main" objectType="CheckBox" checked="Checked" noThreeD="1"/>
</file>

<file path=xl/ctrlProps/ctrlProp1194.xml><?xml version="1.0" encoding="utf-8"?>
<formControlPr xmlns="http://schemas.microsoft.com/office/spreadsheetml/2009/9/main" objectType="CheckBox" noThreeD="1"/>
</file>

<file path=xl/ctrlProps/ctrlProp1195.xml><?xml version="1.0" encoding="utf-8"?>
<formControlPr xmlns="http://schemas.microsoft.com/office/spreadsheetml/2009/9/main" objectType="CheckBox" checked="Checked"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checked="Checked"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noThreeD="1"/>
</file>

<file path=xl/ctrlProps/ctrlProp120.xml><?xml version="1.0" encoding="utf-8"?>
<formControlPr xmlns="http://schemas.microsoft.com/office/spreadsheetml/2009/9/main" objectType="CheckBox" checked="Checked"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noThreeD="1"/>
</file>

<file path=xl/ctrlProps/ctrlProp1202.xml><?xml version="1.0" encoding="utf-8"?>
<formControlPr xmlns="http://schemas.microsoft.com/office/spreadsheetml/2009/9/main" objectType="CheckBox" checked="Checked" noThreeD="1"/>
</file>

<file path=xl/ctrlProps/ctrlProp1203.xml><?xml version="1.0" encoding="utf-8"?>
<formControlPr xmlns="http://schemas.microsoft.com/office/spreadsheetml/2009/9/main" objectType="CheckBox" noThreeD="1"/>
</file>

<file path=xl/ctrlProps/ctrlProp1204.xml><?xml version="1.0" encoding="utf-8"?>
<formControlPr xmlns="http://schemas.microsoft.com/office/spreadsheetml/2009/9/main" objectType="CheckBox" checked="Checked" noThreeD="1"/>
</file>

<file path=xl/ctrlProps/ctrlProp1205.xml><?xml version="1.0" encoding="utf-8"?>
<formControlPr xmlns="http://schemas.microsoft.com/office/spreadsheetml/2009/9/main" objectType="CheckBox" noThreeD="1"/>
</file>

<file path=xl/ctrlProps/ctrlProp1206.xml><?xml version="1.0" encoding="utf-8"?>
<formControlPr xmlns="http://schemas.microsoft.com/office/spreadsheetml/2009/9/main" objectType="CheckBox" checked="Checked" noThreeD="1"/>
</file>

<file path=xl/ctrlProps/ctrlProp1207.xml><?xml version="1.0" encoding="utf-8"?>
<formControlPr xmlns="http://schemas.microsoft.com/office/spreadsheetml/2009/9/main" objectType="CheckBox" noThreeD="1"/>
</file>

<file path=xl/ctrlProps/ctrlProp1208.xml><?xml version="1.0" encoding="utf-8"?>
<formControlPr xmlns="http://schemas.microsoft.com/office/spreadsheetml/2009/9/main" objectType="CheckBox" checked="Checked" noThreeD="1"/>
</file>

<file path=xl/ctrlProps/ctrlProp1209.xml><?xml version="1.0" encoding="utf-8"?>
<formControlPr xmlns="http://schemas.microsoft.com/office/spreadsheetml/2009/9/main" objectType="CheckBox" noThreeD="1"/>
</file>

<file path=xl/ctrlProps/ctrlProp121.xml><?xml version="1.0" encoding="utf-8"?>
<formControlPr xmlns="http://schemas.microsoft.com/office/spreadsheetml/2009/9/main" objectType="CheckBox" noThreeD="1"/>
</file>

<file path=xl/ctrlProps/ctrlProp1210.xml><?xml version="1.0" encoding="utf-8"?>
<formControlPr xmlns="http://schemas.microsoft.com/office/spreadsheetml/2009/9/main" objectType="CheckBox" checked="Checked" noThreeD="1"/>
</file>

<file path=xl/ctrlProps/ctrlProp1211.xml><?xml version="1.0" encoding="utf-8"?>
<formControlPr xmlns="http://schemas.microsoft.com/office/spreadsheetml/2009/9/main" objectType="CheckBox" noThreeD="1"/>
</file>

<file path=xl/ctrlProps/ctrlProp1212.xml><?xml version="1.0" encoding="utf-8"?>
<formControlPr xmlns="http://schemas.microsoft.com/office/spreadsheetml/2009/9/main" objectType="CheckBox" checked="Checked" noThreeD="1"/>
</file>

<file path=xl/ctrlProps/ctrlProp1213.xml><?xml version="1.0" encoding="utf-8"?>
<formControlPr xmlns="http://schemas.microsoft.com/office/spreadsheetml/2009/9/main" objectType="CheckBox" noThreeD="1"/>
</file>

<file path=xl/ctrlProps/ctrlProp1214.xml><?xml version="1.0" encoding="utf-8"?>
<formControlPr xmlns="http://schemas.microsoft.com/office/spreadsheetml/2009/9/main" objectType="CheckBox" checked="Checked" noThreeD="1"/>
</file>

<file path=xl/ctrlProps/ctrlProp1215.xml><?xml version="1.0" encoding="utf-8"?>
<formControlPr xmlns="http://schemas.microsoft.com/office/spreadsheetml/2009/9/main" objectType="CheckBox" noThreeD="1"/>
</file>

<file path=xl/ctrlProps/ctrlProp1216.xml><?xml version="1.0" encoding="utf-8"?>
<formControlPr xmlns="http://schemas.microsoft.com/office/spreadsheetml/2009/9/main" objectType="CheckBox" checked="Checked" noThreeD="1"/>
</file>

<file path=xl/ctrlProps/ctrlProp1217.xml><?xml version="1.0" encoding="utf-8"?>
<formControlPr xmlns="http://schemas.microsoft.com/office/spreadsheetml/2009/9/main" objectType="CheckBox" noThreeD="1"/>
</file>

<file path=xl/ctrlProps/ctrlProp1218.xml><?xml version="1.0" encoding="utf-8"?>
<formControlPr xmlns="http://schemas.microsoft.com/office/spreadsheetml/2009/9/main" objectType="CheckBox" checked="Checked" noThreeD="1"/>
</file>

<file path=xl/ctrlProps/ctrlProp1219.xml><?xml version="1.0" encoding="utf-8"?>
<formControlPr xmlns="http://schemas.microsoft.com/office/spreadsheetml/2009/9/main" objectType="CheckBox" noThreeD="1"/>
</file>

<file path=xl/ctrlProps/ctrlProp122.xml><?xml version="1.0" encoding="utf-8"?>
<formControlPr xmlns="http://schemas.microsoft.com/office/spreadsheetml/2009/9/main" objectType="CheckBox" checked="Checked" noThreeD="1"/>
</file>

<file path=xl/ctrlProps/ctrlProp1220.xml><?xml version="1.0" encoding="utf-8"?>
<formControlPr xmlns="http://schemas.microsoft.com/office/spreadsheetml/2009/9/main" objectType="CheckBox" checked="Checked" noThreeD="1"/>
</file>

<file path=xl/ctrlProps/ctrlProp1221.xml><?xml version="1.0" encoding="utf-8"?>
<formControlPr xmlns="http://schemas.microsoft.com/office/spreadsheetml/2009/9/main" objectType="CheckBox" noThreeD="1"/>
</file>

<file path=xl/ctrlProps/ctrlProp1222.xml><?xml version="1.0" encoding="utf-8"?>
<formControlPr xmlns="http://schemas.microsoft.com/office/spreadsheetml/2009/9/main" objectType="CheckBox" checked="Checked" noThreeD="1"/>
</file>

<file path=xl/ctrlProps/ctrlProp1223.xml><?xml version="1.0" encoding="utf-8"?>
<formControlPr xmlns="http://schemas.microsoft.com/office/spreadsheetml/2009/9/main" objectType="CheckBox" noThreeD="1"/>
</file>

<file path=xl/ctrlProps/ctrlProp1224.xml><?xml version="1.0" encoding="utf-8"?>
<formControlPr xmlns="http://schemas.microsoft.com/office/spreadsheetml/2009/9/main" objectType="CheckBox" checked="Checked" noThreeD="1"/>
</file>

<file path=xl/ctrlProps/ctrlProp1225.xml><?xml version="1.0" encoding="utf-8"?>
<formControlPr xmlns="http://schemas.microsoft.com/office/spreadsheetml/2009/9/main" objectType="CheckBox" noThreeD="1"/>
</file>

<file path=xl/ctrlProps/ctrlProp1226.xml><?xml version="1.0" encoding="utf-8"?>
<formControlPr xmlns="http://schemas.microsoft.com/office/spreadsheetml/2009/9/main" objectType="CheckBox" checked="Checked" noThreeD="1"/>
</file>

<file path=xl/ctrlProps/ctrlProp1227.xml><?xml version="1.0" encoding="utf-8"?>
<formControlPr xmlns="http://schemas.microsoft.com/office/spreadsheetml/2009/9/main" objectType="CheckBox" noThreeD="1"/>
</file>

<file path=xl/ctrlProps/ctrlProp1228.xml><?xml version="1.0" encoding="utf-8"?>
<formControlPr xmlns="http://schemas.microsoft.com/office/spreadsheetml/2009/9/main" objectType="CheckBox" checked="Checked" noThreeD="1"/>
</file>

<file path=xl/ctrlProps/ctrlProp1229.xml><?xml version="1.0" encoding="utf-8"?>
<formControlPr xmlns="http://schemas.microsoft.com/office/spreadsheetml/2009/9/main" objectType="CheckBox" noThreeD="1"/>
</file>

<file path=xl/ctrlProps/ctrlProp123.xml><?xml version="1.0" encoding="utf-8"?>
<formControlPr xmlns="http://schemas.microsoft.com/office/spreadsheetml/2009/9/main" objectType="CheckBox" noThreeD="1"/>
</file>

<file path=xl/ctrlProps/ctrlProp1230.xml><?xml version="1.0" encoding="utf-8"?>
<formControlPr xmlns="http://schemas.microsoft.com/office/spreadsheetml/2009/9/main" objectType="CheckBox" checked="Checked" noThreeD="1"/>
</file>

<file path=xl/ctrlProps/ctrlProp1231.xml><?xml version="1.0" encoding="utf-8"?>
<formControlPr xmlns="http://schemas.microsoft.com/office/spreadsheetml/2009/9/main" objectType="CheckBox" noThreeD="1"/>
</file>

<file path=xl/ctrlProps/ctrlProp1232.xml><?xml version="1.0" encoding="utf-8"?>
<formControlPr xmlns="http://schemas.microsoft.com/office/spreadsheetml/2009/9/main" objectType="CheckBox" checked="Checked" noThreeD="1"/>
</file>

<file path=xl/ctrlProps/ctrlProp1233.xml><?xml version="1.0" encoding="utf-8"?>
<formControlPr xmlns="http://schemas.microsoft.com/office/spreadsheetml/2009/9/main" objectType="CheckBox" noThreeD="1"/>
</file>

<file path=xl/ctrlProps/ctrlProp1234.xml><?xml version="1.0" encoding="utf-8"?>
<formControlPr xmlns="http://schemas.microsoft.com/office/spreadsheetml/2009/9/main" objectType="CheckBox" checked="Checked" noThreeD="1"/>
</file>

<file path=xl/ctrlProps/ctrlProp1235.xml><?xml version="1.0" encoding="utf-8"?>
<formControlPr xmlns="http://schemas.microsoft.com/office/spreadsheetml/2009/9/main" objectType="CheckBox" noThreeD="1"/>
</file>

<file path=xl/ctrlProps/ctrlProp1236.xml><?xml version="1.0" encoding="utf-8"?>
<formControlPr xmlns="http://schemas.microsoft.com/office/spreadsheetml/2009/9/main" objectType="CheckBox" checked="Checked" noThreeD="1"/>
</file>

<file path=xl/ctrlProps/ctrlProp1237.xml><?xml version="1.0" encoding="utf-8"?>
<formControlPr xmlns="http://schemas.microsoft.com/office/spreadsheetml/2009/9/main" objectType="CheckBox" noThreeD="1"/>
</file>

<file path=xl/ctrlProps/ctrlProp1238.xml><?xml version="1.0" encoding="utf-8"?>
<formControlPr xmlns="http://schemas.microsoft.com/office/spreadsheetml/2009/9/main" objectType="CheckBox" checked="Checked" noThreeD="1"/>
</file>

<file path=xl/ctrlProps/ctrlProp1239.xml><?xml version="1.0" encoding="utf-8"?>
<formControlPr xmlns="http://schemas.microsoft.com/office/spreadsheetml/2009/9/main" objectType="CheckBox" noThreeD="1"/>
</file>

<file path=xl/ctrlProps/ctrlProp124.xml><?xml version="1.0" encoding="utf-8"?>
<formControlPr xmlns="http://schemas.microsoft.com/office/spreadsheetml/2009/9/main" objectType="CheckBox" checked="Checked" noThreeD="1"/>
</file>

<file path=xl/ctrlProps/ctrlProp1240.xml><?xml version="1.0" encoding="utf-8"?>
<formControlPr xmlns="http://schemas.microsoft.com/office/spreadsheetml/2009/9/main" objectType="CheckBox" checked="Checked" noThreeD="1"/>
</file>

<file path=xl/ctrlProps/ctrlProp1241.xml><?xml version="1.0" encoding="utf-8"?>
<formControlPr xmlns="http://schemas.microsoft.com/office/spreadsheetml/2009/9/main" objectType="CheckBox" noThreeD="1"/>
</file>

<file path=xl/ctrlProps/ctrlProp1242.xml><?xml version="1.0" encoding="utf-8"?>
<formControlPr xmlns="http://schemas.microsoft.com/office/spreadsheetml/2009/9/main" objectType="CheckBox" checked="Checked" noThreeD="1"/>
</file>

<file path=xl/ctrlProps/ctrlProp1243.xml><?xml version="1.0" encoding="utf-8"?>
<formControlPr xmlns="http://schemas.microsoft.com/office/spreadsheetml/2009/9/main" objectType="CheckBox" noThreeD="1"/>
</file>

<file path=xl/ctrlProps/ctrlProp1244.xml><?xml version="1.0" encoding="utf-8"?>
<formControlPr xmlns="http://schemas.microsoft.com/office/spreadsheetml/2009/9/main" objectType="CheckBox" checked="Checked" noThreeD="1"/>
</file>

<file path=xl/ctrlProps/ctrlProp1245.xml><?xml version="1.0" encoding="utf-8"?>
<formControlPr xmlns="http://schemas.microsoft.com/office/spreadsheetml/2009/9/main" objectType="CheckBox" noThreeD="1"/>
</file>

<file path=xl/ctrlProps/ctrlProp1246.xml><?xml version="1.0" encoding="utf-8"?>
<formControlPr xmlns="http://schemas.microsoft.com/office/spreadsheetml/2009/9/main" objectType="CheckBox" checked="Checked" noThreeD="1"/>
</file>

<file path=xl/ctrlProps/ctrlProp1247.xml><?xml version="1.0" encoding="utf-8"?>
<formControlPr xmlns="http://schemas.microsoft.com/office/spreadsheetml/2009/9/main" objectType="CheckBox" noThreeD="1"/>
</file>

<file path=xl/ctrlProps/ctrlProp1248.xml><?xml version="1.0" encoding="utf-8"?>
<formControlPr xmlns="http://schemas.microsoft.com/office/spreadsheetml/2009/9/main" objectType="CheckBox" checked="Checked" noThreeD="1"/>
</file>

<file path=xl/ctrlProps/ctrlProp1249.xml><?xml version="1.0" encoding="utf-8"?>
<formControlPr xmlns="http://schemas.microsoft.com/office/spreadsheetml/2009/9/main" objectType="CheckBox" noThreeD="1"/>
</file>

<file path=xl/ctrlProps/ctrlProp125.xml><?xml version="1.0" encoding="utf-8"?>
<formControlPr xmlns="http://schemas.microsoft.com/office/spreadsheetml/2009/9/main" objectType="CheckBox" noThreeD="1"/>
</file>

<file path=xl/ctrlProps/ctrlProp1250.xml><?xml version="1.0" encoding="utf-8"?>
<formControlPr xmlns="http://schemas.microsoft.com/office/spreadsheetml/2009/9/main" objectType="CheckBox" checked="Checked" noThreeD="1"/>
</file>

<file path=xl/ctrlProps/ctrlProp1251.xml><?xml version="1.0" encoding="utf-8"?>
<formControlPr xmlns="http://schemas.microsoft.com/office/spreadsheetml/2009/9/main" objectType="CheckBox" noThreeD="1"/>
</file>

<file path=xl/ctrlProps/ctrlProp1252.xml><?xml version="1.0" encoding="utf-8"?>
<formControlPr xmlns="http://schemas.microsoft.com/office/spreadsheetml/2009/9/main" objectType="CheckBox" checked="Checked" noThreeD="1"/>
</file>

<file path=xl/ctrlProps/ctrlProp1253.xml><?xml version="1.0" encoding="utf-8"?>
<formControlPr xmlns="http://schemas.microsoft.com/office/spreadsheetml/2009/9/main" objectType="CheckBox" noThreeD="1"/>
</file>

<file path=xl/ctrlProps/ctrlProp1254.xml><?xml version="1.0" encoding="utf-8"?>
<formControlPr xmlns="http://schemas.microsoft.com/office/spreadsheetml/2009/9/main" objectType="CheckBox" checked="Checked" noThreeD="1"/>
</file>

<file path=xl/ctrlProps/ctrlProp1255.xml><?xml version="1.0" encoding="utf-8"?>
<formControlPr xmlns="http://schemas.microsoft.com/office/spreadsheetml/2009/9/main" objectType="CheckBox" noThreeD="1"/>
</file>

<file path=xl/ctrlProps/ctrlProp1256.xml><?xml version="1.0" encoding="utf-8"?>
<formControlPr xmlns="http://schemas.microsoft.com/office/spreadsheetml/2009/9/main" objectType="CheckBox" checked="Checked" noThreeD="1"/>
</file>

<file path=xl/ctrlProps/ctrlProp1257.xml><?xml version="1.0" encoding="utf-8"?>
<formControlPr xmlns="http://schemas.microsoft.com/office/spreadsheetml/2009/9/main" objectType="CheckBox" noThreeD="1"/>
</file>

<file path=xl/ctrlProps/ctrlProp1258.xml><?xml version="1.0" encoding="utf-8"?>
<formControlPr xmlns="http://schemas.microsoft.com/office/spreadsheetml/2009/9/main" objectType="CheckBox" checked="Checked" noThreeD="1"/>
</file>

<file path=xl/ctrlProps/ctrlProp1259.xml><?xml version="1.0" encoding="utf-8"?>
<formControlPr xmlns="http://schemas.microsoft.com/office/spreadsheetml/2009/9/main" objectType="CheckBox" noThreeD="1"/>
</file>

<file path=xl/ctrlProps/ctrlProp126.xml><?xml version="1.0" encoding="utf-8"?>
<formControlPr xmlns="http://schemas.microsoft.com/office/spreadsheetml/2009/9/main" objectType="CheckBox" checked="Checked" noThreeD="1"/>
</file>

<file path=xl/ctrlProps/ctrlProp1260.xml><?xml version="1.0" encoding="utf-8"?>
<formControlPr xmlns="http://schemas.microsoft.com/office/spreadsheetml/2009/9/main" objectType="CheckBox" checked="Checked" noThreeD="1"/>
</file>

<file path=xl/ctrlProps/ctrlProp1261.xml><?xml version="1.0" encoding="utf-8"?>
<formControlPr xmlns="http://schemas.microsoft.com/office/spreadsheetml/2009/9/main" objectType="CheckBox" noThreeD="1"/>
</file>

<file path=xl/ctrlProps/ctrlProp1262.xml><?xml version="1.0" encoding="utf-8"?>
<formControlPr xmlns="http://schemas.microsoft.com/office/spreadsheetml/2009/9/main" objectType="CheckBox" checked="Checked" noThreeD="1"/>
</file>

<file path=xl/ctrlProps/ctrlProp1263.xml><?xml version="1.0" encoding="utf-8"?>
<formControlPr xmlns="http://schemas.microsoft.com/office/spreadsheetml/2009/9/main" objectType="CheckBox" noThreeD="1"/>
</file>

<file path=xl/ctrlProps/ctrlProp1264.xml><?xml version="1.0" encoding="utf-8"?>
<formControlPr xmlns="http://schemas.microsoft.com/office/spreadsheetml/2009/9/main" objectType="CheckBox" checked="Checked" noThreeD="1"/>
</file>

<file path=xl/ctrlProps/ctrlProp1265.xml><?xml version="1.0" encoding="utf-8"?>
<formControlPr xmlns="http://schemas.microsoft.com/office/spreadsheetml/2009/9/main" objectType="CheckBox" noThreeD="1"/>
</file>

<file path=xl/ctrlProps/ctrlProp1266.xml><?xml version="1.0" encoding="utf-8"?>
<formControlPr xmlns="http://schemas.microsoft.com/office/spreadsheetml/2009/9/main" objectType="CheckBox" checked="Checked"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noThreeD="1"/>
</file>

<file path=xl/ctrlProps/ctrlProp1269.xml><?xml version="1.0" encoding="utf-8"?>
<formControlPr xmlns="http://schemas.microsoft.com/office/spreadsheetml/2009/9/main" objectType="CheckBox" checked="Checked" noThreeD="1"/>
</file>

<file path=xl/ctrlProps/ctrlProp127.xml><?xml version="1.0" encoding="utf-8"?>
<formControlPr xmlns="http://schemas.microsoft.com/office/spreadsheetml/2009/9/main" objectType="CheckBox" noThreeD="1"/>
</file>

<file path=xl/ctrlProps/ctrlProp1270.xml><?xml version="1.0" encoding="utf-8"?>
<formControlPr xmlns="http://schemas.microsoft.com/office/spreadsheetml/2009/9/main" objectType="CheckBox" noThreeD="1"/>
</file>

<file path=xl/ctrlProps/ctrlProp1271.xml><?xml version="1.0" encoding="utf-8"?>
<formControlPr xmlns="http://schemas.microsoft.com/office/spreadsheetml/2009/9/main" objectType="CheckBox" checked="Checked"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noThreeD="1"/>
</file>

<file path=xl/ctrlProps/ctrlProp1275.xml><?xml version="1.0" encoding="utf-8"?>
<formControlPr xmlns="http://schemas.microsoft.com/office/spreadsheetml/2009/9/main" objectType="CheckBox" checked="Checked"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checked="Checked"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noThreeD="1"/>
</file>

<file path=xl/ctrlProps/ctrlProp128.xml><?xml version="1.0" encoding="utf-8"?>
<formControlPr xmlns="http://schemas.microsoft.com/office/spreadsheetml/2009/9/main" objectType="CheckBox" checked="Checked" noThreeD="1"/>
</file>

<file path=xl/ctrlProps/ctrlProp1280.xml><?xml version="1.0" encoding="utf-8"?>
<formControlPr xmlns="http://schemas.microsoft.com/office/spreadsheetml/2009/9/main" objectType="CheckBox" checked="Checked" noThreeD="1"/>
</file>

<file path=xl/ctrlProps/ctrlProp1281.xml><?xml version="1.0" encoding="utf-8"?>
<formControlPr xmlns="http://schemas.microsoft.com/office/spreadsheetml/2009/9/main" objectType="CheckBox" noThreeD="1"/>
</file>

<file path=xl/ctrlProps/ctrlProp1282.xml><?xml version="1.0" encoding="utf-8"?>
<formControlPr xmlns="http://schemas.microsoft.com/office/spreadsheetml/2009/9/main" objectType="CheckBox" checked="Checked" noThreeD="1"/>
</file>

<file path=xl/ctrlProps/ctrlProp1283.xml><?xml version="1.0" encoding="utf-8"?>
<formControlPr xmlns="http://schemas.microsoft.com/office/spreadsheetml/2009/9/main" objectType="CheckBox" noThreeD="1"/>
</file>

<file path=xl/ctrlProps/ctrlProp1284.xml><?xml version="1.0" encoding="utf-8"?>
<formControlPr xmlns="http://schemas.microsoft.com/office/spreadsheetml/2009/9/main" objectType="CheckBox" checked="Checked" noThreeD="1"/>
</file>

<file path=xl/ctrlProps/ctrlProp1285.xml><?xml version="1.0" encoding="utf-8"?>
<formControlPr xmlns="http://schemas.microsoft.com/office/spreadsheetml/2009/9/main" objectType="CheckBox" noThreeD="1"/>
</file>

<file path=xl/ctrlProps/ctrlProp1286.xml><?xml version="1.0" encoding="utf-8"?>
<formControlPr xmlns="http://schemas.microsoft.com/office/spreadsheetml/2009/9/main" objectType="CheckBox" checked="Checked" noThreeD="1"/>
</file>

<file path=xl/ctrlProps/ctrlProp1287.xml><?xml version="1.0" encoding="utf-8"?>
<formControlPr xmlns="http://schemas.microsoft.com/office/spreadsheetml/2009/9/main" objectType="CheckBox" noThreeD="1"/>
</file>

<file path=xl/ctrlProps/ctrlProp1288.xml><?xml version="1.0" encoding="utf-8"?>
<formControlPr xmlns="http://schemas.microsoft.com/office/spreadsheetml/2009/9/main" objectType="CheckBox" checked="Checked"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noThreeD="1"/>
</file>

<file path=xl/ctrlProps/ctrlProp1292.xml><?xml version="1.0" encoding="utf-8"?>
<formControlPr xmlns="http://schemas.microsoft.com/office/spreadsheetml/2009/9/main" objectType="CheckBox" checked="Checked" noThreeD="1"/>
</file>

<file path=xl/ctrlProps/ctrlProp1293.xml><?xml version="1.0" encoding="utf-8"?>
<formControlPr xmlns="http://schemas.microsoft.com/office/spreadsheetml/2009/9/main" objectType="CheckBox" noThreeD="1"/>
</file>

<file path=xl/ctrlProps/ctrlProp1294.xml><?xml version="1.0" encoding="utf-8"?>
<formControlPr xmlns="http://schemas.microsoft.com/office/spreadsheetml/2009/9/main" objectType="CheckBox" checked="Checked" noThreeD="1"/>
</file>

<file path=xl/ctrlProps/ctrlProp1295.xml><?xml version="1.0" encoding="utf-8"?>
<formControlPr xmlns="http://schemas.microsoft.com/office/spreadsheetml/2009/9/main" objectType="CheckBox" noThreeD="1"/>
</file>

<file path=xl/ctrlProps/ctrlProp1296.xml><?xml version="1.0" encoding="utf-8"?>
<formControlPr xmlns="http://schemas.microsoft.com/office/spreadsheetml/2009/9/main" objectType="CheckBox" checked="Checked"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noThreeD="1"/>
</file>

<file path=xl/ctrlProps/ctrlProp13.xml><?xml version="1.0" encoding="utf-8"?>
<formControlPr xmlns="http://schemas.microsoft.com/office/spreadsheetml/2009/9/main" objectType="CheckBox" checked="Checked" noThreeD="1"/>
</file>

<file path=xl/ctrlProps/ctrlProp130.xml><?xml version="1.0" encoding="utf-8"?>
<formControlPr xmlns="http://schemas.microsoft.com/office/spreadsheetml/2009/9/main" objectType="CheckBox" checked="Checked" noThreeD="1"/>
</file>

<file path=xl/ctrlProps/ctrlProp1300.xml><?xml version="1.0" encoding="utf-8"?>
<formControlPr xmlns="http://schemas.microsoft.com/office/spreadsheetml/2009/9/main" objectType="CheckBox" checked="Checked" noThreeD="1"/>
</file>

<file path=xl/ctrlProps/ctrlProp1301.xml><?xml version="1.0" encoding="utf-8"?>
<formControlPr xmlns="http://schemas.microsoft.com/office/spreadsheetml/2009/9/main" objectType="CheckBox" noThreeD="1"/>
</file>

<file path=xl/ctrlProps/ctrlProp1302.xml><?xml version="1.0" encoding="utf-8"?>
<formControlPr xmlns="http://schemas.microsoft.com/office/spreadsheetml/2009/9/main" objectType="CheckBox" checked="Checked" noThreeD="1"/>
</file>

<file path=xl/ctrlProps/ctrlProp1303.xml><?xml version="1.0" encoding="utf-8"?>
<formControlPr xmlns="http://schemas.microsoft.com/office/spreadsheetml/2009/9/main" objectType="CheckBox" noThreeD="1"/>
</file>

<file path=xl/ctrlProps/ctrlProp1304.xml><?xml version="1.0" encoding="utf-8"?>
<formControlPr xmlns="http://schemas.microsoft.com/office/spreadsheetml/2009/9/main" objectType="CheckBox" checked="Checked" noThreeD="1"/>
</file>

<file path=xl/ctrlProps/ctrlProp1305.xml><?xml version="1.0" encoding="utf-8"?>
<formControlPr xmlns="http://schemas.microsoft.com/office/spreadsheetml/2009/9/main" objectType="CheckBox" noThreeD="1"/>
</file>

<file path=xl/ctrlProps/ctrlProp1306.xml><?xml version="1.0" encoding="utf-8"?>
<formControlPr xmlns="http://schemas.microsoft.com/office/spreadsheetml/2009/9/main" objectType="CheckBox" checked="Checked" noThreeD="1"/>
</file>

<file path=xl/ctrlProps/ctrlProp1307.xml><?xml version="1.0" encoding="utf-8"?>
<formControlPr xmlns="http://schemas.microsoft.com/office/spreadsheetml/2009/9/main" objectType="CheckBox" noThreeD="1"/>
</file>

<file path=xl/ctrlProps/ctrlProp1308.xml><?xml version="1.0" encoding="utf-8"?>
<formControlPr xmlns="http://schemas.microsoft.com/office/spreadsheetml/2009/9/main" objectType="CheckBox" checked="Checked" noThreeD="1"/>
</file>

<file path=xl/ctrlProps/ctrlProp1309.xml><?xml version="1.0" encoding="utf-8"?>
<formControlPr xmlns="http://schemas.microsoft.com/office/spreadsheetml/2009/9/main" objectType="CheckBox" noThreeD="1"/>
</file>

<file path=xl/ctrlProps/ctrlProp131.xml><?xml version="1.0" encoding="utf-8"?>
<formControlPr xmlns="http://schemas.microsoft.com/office/spreadsheetml/2009/9/main" objectType="CheckBox" checked="Checked" noThreeD="1"/>
</file>

<file path=xl/ctrlProps/ctrlProp1310.xml><?xml version="1.0" encoding="utf-8"?>
<formControlPr xmlns="http://schemas.microsoft.com/office/spreadsheetml/2009/9/main" objectType="CheckBox" checked="Checked" noThreeD="1"/>
</file>

<file path=xl/ctrlProps/ctrlProp1311.xml><?xml version="1.0" encoding="utf-8"?>
<formControlPr xmlns="http://schemas.microsoft.com/office/spreadsheetml/2009/9/main" objectType="CheckBox" noThreeD="1"/>
</file>

<file path=xl/ctrlProps/ctrlProp1312.xml><?xml version="1.0" encoding="utf-8"?>
<formControlPr xmlns="http://schemas.microsoft.com/office/spreadsheetml/2009/9/main" objectType="CheckBox" checked="Checked" noThreeD="1"/>
</file>

<file path=xl/ctrlProps/ctrlProp1313.xml><?xml version="1.0" encoding="utf-8"?>
<formControlPr xmlns="http://schemas.microsoft.com/office/spreadsheetml/2009/9/main" objectType="CheckBox" noThreeD="1"/>
</file>

<file path=xl/ctrlProps/ctrlProp1314.xml><?xml version="1.0" encoding="utf-8"?>
<formControlPr xmlns="http://schemas.microsoft.com/office/spreadsheetml/2009/9/main" objectType="CheckBox" checked="Checked" noThreeD="1"/>
</file>

<file path=xl/ctrlProps/ctrlProp1315.xml><?xml version="1.0" encoding="utf-8"?>
<formControlPr xmlns="http://schemas.microsoft.com/office/spreadsheetml/2009/9/main" objectType="CheckBox" noThreeD="1"/>
</file>

<file path=xl/ctrlProps/ctrlProp1316.xml><?xml version="1.0" encoding="utf-8"?>
<formControlPr xmlns="http://schemas.microsoft.com/office/spreadsheetml/2009/9/main" objectType="CheckBox" checked="Checked" noThreeD="1"/>
</file>

<file path=xl/ctrlProps/ctrlProp1317.xml><?xml version="1.0" encoding="utf-8"?>
<formControlPr xmlns="http://schemas.microsoft.com/office/spreadsheetml/2009/9/main" objectType="CheckBox" noThreeD="1"/>
</file>

<file path=xl/ctrlProps/ctrlProp1318.xml><?xml version="1.0" encoding="utf-8"?>
<formControlPr xmlns="http://schemas.microsoft.com/office/spreadsheetml/2009/9/main" objectType="CheckBox" checked="Checked" noThreeD="1"/>
</file>

<file path=xl/ctrlProps/ctrlProp1319.xml><?xml version="1.0" encoding="utf-8"?>
<formControlPr xmlns="http://schemas.microsoft.com/office/spreadsheetml/2009/9/main" objectType="CheckBox" noThreeD="1"/>
</file>

<file path=xl/ctrlProps/ctrlProp132.xml><?xml version="1.0" encoding="utf-8"?>
<formControlPr xmlns="http://schemas.microsoft.com/office/spreadsheetml/2009/9/main" objectType="CheckBox" noThreeD="1"/>
</file>

<file path=xl/ctrlProps/ctrlProp1320.xml><?xml version="1.0" encoding="utf-8"?>
<formControlPr xmlns="http://schemas.microsoft.com/office/spreadsheetml/2009/9/main" objectType="CheckBox" checked="Checked" noThreeD="1"/>
</file>

<file path=xl/ctrlProps/ctrlProp1321.xml><?xml version="1.0" encoding="utf-8"?>
<formControlPr xmlns="http://schemas.microsoft.com/office/spreadsheetml/2009/9/main" objectType="CheckBox" noThreeD="1"/>
</file>

<file path=xl/ctrlProps/ctrlProp1322.xml><?xml version="1.0" encoding="utf-8"?>
<formControlPr xmlns="http://schemas.microsoft.com/office/spreadsheetml/2009/9/main" objectType="CheckBox" checked="Checked"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noThreeD="1"/>
</file>

<file path=xl/ctrlProps/ctrlProp1327.xml><?xml version="1.0" encoding="utf-8"?>
<formControlPr xmlns="http://schemas.microsoft.com/office/spreadsheetml/2009/9/main" objectType="CheckBox" checked="Checked" noThreeD="1"/>
</file>

<file path=xl/ctrlProps/ctrlProp1328.xml><?xml version="1.0" encoding="utf-8"?>
<formControlPr xmlns="http://schemas.microsoft.com/office/spreadsheetml/2009/9/main" objectType="CheckBox" noThreeD="1"/>
</file>

<file path=xl/ctrlProps/ctrlProp1329.xml><?xml version="1.0" encoding="utf-8"?>
<formControlPr xmlns="http://schemas.microsoft.com/office/spreadsheetml/2009/9/main" objectType="CheckBox" checked="Checked" noThreeD="1"/>
</file>

<file path=xl/ctrlProps/ctrlProp133.xml><?xml version="1.0" encoding="utf-8"?>
<formControlPr xmlns="http://schemas.microsoft.com/office/spreadsheetml/2009/9/main" objectType="CheckBox" checked="Checked" noThreeD="1"/>
</file>

<file path=xl/ctrlProps/ctrlProp1330.xml><?xml version="1.0" encoding="utf-8"?>
<formControlPr xmlns="http://schemas.microsoft.com/office/spreadsheetml/2009/9/main" objectType="CheckBox" noThreeD="1"/>
</file>

<file path=xl/ctrlProps/ctrlProp1331.xml><?xml version="1.0" encoding="utf-8"?>
<formControlPr xmlns="http://schemas.microsoft.com/office/spreadsheetml/2009/9/main" objectType="CheckBox" checked="Checked" noThreeD="1"/>
</file>

<file path=xl/ctrlProps/ctrlProp1332.xml><?xml version="1.0" encoding="utf-8"?>
<formControlPr xmlns="http://schemas.microsoft.com/office/spreadsheetml/2009/9/main" objectType="CheckBox" noThreeD="1"/>
</file>

<file path=xl/ctrlProps/ctrlProp1333.xml><?xml version="1.0" encoding="utf-8"?>
<formControlPr xmlns="http://schemas.microsoft.com/office/spreadsheetml/2009/9/main" objectType="CheckBox" checked="Checked" noThreeD="1"/>
</file>

<file path=xl/ctrlProps/ctrlProp1334.xml><?xml version="1.0" encoding="utf-8"?>
<formControlPr xmlns="http://schemas.microsoft.com/office/spreadsheetml/2009/9/main" objectType="CheckBox" noThreeD="1"/>
</file>

<file path=xl/ctrlProps/ctrlProp1335.xml><?xml version="1.0" encoding="utf-8"?>
<formControlPr xmlns="http://schemas.microsoft.com/office/spreadsheetml/2009/9/main" objectType="CheckBox" checked="Checked" noThreeD="1"/>
</file>

<file path=xl/ctrlProps/ctrlProp1336.xml><?xml version="1.0" encoding="utf-8"?>
<formControlPr xmlns="http://schemas.microsoft.com/office/spreadsheetml/2009/9/main" objectType="CheckBox" noThreeD="1"/>
</file>

<file path=xl/ctrlProps/ctrlProp1337.xml><?xml version="1.0" encoding="utf-8"?>
<formControlPr xmlns="http://schemas.microsoft.com/office/spreadsheetml/2009/9/main" objectType="CheckBox" checked="Checked" noThreeD="1"/>
</file>

<file path=xl/ctrlProps/ctrlProp1338.xml><?xml version="1.0" encoding="utf-8"?>
<formControlPr xmlns="http://schemas.microsoft.com/office/spreadsheetml/2009/9/main" objectType="CheckBox" noThreeD="1"/>
</file>

<file path=xl/ctrlProps/ctrlProp1339.xml><?xml version="1.0" encoding="utf-8"?>
<formControlPr xmlns="http://schemas.microsoft.com/office/spreadsheetml/2009/9/main" objectType="CheckBox" checked="Checked" noThreeD="1"/>
</file>

<file path=xl/ctrlProps/ctrlProp134.xml><?xml version="1.0" encoding="utf-8"?>
<formControlPr xmlns="http://schemas.microsoft.com/office/spreadsheetml/2009/9/main" objectType="CheckBox" noThreeD="1"/>
</file>

<file path=xl/ctrlProps/ctrlProp1340.xml><?xml version="1.0" encoding="utf-8"?>
<formControlPr xmlns="http://schemas.microsoft.com/office/spreadsheetml/2009/9/main" objectType="CheckBox" noThreeD="1"/>
</file>

<file path=xl/ctrlProps/ctrlProp1341.xml><?xml version="1.0" encoding="utf-8"?>
<formControlPr xmlns="http://schemas.microsoft.com/office/spreadsheetml/2009/9/main" objectType="CheckBox" checked="Checked" noThreeD="1"/>
</file>

<file path=xl/ctrlProps/ctrlProp1342.xml><?xml version="1.0" encoding="utf-8"?>
<formControlPr xmlns="http://schemas.microsoft.com/office/spreadsheetml/2009/9/main" objectType="CheckBox" noThreeD="1"/>
</file>

<file path=xl/ctrlProps/ctrlProp1343.xml><?xml version="1.0" encoding="utf-8"?>
<formControlPr xmlns="http://schemas.microsoft.com/office/spreadsheetml/2009/9/main" objectType="CheckBox" checked="Checked" noThreeD="1"/>
</file>

<file path=xl/ctrlProps/ctrlProp1344.xml><?xml version="1.0" encoding="utf-8"?>
<formControlPr xmlns="http://schemas.microsoft.com/office/spreadsheetml/2009/9/main" objectType="CheckBox" noThreeD="1"/>
</file>

<file path=xl/ctrlProps/ctrlProp1345.xml><?xml version="1.0" encoding="utf-8"?>
<formControlPr xmlns="http://schemas.microsoft.com/office/spreadsheetml/2009/9/main" objectType="CheckBox" checked="Checked" noThreeD="1"/>
</file>

<file path=xl/ctrlProps/ctrlProp1346.xml><?xml version="1.0" encoding="utf-8"?>
<formControlPr xmlns="http://schemas.microsoft.com/office/spreadsheetml/2009/9/main" objectType="CheckBox" noThreeD="1"/>
</file>

<file path=xl/ctrlProps/ctrlProp1347.xml><?xml version="1.0" encoding="utf-8"?>
<formControlPr xmlns="http://schemas.microsoft.com/office/spreadsheetml/2009/9/main" objectType="CheckBox" checked="Checked" noThreeD="1"/>
</file>

<file path=xl/ctrlProps/ctrlProp1348.xml><?xml version="1.0" encoding="utf-8"?>
<formControlPr xmlns="http://schemas.microsoft.com/office/spreadsheetml/2009/9/main" objectType="CheckBox" noThreeD="1"/>
</file>

<file path=xl/ctrlProps/ctrlProp1349.xml><?xml version="1.0" encoding="utf-8"?>
<formControlPr xmlns="http://schemas.microsoft.com/office/spreadsheetml/2009/9/main" objectType="CheckBox" checked="Checked" noThreeD="1"/>
</file>

<file path=xl/ctrlProps/ctrlProp135.xml><?xml version="1.0" encoding="utf-8"?>
<formControlPr xmlns="http://schemas.microsoft.com/office/spreadsheetml/2009/9/main" objectType="CheckBox" checked="Checked" noThreeD="1"/>
</file>

<file path=xl/ctrlProps/ctrlProp1350.xml><?xml version="1.0" encoding="utf-8"?>
<formControlPr xmlns="http://schemas.microsoft.com/office/spreadsheetml/2009/9/main" objectType="CheckBox" noThreeD="1"/>
</file>

<file path=xl/ctrlProps/ctrlProp1351.xml><?xml version="1.0" encoding="utf-8"?>
<formControlPr xmlns="http://schemas.microsoft.com/office/spreadsheetml/2009/9/main" objectType="CheckBox" checked="Checked" noThreeD="1"/>
</file>

<file path=xl/ctrlProps/ctrlProp1352.xml><?xml version="1.0" encoding="utf-8"?>
<formControlPr xmlns="http://schemas.microsoft.com/office/spreadsheetml/2009/9/main" objectType="CheckBox" noThreeD="1"/>
</file>

<file path=xl/ctrlProps/ctrlProp1353.xml><?xml version="1.0" encoding="utf-8"?>
<formControlPr xmlns="http://schemas.microsoft.com/office/spreadsheetml/2009/9/main" objectType="CheckBox" checked="Checked" noThreeD="1"/>
</file>

<file path=xl/ctrlProps/ctrlProp1354.xml><?xml version="1.0" encoding="utf-8"?>
<formControlPr xmlns="http://schemas.microsoft.com/office/spreadsheetml/2009/9/main" objectType="CheckBox" noThreeD="1"/>
</file>

<file path=xl/ctrlProps/ctrlProp1355.xml><?xml version="1.0" encoding="utf-8"?>
<formControlPr xmlns="http://schemas.microsoft.com/office/spreadsheetml/2009/9/main" objectType="CheckBox" checked="Checked" noThreeD="1"/>
</file>

<file path=xl/ctrlProps/ctrlProp1356.xml><?xml version="1.0" encoding="utf-8"?>
<formControlPr xmlns="http://schemas.microsoft.com/office/spreadsheetml/2009/9/main" objectType="CheckBox" noThreeD="1"/>
</file>

<file path=xl/ctrlProps/ctrlProp1357.xml><?xml version="1.0" encoding="utf-8"?>
<formControlPr xmlns="http://schemas.microsoft.com/office/spreadsheetml/2009/9/main" objectType="CheckBox" checked="Checked" noThreeD="1"/>
</file>

<file path=xl/ctrlProps/ctrlProp1358.xml><?xml version="1.0" encoding="utf-8"?>
<formControlPr xmlns="http://schemas.microsoft.com/office/spreadsheetml/2009/9/main" objectType="CheckBox" noThreeD="1"/>
</file>

<file path=xl/ctrlProps/ctrlProp1359.xml><?xml version="1.0" encoding="utf-8"?>
<formControlPr xmlns="http://schemas.microsoft.com/office/spreadsheetml/2009/9/main" objectType="CheckBox" checked="Checked" noThreeD="1"/>
</file>

<file path=xl/ctrlProps/ctrlProp136.xml><?xml version="1.0" encoding="utf-8"?>
<formControlPr xmlns="http://schemas.microsoft.com/office/spreadsheetml/2009/9/main" objectType="CheckBox" noThreeD="1"/>
</file>

<file path=xl/ctrlProps/ctrlProp1360.xml><?xml version="1.0" encoding="utf-8"?>
<formControlPr xmlns="http://schemas.microsoft.com/office/spreadsheetml/2009/9/main" objectType="CheckBox" noThreeD="1"/>
</file>

<file path=xl/ctrlProps/ctrlProp1361.xml><?xml version="1.0" encoding="utf-8"?>
<formControlPr xmlns="http://schemas.microsoft.com/office/spreadsheetml/2009/9/main" objectType="CheckBox" checked="Checked" noThreeD="1"/>
</file>

<file path=xl/ctrlProps/ctrlProp1362.xml><?xml version="1.0" encoding="utf-8"?>
<formControlPr xmlns="http://schemas.microsoft.com/office/spreadsheetml/2009/9/main" objectType="CheckBox" noThreeD="1"/>
</file>

<file path=xl/ctrlProps/ctrlProp1363.xml><?xml version="1.0" encoding="utf-8"?>
<formControlPr xmlns="http://schemas.microsoft.com/office/spreadsheetml/2009/9/main" objectType="CheckBox" checked="Checked" noThreeD="1"/>
</file>

<file path=xl/ctrlProps/ctrlProp1364.xml><?xml version="1.0" encoding="utf-8"?>
<formControlPr xmlns="http://schemas.microsoft.com/office/spreadsheetml/2009/9/main" objectType="CheckBox" noThreeD="1"/>
</file>

<file path=xl/ctrlProps/ctrlProp1365.xml><?xml version="1.0" encoding="utf-8"?>
<formControlPr xmlns="http://schemas.microsoft.com/office/spreadsheetml/2009/9/main" objectType="CheckBox" checked="Checked" noThreeD="1"/>
</file>

<file path=xl/ctrlProps/ctrlProp1366.xml><?xml version="1.0" encoding="utf-8"?>
<formControlPr xmlns="http://schemas.microsoft.com/office/spreadsheetml/2009/9/main" objectType="CheckBox" noThreeD="1"/>
</file>

<file path=xl/ctrlProps/ctrlProp1367.xml><?xml version="1.0" encoding="utf-8"?>
<formControlPr xmlns="http://schemas.microsoft.com/office/spreadsheetml/2009/9/main" objectType="CheckBox" checked="Checked" noThreeD="1"/>
</file>

<file path=xl/ctrlProps/ctrlProp1368.xml><?xml version="1.0" encoding="utf-8"?>
<formControlPr xmlns="http://schemas.microsoft.com/office/spreadsheetml/2009/9/main" objectType="CheckBox" noThreeD="1"/>
</file>

<file path=xl/ctrlProps/ctrlProp1369.xml><?xml version="1.0" encoding="utf-8"?>
<formControlPr xmlns="http://schemas.microsoft.com/office/spreadsheetml/2009/9/main" objectType="CheckBox" checked="Checked" noThreeD="1"/>
</file>

<file path=xl/ctrlProps/ctrlProp137.xml><?xml version="1.0" encoding="utf-8"?>
<formControlPr xmlns="http://schemas.microsoft.com/office/spreadsheetml/2009/9/main" objectType="CheckBox" checked="Checked"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checked="Checked"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noThreeD="1"/>
</file>

<file path=xl/ctrlProps/ctrlProp1376.xml><?xml version="1.0" encoding="utf-8"?>
<formControlPr xmlns="http://schemas.microsoft.com/office/spreadsheetml/2009/9/main" objectType="CheckBox" checked="Checked" noThreeD="1"/>
</file>

<file path=xl/ctrlProps/ctrlProp1377.xml><?xml version="1.0" encoding="utf-8"?>
<formControlPr xmlns="http://schemas.microsoft.com/office/spreadsheetml/2009/9/main" objectType="CheckBox" noThreeD="1"/>
</file>

<file path=xl/ctrlProps/ctrlProp1378.xml><?xml version="1.0" encoding="utf-8"?>
<formControlPr xmlns="http://schemas.microsoft.com/office/spreadsheetml/2009/9/main" objectType="CheckBox" checked="Checked" noThreeD="1"/>
</file>

<file path=xl/ctrlProps/ctrlProp1379.xml><?xml version="1.0" encoding="utf-8"?>
<formControlPr xmlns="http://schemas.microsoft.com/office/spreadsheetml/2009/9/main" objectType="CheckBox" noThreeD="1"/>
</file>

<file path=xl/ctrlProps/ctrlProp138.xml><?xml version="1.0" encoding="utf-8"?>
<formControlPr xmlns="http://schemas.microsoft.com/office/spreadsheetml/2009/9/main" objectType="CheckBox" noThreeD="1"/>
</file>

<file path=xl/ctrlProps/ctrlProp1380.xml><?xml version="1.0" encoding="utf-8"?>
<formControlPr xmlns="http://schemas.microsoft.com/office/spreadsheetml/2009/9/main" objectType="CheckBox" checked="Checked" noThreeD="1"/>
</file>

<file path=xl/ctrlProps/ctrlProp1381.xml><?xml version="1.0" encoding="utf-8"?>
<formControlPr xmlns="http://schemas.microsoft.com/office/spreadsheetml/2009/9/main" objectType="CheckBox" noThreeD="1"/>
</file>

<file path=xl/ctrlProps/ctrlProp1382.xml><?xml version="1.0" encoding="utf-8"?>
<formControlPr xmlns="http://schemas.microsoft.com/office/spreadsheetml/2009/9/main" objectType="CheckBox" checked="Checked" noThreeD="1"/>
</file>

<file path=xl/ctrlProps/ctrlProp1383.xml><?xml version="1.0" encoding="utf-8"?>
<formControlPr xmlns="http://schemas.microsoft.com/office/spreadsheetml/2009/9/main" objectType="CheckBox" noThreeD="1"/>
</file>

<file path=xl/ctrlProps/ctrlProp1384.xml><?xml version="1.0" encoding="utf-8"?>
<formControlPr xmlns="http://schemas.microsoft.com/office/spreadsheetml/2009/9/main" objectType="CheckBox" checked="Checked" noThreeD="1"/>
</file>

<file path=xl/ctrlProps/ctrlProp1385.xml><?xml version="1.0" encoding="utf-8"?>
<formControlPr xmlns="http://schemas.microsoft.com/office/spreadsheetml/2009/9/main" objectType="CheckBox" noThreeD="1"/>
</file>

<file path=xl/ctrlProps/ctrlProp1386.xml><?xml version="1.0" encoding="utf-8"?>
<formControlPr xmlns="http://schemas.microsoft.com/office/spreadsheetml/2009/9/main" objectType="CheckBox" checked="Checked" noThreeD="1"/>
</file>

<file path=xl/ctrlProps/ctrlProp1387.xml><?xml version="1.0" encoding="utf-8"?>
<formControlPr xmlns="http://schemas.microsoft.com/office/spreadsheetml/2009/9/main" objectType="CheckBox" noThreeD="1"/>
</file>

<file path=xl/ctrlProps/ctrlProp1388.xml><?xml version="1.0" encoding="utf-8"?>
<formControlPr xmlns="http://schemas.microsoft.com/office/spreadsheetml/2009/9/main" objectType="CheckBox" checked="Checked" noThreeD="1"/>
</file>

<file path=xl/ctrlProps/ctrlProp1389.xml><?xml version="1.0" encoding="utf-8"?>
<formControlPr xmlns="http://schemas.microsoft.com/office/spreadsheetml/2009/9/main" objectType="CheckBox" noThreeD="1"/>
</file>

<file path=xl/ctrlProps/ctrlProp139.xml><?xml version="1.0" encoding="utf-8"?>
<formControlPr xmlns="http://schemas.microsoft.com/office/spreadsheetml/2009/9/main" objectType="CheckBox" checked="Checked" noThreeD="1"/>
</file>

<file path=xl/ctrlProps/ctrlProp1390.xml><?xml version="1.0" encoding="utf-8"?>
<formControlPr xmlns="http://schemas.microsoft.com/office/spreadsheetml/2009/9/main" objectType="CheckBox" checked="Checked" noThreeD="1"/>
</file>

<file path=xl/ctrlProps/ctrlProp1391.xml><?xml version="1.0" encoding="utf-8"?>
<formControlPr xmlns="http://schemas.microsoft.com/office/spreadsheetml/2009/9/main" objectType="CheckBox" noThreeD="1"/>
</file>

<file path=xl/ctrlProps/ctrlProp1392.xml><?xml version="1.0" encoding="utf-8"?>
<formControlPr xmlns="http://schemas.microsoft.com/office/spreadsheetml/2009/9/main" objectType="CheckBox" checked="Checked" noThreeD="1"/>
</file>

<file path=xl/ctrlProps/ctrlProp1393.xml><?xml version="1.0" encoding="utf-8"?>
<formControlPr xmlns="http://schemas.microsoft.com/office/spreadsheetml/2009/9/main" objectType="CheckBox" noThreeD="1"/>
</file>

<file path=xl/ctrlProps/ctrlProp1394.xml><?xml version="1.0" encoding="utf-8"?>
<formControlPr xmlns="http://schemas.microsoft.com/office/spreadsheetml/2009/9/main" objectType="CheckBox" checked="Checked" noThreeD="1"/>
</file>

<file path=xl/ctrlProps/ctrlProp1395.xml><?xml version="1.0" encoding="utf-8"?>
<formControlPr xmlns="http://schemas.microsoft.com/office/spreadsheetml/2009/9/main" objectType="CheckBox" noThreeD="1"/>
</file>

<file path=xl/ctrlProps/ctrlProp1396.xml><?xml version="1.0" encoding="utf-8"?>
<formControlPr xmlns="http://schemas.microsoft.com/office/spreadsheetml/2009/9/main" objectType="CheckBox" checked="Checked" noThreeD="1"/>
</file>

<file path=xl/ctrlProps/ctrlProp1397.xml><?xml version="1.0" encoding="utf-8"?>
<formControlPr xmlns="http://schemas.microsoft.com/office/spreadsheetml/2009/9/main" objectType="CheckBox" noThreeD="1"/>
</file>

<file path=xl/ctrlProps/ctrlProp1398.xml><?xml version="1.0" encoding="utf-8"?>
<formControlPr xmlns="http://schemas.microsoft.com/office/spreadsheetml/2009/9/main" objectType="CheckBox" checked="Checked" noThreeD="1"/>
</file>

<file path=xl/ctrlProps/ctrlProp1399.xml><?xml version="1.0" encoding="utf-8"?>
<formControlPr xmlns="http://schemas.microsoft.com/office/spreadsheetml/2009/9/main" objectType="CheckBox"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noThreeD="1"/>
</file>

<file path=xl/ctrlProps/ctrlProp1400.xml><?xml version="1.0" encoding="utf-8"?>
<formControlPr xmlns="http://schemas.microsoft.com/office/spreadsheetml/2009/9/main" objectType="CheckBox" checked="Checked" noThreeD="1"/>
</file>

<file path=xl/ctrlProps/ctrlProp1401.xml><?xml version="1.0" encoding="utf-8"?>
<formControlPr xmlns="http://schemas.microsoft.com/office/spreadsheetml/2009/9/main" objectType="CheckBox" noThreeD="1"/>
</file>

<file path=xl/ctrlProps/ctrlProp1402.xml><?xml version="1.0" encoding="utf-8"?>
<formControlPr xmlns="http://schemas.microsoft.com/office/spreadsheetml/2009/9/main" objectType="CheckBox" checked="Checked" noThreeD="1"/>
</file>

<file path=xl/ctrlProps/ctrlProp1403.xml><?xml version="1.0" encoding="utf-8"?>
<formControlPr xmlns="http://schemas.microsoft.com/office/spreadsheetml/2009/9/main" objectType="CheckBox" noThreeD="1"/>
</file>

<file path=xl/ctrlProps/ctrlProp1404.xml><?xml version="1.0" encoding="utf-8"?>
<formControlPr xmlns="http://schemas.microsoft.com/office/spreadsheetml/2009/9/main" objectType="CheckBox" checked="Checked" noThreeD="1"/>
</file>

<file path=xl/ctrlProps/ctrlProp1405.xml><?xml version="1.0" encoding="utf-8"?>
<formControlPr xmlns="http://schemas.microsoft.com/office/spreadsheetml/2009/9/main" objectType="CheckBox" noThreeD="1"/>
</file>

<file path=xl/ctrlProps/ctrlProp1406.xml><?xml version="1.0" encoding="utf-8"?>
<formControlPr xmlns="http://schemas.microsoft.com/office/spreadsheetml/2009/9/main" objectType="CheckBox" checked="Checked" noThreeD="1"/>
</file>

<file path=xl/ctrlProps/ctrlProp1407.xml><?xml version="1.0" encoding="utf-8"?>
<formControlPr xmlns="http://schemas.microsoft.com/office/spreadsheetml/2009/9/main" objectType="CheckBox" noThreeD="1"/>
</file>

<file path=xl/ctrlProps/ctrlProp1408.xml><?xml version="1.0" encoding="utf-8"?>
<formControlPr xmlns="http://schemas.microsoft.com/office/spreadsheetml/2009/9/main" objectType="CheckBox" checked="Checked" noThreeD="1"/>
</file>

<file path=xl/ctrlProps/ctrlProp1409.xml><?xml version="1.0" encoding="utf-8"?>
<formControlPr xmlns="http://schemas.microsoft.com/office/spreadsheetml/2009/9/main" objectType="CheckBox" noThreeD="1"/>
</file>

<file path=xl/ctrlProps/ctrlProp141.xml><?xml version="1.0" encoding="utf-8"?>
<formControlPr xmlns="http://schemas.microsoft.com/office/spreadsheetml/2009/9/main" objectType="CheckBox" checked="Checked" noThreeD="1"/>
</file>

<file path=xl/ctrlProps/ctrlProp1410.xml><?xml version="1.0" encoding="utf-8"?>
<formControlPr xmlns="http://schemas.microsoft.com/office/spreadsheetml/2009/9/main" objectType="CheckBox" checked="Checked" noThreeD="1"/>
</file>

<file path=xl/ctrlProps/ctrlProp1411.xml><?xml version="1.0" encoding="utf-8"?>
<formControlPr xmlns="http://schemas.microsoft.com/office/spreadsheetml/2009/9/main" objectType="CheckBox" noThreeD="1"/>
</file>

<file path=xl/ctrlProps/ctrlProp1412.xml><?xml version="1.0" encoding="utf-8"?>
<formControlPr xmlns="http://schemas.microsoft.com/office/spreadsheetml/2009/9/main" objectType="CheckBox" checked="Checked" noThreeD="1"/>
</file>

<file path=xl/ctrlProps/ctrlProp1413.xml><?xml version="1.0" encoding="utf-8"?>
<formControlPr xmlns="http://schemas.microsoft.com/office/spreadsheetml/2009/9/main" objectType="CheckBox" noThreeD="1"/>
</file>

<file path=xl/ctrlProps/ctrlProp1414.xml><?xml version="1.0" encoding="utf-8"?>
<formControlPr xmlns="http://schemas.microsoft.com/office/spreadsheetml/2009/9/main" objectType="CheckBox" checked="Checked" noThreeD="1"/>
</file>

<file path=xl/ctrlProps/ctrlProp1415.xml><?xml version="1.0" encoding="utf-8"?>
<formControlPr xmlns="http://schemas.microsoft.com/office/spreadsheetml/2009/9/main" objectType="CheckBox" noThreeD="1"/>
</file>

<file path=xl/ctrlProps/ctrlProp1416.xml><?xml version="1.0" encoding="utf-8"?>
<formControlPr xmlns="http://schemas.microsoft.com/office/spreadsheetml/2009/9/main" objectType="CheckBox" checked="Checked" noThreeD="1"/>
</file>

<file path=xl/ctrlProps/ctrlProp1417.xml><?xml version="1.0" encoding="utf-8"?>
<formControlPr xmlns="http://schemas.microsoft.com/office/spreadsheetml/2009/9/main" objectType="CheckBox" noThreeD="1"/>
</file>

<file path=xl/ctrlProps/ctrlProp1418.xml><?xml version="1.0" encoding="utf-8"?>
<formControlPr xmlns="http://schemas.microsoft.com/office/spreadsheetml/2009/9/main" objectType="CheckBox" checked="Checked" noThreeD="1"/>
</file>

<file path=xl/ctrlProps/ctrlProp1419.xml><?xml version="1.0" encoding="utf-8"?>
<formControlPr xmlns="http://schemas.microsoft.com/office/spreadsheetml/2009/9/main" objectType="CheckBox" noThreeD="1"/>
</file>

<file path=xl/ctrlProps/ctrlProp142.xml><?xml version="1.0" encoding="utf-8"?>
<formControlPr xmlns="http://schemas.microsoft.com/office/spreadsheetml/2009/9/main" objectType="CheckBox" noThreeD="1"/>
</file>

<file path=xl/ctrlProps/ctrlProp1420.xml><?xml version="1.0" encoding="utf-8"?>
<formControlPr xmlns="http://schemas.microsoft.com/office/spreadsheetml/2009/9/main" objectType="CheckBox" checked="Checked" noThreeD="1"/>
</file>

<file path=xl/ctrlProps/ctrlProp1421.xml><?xml version="1.0" encoding="utf-8"?>
<formControlPr xmlns="http://schemas.microsoft.com/office/spreadsheetml/2009/9/main" objectType="CheckBox" noThreeD="1"/>
</file>

<file path=xl/ctrlProps/ctrlProp1422.xml><?xml version="1.0" encoding="utf-8"?>
<formControlPr xmlns="http://schemas.microsoft.com/office/spreadsheetml/2009/9/main" objectType="CheckBox" checked="Checked" noThreeD="1"/>
</file>

<file path=xl/ctrlProps/ctrlProp1423.xml><?xml version="1.0" encoding="utf-8"?>
<formControlPr xmlns="http://schemas.microsoft.com/office/spreadsheetml/2009/9/main" objectType="CheckBox" noThreeD="1"/>
</file>

<file path=xl/ctrlProps/ctrlProp1424.xml><?xml version="1.0" encoding="utf-8"?>
<formControlPr xmlns="http://schemas.microsoft.com/office/spreadsheetml/2009/9/main" objectType="CheckBox" checked="Checked" noThreeD="1"/>
</file>

<file path=xl/ctrlProps/ctrlProp1425.xml><?xml version="1.0" encoding="utf-8"?>
<formControlPr xmlns="http://schemas.microsoft.com/office/spreadsheetml/2009/9/main" objectType="CheckBox" noThreeD="1"/>
</file>

<file path=xl/ctrlProps/ctrlProp1426.xml><?xml version="1.0" encoding="utf-8"?>
<formControlPr xmlns="http://schemas.microsoft.com/office/spreadsheetml/2009/9/main" objectType="CheckBox" checked="Checked" noThreeD="1"/>
</file>

<file path=xl/ctrlProps/ctrlProp1427.xml><?xml version="1.0" encoding="utf-8"?>
<formControlPr xmlns="http://schemas.microsoft.com/office/spreadsheetml/2009/9/main" objectType="CheckBox" noThreeD="1"/>
</file>

<file path=xl/ctrlProps/ctrlProp1428.xml><?xml version="1.0" encoding="utf-8"?>
<formControlPr xmlns="http://schemas.microsoft.com/office/spreadsheetml/2009/9/main" objectType="CheckBox" checked="Checked" noThreeD="1"/>
</file>

<file path=xl/ctrlProps/ctrlProp1429.xml><?xml version="1.0" encoding="utf-8"?>
<formControlPr xmlns="http://schemas.microsoft.com/office/spreadsheetml/2009/9/main" objectType="CheckBox" noThreeD="1"/>
</file>

<file path=xl/ctrlProps/ctrlProp143.xml><?xml version="1.0" encoding="utf-8"?>
<formControlPr xmlns="http://schemas.microsoft.com/office/spreadsheetml/2009/9/main" objectType="CheckBox" checked="Checked" noThreeD="1"/>
</file>

<file path=xl/ctrlProps/ctrlProp1430.xml><?xml version="1.0" encoding="utf-8"?>
<formControlPr xmlns="http://schemas.microsoft.com/office/spreadsheetml/2009/9/main" objectType="CheckBox" checked="Checked" noThreeD="1"/>
</file>

<file path=xl/ctrlProps/ctrlProp1431.xml><?xml version="1.0" encoding="utf-8"?>
<formControlPr xmlns="http://schemas.microsoft.com/office/spreadsheetml/2009/9/main" objectType="CheckBox" noThreeD="1"/>
</file>

<file path=xl/ctrlProps/ctrlProp1432.xml><?xml version="1.0" encoding="utf-8"?>
<formControlPr xmlns="http://schemas.microsoft.com/office/spreadsheetml/2009/9/main" objectType="CheckBox" checked="Checked" noThreeD="1"/>
</file>

<file path=xl/ctrlProps/ctrlProp1433.xml><?xml version="1.0" encoding="utf-8"?>
<formControlPr xmlns="http://schemas.microsoft.com/office/spreadsheetml/2009/9/main" objectType="CheckBox" noThreeD="1"/>
</file>

<file path=xl/ctrlProps/ctrlProp1434.xml><?xml version="1.0" encoding="utf-8"?>
<formControlPr xmlns="http://schemas.microsoft.com/office/spreadsheetml/2009/9/main" objectType="CheckBox" checked="Checked" noThreeD="1"/>
</file>

<file path=xl/ctrlProps/ctrlProp1435.xml><?xml version="1.0" encoding="utf-8"?>
<formControlPr xmlns="http://schemas.microsoft.com/office/spreadsheetml/2009/9/main" objectType="CheckBox" noThreeD="1"/>
</file>

<file path=xl/ctrlProps/ctrlProp1436.xml><?xml version="1.0" encoding="utf-8"?>
<formControlPr xmlns="http://schemas.microsoft.com/office/spreadsheetml/2009/9/main" objectType="CheckBox" checked="Checked" noThreeD="1"/>
</file>

<file path=xl/ctrlProps/ctrlProp1437.xml><?xml version="1.0" encoding="utf-8"?>
<formControlPr xmlns="http://schemas.microsoft.com/office/spreadsheetml/2009/9/main" objectType="CheckBox" noThreeD="1"/>
</file>

<file path=xl/ctrlProps/ctrlProp1438.xml><?xml version="1.0" encoding="utf-8"?>
<formControlPr xmlns="http://schemas.microsoft.com/office/spreadsheetml/2009/9/main" objectType="CheckBox" checked="Checked" noThreeD="1"/>
</file>

<file path=xl/ctrlProps/ctrlProp1439.xml><?xml version="1.0" encoding="utf-8"?>
<formControlPr xmlns="http://schemas.microsoft.com/office/spreadsheetml/2009/9/main" objectType="CheckBox" noThreeD="1"/>
</file>

<file path=xl/ctrlProps/ctrlProp144.xml><?xml version="1.0" encoding="utf-8"?>
<formControlPr xmlns="http://schemas.microsoft.com/office/spreadsheetml/2009/9/main" objectType="CheckBox" noThreeD="1"/>
</file>

<file path=xl/ctrlProps/ctrlProp1440.xml><?xml version="1.0" encoding="utf-8"?>
<formControlPr xmlns="http://schemas.microsoft.com/office/spreadsheetml/2009/9/main" objectType="CheckBox" checked="Checked" noThreeD="1"/>
</file>

<file path=xl/ctrlProps/ctrlProp1441.xml><?xml version="1.0" encoding="utf-8"?>
<formControlPr xmlns="http://schemas.microsoft.com/office/spreadsheetml/2009/9/main" objectType="CheckBox" noThreeD="1"/>
</file>

<file path=xl/ctrlProps/ctrlProp1442.xml><?xml version="1.0" encoding="utf-8"?>
<formControlPr xmlns="http://schemas.microsoft.com/office/spreadsheetml/2009/9/main" objectType="CheckBox" checked="Checked" noThreeD="1"/>
</file>

<file path=xl/ctrlProps/ctrlProp1443.xml><?xml version="1.0" encoding="utf-8"?>
<formControlPr xmlns="http://schemas.microsoft.com/office/spreadsheetml/2009/9/main" objectType="CheckBox" noThreeD="1"/>
</file>

<file path=xl/ctrlProps/ctrlProp1444.xml><?xml version="1.0" encoding="utf-8"?>
<formControlPr xmlns="http://schemas.microsoft.com/office/spreadsheetml/2009/9/main" objectType="CheckBox" checked="Checked" noThreeD="1"/>
</file>

<file path=xl/ctrlProps/ctrlProp1445.xml><?xml version="1.0" encoding="utf-8"?>
<formControlPr xmlns="http://schemas.microsoft.com/office/spreadsheetml/2009/9/main" objectType="CheckBox" noThreeD="1"/>
</file>

<file path=xl/ctrlProps/ctrlProp1446.xml><?xml version="1.0" encoding="utf-8"?>
<formControlPr xmlns="http://schemas.microsoft.com/office/spreadsheetml/2009/9/main" objectType="CheckBox" checked="Checked" noThreeD="1"/>
</file>

<file path=xl/ctrlProps/ctrlProp1447.xml><?xml version="1.0" encoding="utf-8"?>
<formControlPr xmlns="http://schemas.microsoft.com/office/spreadsheetml/2009/9/main" objectType="CheckBox" noThreeD="1"/>
</file>

<file path=xl/ctrlProps/ctrlProp1448.xml><?xml version="1.0" encoding="utf-8"?>
<formControlPr xmlns="http://schemas.microsoft.com/office/spreadsheetml/2009/9/main" objectType="CheckBox" checked="Checked" noThreeD="1"/>
</file>

<file path=xl/ctrlProps/ctrlProp1449.xml><?xml version="1.0" encoding="utf-8"?>
<formControlPr xmlns="http://schemas.microsoft.com/office/spreadsheetml/2009/9/main" objectType="CheckBox" noThreeD="1"/>
</file>

<file path=xl/ctrlProps/ctrlProp145.xml><?xml version="1.0" encoding="utf-8"?>
<formControlPr xmlns="http://schemas.microsoft.com/office/spreadsheetml/2009/9/main" objectType="CheckBox" checked="Checked" noThreeD="1"/>
</file>

<file path=xl/ctrlProps/ctrlProp1450.xml><?xml version="1.0" encoding="utf-8"?>
<formControlPr xmlns="http://schemas.microsoft.com/office/spreadsheetml/2009/9/main" objectType="CheckBox" checked="Checked" noThreeD="1"/>
</file>

<file path=xl/ctrlProps/ctrlProp1451.xml><?xml version="1.0" encoding="utf-8"?>
<formControlPr xmlns="http://schemas.microsoft.com/office/spreadsheetml/2009/9/main" objectType="CheckBox" noThreeD="1"/>
</file>

<file path=xl/ctrlProps/ctrlProp1452.xml><?xml version="1.0" encoding="utf-8"?>
<formControlPr xmlns="http://schemas.microsoft.com/office/spreadsheetml/2009/9/main" objectType="CheckBox" checked="Checked" noThreeD="1"/>
</file>

<file path=xl/ctrlProps/ctrlProp1453.xml><?xml version="1.0" encoding="utf-8"?>
<formControlPr xmlns="http://schemas.microsoft.com/office/spreadsheetml/2009/9/main" objectType="CheckBox" noThreeD="1"/>
</file>

<file path=xl/ctrlProps/ctrlProp1454.xml><?xml version="1.0" encoding="utf-8"?>
<formControlPr xmlns="http://schemas.microsoft.com/office/spreadsheetml/2009/9/main" objectType="CheckBox" checked="Checked" noThreeD="1"/>
</file>

<file path=xl/ctrlProps/ctrlProp1455.xml><?xml version="1.0" encoding="utf-8"?>
<formControlPr xmlns="http://schemas.microsoft.com/office/spreadsheetml/2009/9/main" objectType="CheckBox" noThreeD="1"/>
</file>

<file path=xl/ctrlProps/ctrlProp1456.xml><?xml version="1.0" encoding="utf-8"?>
<formControlPr xmlns="http://schemas.microsoft.com/office/spreadsheetml/2009/9/main" objectType="CheckBox" checked="Checked" noThreeD="1"/>
</file>

<file path=xl/ctrlProps/ctrlProp1457.xml><?xml version="1.0" encoding="utf-8"?>
<formControlPr xmlns="http://schemas.microsoft.com/office/spreadsheetml/2009/9/main" objectType="CheckBox" noThreeD="1"/>
</file>

<file path=xl/ctrlProps/ctrlProp1458.xml><?xml version="1.0" encoding="utf-8"?>
<formControlPr xmlns="http://schemas.microsoft.com/office/spreadsheetml/2009/9/main" objectType="CheckBox" checked="Checked" noThreeD="1"/>
</file>

<file path=xl/ctrlProps/ctrlProp1459.xml><?xml version="1.0" encoding="utf-8"?>
<formControlPr xmlns="http://schemas.microsoft.com/office/spreadsheetml/2009/9/main" objectType="CheckBox" noThreeD="1"/>
</file>

<file path=xl/ctrlProps/ctrlProp146.xml><?xml version="1.0" encoding="utf-8"?>
<formControlPr xmlns="http://schemas.microsoft.com/office/spreadsheetml/2009/9/main" objectType="CheckBox" noThreeD="1"/>
</file>

<file path=xl/ctrlProps/ctrlProp1460.xml><?xml version="1.0" encoding="utf-8"?>
<formControlPr xmlns="http://schemas.microsoft.com/office/spreadsheetml/2009/9/main" objectType="CheckBox" checked="Checked" noThreeD="1"/>
</file>

<file path=xl/ctrlProps/ctrlProp1461.xml><?xml version="1.0" encoding="utf-8"?>
<formControlPr xmlns="http://schemas.microsoft.com/office/spreadsheetml/2009/9/main" objectType="CheckBox" noThreeD="1"/>
</file>

<file path=xl/ctrlProps/ctrlProp1462.xml><?xml version="1.0" encoding="utf-8"?>
<formControlPr xmlns="http://schemas.microsoft.com/office/spreadsheetml/2009/9/main" objectType="CheckBox" checked="Checked"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noThreeD="1"/>
</file>

<file path=xl/ctrlProps/ctrlProp1465.xml><?xml version="1.0" encoding="utf-8"?>
<formControlPr xmlns="http://schemas.microsoft.com/office/spreadsheetml/2009/9/main" objectType="CheckBox" checked="Checked" noThreeD="1"/>
</file>

<file path=xl/ctrlProps/ctrlProp1466.xml><?xml version="1.0" encoding="utf-8"?>
<formControlPr xmlns="http://schemas.microsoft.com/office/spreadsheetml/2009/9/main" objectType="CheckBox" noThreeD="1"/>
</file>

<file path=xl/ctrlProps/ctrlProp1467.xml><?xml version="1.0" encoding="utf-8"?>
<formControlPr xmlns="http://schemas.microsoft.com/office/spreadsheetml/2009/9/main" objectType="CheckBox" checked="Checked"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checked="Checked" noThreeD="1"/>
</file>

<file path=xl/ctrlProps/ctrlProp1470.xml><?xml version="1.0" encoding="utf-8"?>
<formControlPr xmlns="http://schemas.microsoft.com/office/spreadsheetml/2009/9/main" objectType="CheckBox" noThreeD="1"/>
</file>

<file path=xl/ctrlProps/ctrlProp1471.xml><?xml version="1.0" encoding="utf-8"?>
<formControlPr xmlns="http://schemas.microsoft.com/office/spreadsheetml/2009/9/main" objectType="CheckBox" checked="Checked"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checked="Checked"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noThreeD="1"/>
</file>

<file path=xl/ctrlProps/ctrlProp1476.xml><?xml version="1.0" encoding="utf-8"?>
<formControlPr xmlns="http://schemas.microsoft.com/office/spreadsheetml/2009/9/main" objectType="CheckBox" checked="Checked" noThreeD="1"/>
</file>

<file path=xl/ctrlProps/ctrlProp1477.xml><?xml version="1.0" encoding="utf-8"?>
<formControlPr xmlns="http://schemas.microsoft.com/office/spreadsheetml/2009/9/main" objectType="CheckBox" noThreeD="1"/>
</file>

<file path=xl/ctrlProps/ctrlProp1478.xml><?xml version="1.0" encoding="utf-8"?>
<formControlPr xmlns="http://schemas.microsoft.com/office/spreadsheetml/2009/9/main" objectType="CheckBox" checked="Checked" noThreeD="1"/>
</file>

<file path=xl/ctrlProps/ctrlProp1479.xml><?xml version="1.0" encoding="utf-8"?>
<formControlPr xmlns="http://schemas.microsoft.com/office/spreadsheetml/2009/9/main" objectType="CheckBox" noThreeD="1"/>
</file>

<file path=xl/ctrlProps/ctrlProp148.xml><?xml version="1.0" encoding="utf-8"?>
<formControlPr xmlns="http://schemas.microsoft.com/office/spreadsheetml/2009/9/main" objectType="CheckBox" noThreeD="1"/>
</file>

<file path=xl/ctrlProps/ctrlProp1480.xml><?xml version="1.0" encoding="utf-8"?>
<formControlPr xmlns="http://schemas.microsoft.com/office/spreadsheetml/2009/9/main" objectType="CheckBox" checked="Checked" noThreeD="1"/>
</file>

<file path=xl/ctrlProps/ctrlProp1481.xml><?xml version="1.0" encoding="utf-8"?>
<formControlPr xmlns="http://schemas.microsoft.com/office/spreadsheetml/2009/9/main" objectType="CheckBox" noThreeD="1"/>
</file>

<file path=xl/ctrlProps/ctrlProp1482.xml><?xml version="1.0" encoding="utf-8"?>
<formControlPr xmlns="http://schemas.microsoft.com/office/spreadsheetml/2009/9/main" objectType="CheckBox" checked="Checked" noThreeD="1"/>
</file>

<file path=xl/ctrlProps/ctrlProp1483.xml><?xml version="1.0" encoding="utf-8"?>
<formControlPr xmlns="http://schemas.microsoft.com/office/spreadsheetml/2009/9/main" objectType="CheckBox" noThreeD="1"/>
</file>

<file path=xl/ctrlProps/ctrlProp1484.xml><?xml version="1.0" encoding="utf-8"?>
<formControlPr xmlns="http://schemas.microsoft.com/office/spreadsheetml/2009/9/main" objectType="CheckBox" checked="Checked"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noThreeD="1"/>
</file>

<file path=xl/ctrlProps/ctrlProp1488.xml><?xml version="1.0" encoding="utf-8"?>
<formControlPr xmlns="http://schemas.microsoft.com/office/spreadsheetml/2009/9/main" objectType="CheckBox" checked="Checked" noThreeD="1"/>
</file>

<file path=xl/ctrlProps/ctrlProp1489.xml><?xml version="1.0" encoding="utf-8"?>
<formControlPr xmlns="http://schemas.microsoft.com/office/spreadsheetml/2009/9/main" objectType="CheckBox" noThreeD="1"/>
</file>

<file path=xl/ctrlProps/ctrlProp149.xml><?xml version="1.0" encoding="utf-8"?>
<formControlPr xmlns="http://schemas.microsoft.com/office/spreadsheetml/2009/9/main" objectType="CheckBox" checked="Checked" noThreeD="1"/>
</file>

<file path=xl/ctrlProps/ctrlProp1490.xml><?xml version="1.0" encoding="utf-8"?>
<formControlPr xmlns="http://schemas.microsoft.com/office/spreadsheetml/2009/9/main" objectType="CheckBox" checked="Checked" noThreeD="1"/>
</file>

<file path=xl/ctrlProps/ctrlProp1491.xml><?xml version="1.0" encoding="utf-8"?>
<formControlPr xmlns="http://schemas.microsoft.com/office/spreadsheetml/2009/9/main" objectType="CheckBox" noThreeD="1"/>
</file>

<file path=xl/ctrlProps/ctrlProp1492.xml><?xml version="1.0" encoding="utf-8"?>
<formControlPr xmlns="http://schemas.microsoft.com/office/spreadsheetml/2009/9/main" objectType="CheckBox" checked="Checked"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noThreeD="1"/>
</file>

<file path=xl/ctrlProps/ctrlProp1496.xml><?xml version="1.0" encoding="utf-8"?>
<formControlPr xmlns="http://schemas.microsoft.com/office/spreadsheetml/2009/9/main" objectType="CheckBox" checked="Checked" noThreeD="1"/>
</file>

<file path=xl/ctrlProps/ctrlProp1497.xml><?xml version="1.0" encoding="utf-8"?>
<formControlPr xmlns="http://schemas.microsoft.com/office/spreadsheetml/2009/9/main" objectType="CheckBox" noThreeD="1"/>
</file>

<file path=xl/ctrlProps/ctrlProp1498.xml><?xml version="1.0" encoding="utf-8"?>
<formControlPr xmlns="http://schemas.microsoft.com/office/spreadsheetml/2009/9/main" objectType="CheckBox" checked="Checked" noThreeD="1"/>
</file>

<file path=xl/ctrlProps/ctrlProp1499.xml><?xml version="1.0" encoding="utf-8"?>
<formControlPr xmlns="http://schemas.microsoft.com/office/spreadsheetml/2009/9/main" objectType="CheckBox"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noThreeD="1"/>
</file>

<file path=xl/ctrlProps/ctrlProp1500.xml><?xml version="1.0" encoding="utf-8"?>
<formControlPr xmlns="http://schemas.microsoft.com/office/spreadsheetml/2009/9/main" objectType="CheckBox" checked="Checked" noThreeD="1"/>
</file>

<file path=xl/ctrlProps/ctrlProp1501.xml><?xml version="1.0" encoding="utf-8"?>
<formControlPr xmlns="http://schemas.microsoft.com/office/spreadsheetml/2009/9/main" objectType="CheckBox" noThreeD="1"/>
</file>

<file path=xl/ctrlProps/ctrlProp1502.xml><?xml version="1.0" encoding="utf-8"?>
<formControlPr xmlns="http://schemas.microsoft.com/office/spreadsheetml/2009/9/main" objectType="CheckBox" checked="Checked" noThreeD="1"/>
</file>

<file path=xl/ctrlProps/ctrlProp1503.xml><?xml version="1.0" encoding="utf-8"?>
<formControlPr xmlns="http://schemas.microsoft.com/office/spreadsheetml/2009/9/main" objectType="CheckBox" noThreeD="1"/>
</file>

<file path=xl/ctrlProps/ctrlProp1504.xml><?xml version="1.0" encoding="utf-8"?>
<formControlPr xmlns="http://schemas.microsoft.com/office/spreadsheetml/2009/9/main" objectType="CheckBox" checked="Checked" noThreeD="1"/>
</file>

<file path=xl/ctrlProps/ctrlProp1505.xml><?xml version="1.0" encoding="utf-8"?>
<formControlPr xmlns="http://schemas.microsoft.com/office/spreadsheetml/2009/9/main" objectType="CheckBox" noThreeD="1"/>
</file>

<file path=xl/ctrlProps/ctrlProp1506.xml><?xml version="1.0" encoding="utf-8"?>
<formControlPr xmlns="http://schemas.microsoft.com/office/spreadsheetml/2009/9/main" objectType="CheckBox" checked="Checked" noThreeD="1"/>
</file>

<file path=xl/ctrlProps/ctrlProp1507.xml><?xml version="1.0" encoding="utf-8"?>
<formControlPr xmlns="http://schemas.microsoft.com/office/spreadsheetml/2009/9/main" objectType="CheckBox" noThreeD="1"/>
</file>

<file path=xl/ctrlProps/ctrlProp1508.xml><?xml version="1.0" encoding="utf-8"?>
<formControlPr xmlns="http://schemas.microsoft.com/office/spreadsheetml/2009/9/main" objectType="CheckBox" checked="Checked" noThreeD="1"/>
</file>

<file path=xl/ctrlProps/ctrlProp1509.xml><?xml version="1.0" encoding="utf-8"?>
<formControlPr xmlns="http://schemas.microsoft.com/office/spreadsheetml/2009/9/main" objectType="CheckBox" noThreeD="1"/>
</file>

<file path=xl/ctrlProps/ctrlProp151.xml><?xml version="1.0" encoding="utf-8"?>
<formControlPr xmlns="http://schemas.microsoft.com/office/spreadsheetml/2009/9/main" objectType="CheckBox" checked="Checked" noThreeD="1"/>
</file>

<file path=xl/ctrlProps/ctrlProp1510.xml><?xml version="1.0" encoding="utf-8"?>
<formControlPr xmlns="http://schemas.microsoft.com/office/spreadsheetml/2009/9/main" objectType="CheckBox" checked="Checked" noThreeD="1"/>
</file>

<file path=xl/ctrlProps/ctrlProp1511.xml><?xml version="1.0" encoding="utf-8"?>
<formControlPr xmlns="http://schemas.microsoft.com/office/spreadsheetml/2009/9/main" objectType="CheckBox" noThreeD="1"/>
</file>

<file path=xl/ctrlProps/ctrlProp1512.xml><?xml version="1.0" encoding="utf-8"?>
<formControlPr xmlns="http://schemas.microsoft.com/office/spreadsheetml/2009/9/main" objectType="CheckBox" checked="Checked" noThreeD="1"/>
</file>

<file path=xl/ctrlProps/ctrlProp1513.xml><?xml version="1.0" encoding="utf-8"?>
<formControlPr xmlns="http://schemas.microsoft.com/office/spreadsheetml/2009/9/main" objectType="CheckBox" noThreeD="1"/>
</file>

<file path=xl/ctrlProps/ctrlProp1514.xml><?xml version="1.0" encoding="utf-8"?>
<formControlPr xmlns="http://schemas.microsoft.com/office/spreadsheetml/2009/9/main" objectType="CheckBox" checked="Checked" noThreeD="1"/>
</file>

<file path=xl/ctrlProps/ctrlProp1515.xml><?xml version="1.0" encoding="utf-8"?>
<formControlPr xmlns="http://schemas.microsoft.com/office/spreadsheetml/2009/9/main" objectType="CheckBox" noThreeD="1"/>
</file>

<file path=xl/ctrlProps/ctrlProp1516.xml><?xml version="1.0" encoding="utf-8"?>
<formControlPr xmlns="http://schemas.microsoft.com/office/spreadsheetml/2009/9/main" objectType="CheckBox" checked="Checked"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checked="Checked" lockText="1" noThreeD="1"/>
</file>

<file path=xl/ctrlProps/ctrlProp1519.xml><?xml version="1.0" encoding="utf-8"?>
<formControlPr xmlns="http://schemas.microsoft.com/office/spreadsheetml/2009/9/main" objectType="CheckBox" noThreeD="1"/>
</file>

<file path=xl/ctrlProps/ctrlProp152.xml><?xml version="1.0" encoding="utf-8"?>
<formControlPr xmlns="http://schemas.microsoft.com/office/spreadsheetml/2009/9/main" objectType="CheckBox" noThreeD="1"/>
</file>

<file path=xl/ctrlProps/ctrlProp1520.xml><?xml version="1.0" encoding="utf-8"?>
<formControlPr xmlns="http://schemas.microsoft.com/office/spreadsheetml/2009/9/main" objectType="CheckBox" checked="Checked"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checked="Checked" noThreeD="1"/>
</file>

<file path=xl/ctrlProps/ctrlProp154.xml><?xml version="1.0" encoding="utf-8"?>
<formControlPr xmlns="http://schemas.microsoft.com/office/spreadsheetml/2009/9/main" objectType="CheckBox" noThreeD="1"/>
</file>

<file path=xl/ctrlProps/ctrlProp155.xml><?xml version="1.0" encoding="utf-8"?>
<formControlPr xmlns="http://schemas.microsoft.com/office/spreadsheetml/2009/9/main" objectType="CheckBox" checked="Checked" noThreeD="1"/>
</file>

<file path=xl/ctrlProps/ctrlProp156.xml><?xml version="1.0" encoding="utf-8"?>
<formControlPr xmlns="http://schemas.microsoft.com/office/spreadsheetml/2009/9/main" objectType="CheckBox" noThreeD="1"/>
</file>

<file path=xl/ctrlProps/ctrlProp157.xml><?xml version="1.0" encoding="utf-8"?>
<formControlPr xmlns="http://schemas.microsoft.com/office/spreadsheetml/2009/9/main" objectType="CheckBox" checked="Checked" noThreeD="1"/>
</file>

<file path=xl/ctrlProps/ctrlProp158.xml><?xml version="1.0" encoding="utf-8"?>
<formControlPr xmlns="http://schemas.microsoft.com/office/spreadsheetml/2009/9/main" objectType="CheckBox" noThreeD="1"/>
</file>

<file path=xl/ctrlProps/ctrlProp159.xml><?xml version="1.0" encoding="utf-8"?>
<formControlPr xmlns="http://schemas.microsoft.com/office/spreadsheetml/2009/9/main" objectType="CheckBox" checked="Checked" noThreeD="1"/>
</file>

<file path=xl/ctrlProps/ctrlProp16.xml><?xml version="1.0" encoding="utf-8"?>
<formControlPr xmlns="http://schemas.microsoft.com/office/spreadsheetml/2009/9/main" objectType="CheckBox" noThreeD="1"/>
</file>

<file path=xl/ctrlProps/ctrlProp160.xml><?xml version="1.0" encoding="utf-8"?>
<formControlPr xmlns="http://schemas.microsoft.com/office/spreadsheetml/2009/9/main" objectType="CheckBox" noThreeD="1"/>
</file>

<file path=xl/ctrlProps/ctrlProp161.xml><?xml version="1.0" encoding="utf-8"?>
<formControlPr xmlns="http://schemas.microsoft.com/office/spreadsheetml/2009/9/main" objectType="CheckBox" checked="Checked" noThreeD="1"/>
</file>

<file path=xl/ctrlProps/ctrlProp162.xml><?xml version="1.0" encoding="utf-8"?>
<formControlPr xmlns="http://schemas.microsoft.com/office/spreadsheetml/2009/9/main" objectType="CheckBox" checked="Checked" noThreeD="1"/>
</file>

<file path=xl/ctrlProps/ctrlProp163.xml><?xml version="1.0" encoding="utf-8"?>
<formControlPr xmlns="http://schemas.microsoft.com/office/spreadsheetml/2009/9/main" objectType="CheckBox" checked="Checked" noThreeD="1"/>
</file>

<file path=xl/ctrlProps/ctrlProp164.xml><?xml version="1.0" encoding="utf-8"?>
<formControlPr xmlns="http://schemas.microsoft.com/office/spreadsheetml/2009/9/main" objectType="CheckBox" noThreeD="1"/>
</file>

<file path=xl/ctrlProps/ctrlProp165.xml><?xml version="1.0" encoding="utf-8"?>
<formControlPr xmlns="http://schemas.microsoft.com/office/spreadsheetml/2009/9/main" objectType="CheckBox" checked="Checked" noThreeD="1"/>
</file>

<file path=xl/ctrlProps/ctrlProp166.xml><?xml version="1.0" encoding="utf-8"?>
<formControlPr xmlns="http://schemas.microsoft.com/office/spreadsheetml/2009/9/main" objectType="CheckBox" noThreeD="1"/>
</file>

<file path=xl/ctrlProps/ctrlProp167.xml><?xml version="1.0" encoding="utf-8"?>
<formControlPr xmlns="http://schemas.microsoft.com/office/spreadsheetml/2009/9/main" objectType="CheckBox" checked="Checked" noThreeD="1"/>
</file>

<file path=xl/ctrlProps/ctrlProp168.xml><?xml version="1.0" encoding="utf-8"?>
<formControlPr xmlns="http://schemas.microsoft.com/office/spreadsheetml/2009/9/main" objectType="CheckBox" noThreeD="1"/>
</file>

<file path=xl/ctrlProps/ctrlProp169.xml><?xml version="1.0" encoding="utf-8"?>
<formControlPr xmlns="http://schemas.microsoft.com/office/spreadsheetml/2009/9/main" objectType="CheckBox" checked="Checked" noThreeD="1"/>
</file>

<file path=xl/ctrlProps/ctrlProp17.xml><?xml version="1.0" encoding="utf-8"?>
<formControlPr xmlns="http://schemas.microsoft.com/office/spreadsheetml/2009/9/main" objectType="CheckBox" checked="Checked" noThreeD="1"/>
</file>

<file path=xl/ctrlProps/ctrlProp170.xml><?xml version="1.0" encoding="utf-8"?>
<formControlPr xmlns="http://schemas.microsoft.com/office/spreadsheetml/2009/9/main" objectType="CheckBox" noThreeD="1"/>
</file>

<file path=xl/ctrlProps/ctrlProp171.xml><?xml version="1.0" encoding="utf-8"?>
<formControlPr xmlns="http://schemas.microsoft.com/office/spreadsheetml/2009/9/main" objectType="CheckBox" checked="Checked" noThreeD="1"/>
</file>

<file path=xl/ctrlProps/ctrlProp172.xml><?xml version="1.0" encoding="utf-8"?>
<formControlPr xmlns="http://schemas.microsoft.com/office/spreadsheetml/2009/9/main" objectType="CheckBox" noThreeD="1"/>
</file>

<file path=xl/ctrlProps/ctrlProp173.xml><?xml version="1.0" encoding="utf-8"?>
<formControlPr xmlns="http://schemas.microsoft.com/office/spreadsheetml/2009/9/main" objectType="CheckBox" checked="Checked" noThreeD="1"/>
</file>

<file path=xl/ctrlProps/ctrlProp174.xml><?xml version="1.0" encoding="utf-8"?>
<formControlPr xmlns="http://schemas.microsoft.com/office/spreadsheetml/2009/9/main" objectType="CheckBox" noThreeD="1"/>
</file>

<file path=xl/ctrlProps/ctrlProp175.xml><?xml version="1.0" encoding="utf-8"?>
<formControlPr xmlns="http://schemas.microsoft.com/office/spreadsheetml/2009/9/main" objectType="CheckBox" checked="Checked" noThreeD="1"/>
</file>

<file path=xl/ctrlProps/ctrlProp176.xml><?xml version="1.0" encoding="utf-8"?>
<formControlPr xmlns="http://schemas.microsoft.com/office/spreadsheetml/2009/9/main" objectType="CheckBox" noThreeD="1"/>
</file>

<file path=xl/ctrlProps/ctrlProp177.xml><?xml version="1.0" encoding="utf-8"?>
<formControlPr xmlns="http://schemas.microsoft.com/office/spreadsheetml/2009/9/main" objectType="CheckBox" checked="Checked" noThreeD="1"/>
</file>

<file path=xl/ctrlProps/ctrlProp178.xml><?xml version="1.0" encoding="utf-8"?>
<formControlPr xmlns="http://schemas.microsoft.com/office/spreadsheetml/2009/9/main" objectType="CheckBox" noThreeD="1"/>
</file>

<file path=xl/ctrlProps/ctrlProp179.xml><?xml version="1.0" encoding="utf-8"?>
<formControlPr xmlns="http://schemas.microsoft.com/office/spreadsheetml/2009/9/main" objectType="CheckBox" checked="Checked" noThreeD="1"/>
</file>

<file path=xl/ctrlProps/ctrlProp18.xml><?xml version="1.0" encoding="utf-8"?>
<formControlPr xmlns="http://schemas.microsoft.com/office/spreadsheetml/2009/9/main" objectType="CheckBox" noThreeD="1"/>
</file>

<file path=xl/ctrlProps/ctrlProp180.xml><?xml version="1.0" encoding="utf-8"?>
<formControlPr xmlns="http://schemas.microsoft.com/office/spreadsheetml/2009/9/main" objectType="CheckBox" noThreeD="1"/>
</file>

<file path=xl/ctrlProps/ctrlProp181.xml><?xml version="1.0" encoding="utf-8"?>
<formControlPr xmlns="http://schemas.microsoft.com/office/spreadsheetml/2009/9/main" objectType="CheckBox" checked="Checked" noThreeD="1"/>
</file>

<file path=xl/ctrlProps/ctrlProp182.xml><?xml version="1.0" encoding="utf-8"?>
<formControlPr xmlns="http://schemas.microsoft.com/office/spreadsheetml/2009/9/main" objectType="CheckBox" noThreeD="1"/>
</file>

<file path=xl/ctrlProps/ctrlProp183.xml><?xml version="1.0" encoding="utf-8"?>
<formControlPr xmlns="http://schemas.microsoft.com/office/spreadsheetml/2009/9/main" objectType="CheckBox" checked="Checked" noThreeD="1"/>
</file>

<file path=xl/ctrlProps/ctrlProp184.xml><?xml version="1.0" encoding="utf-8"?>
<formControlPr xmlns="http://schemas.microsoft.com/office/spreadsheetml/2009/9/main" objectType="CheckBox" noThreeD="1"/>
</file>

<file path=xl/ctrlProps/ctrlProp185.xml><?xml version="1.0" encoding="utf-8"?>
<formControlPr xmlns="http://schemas.microsoft.com/office/spreadsheetml/2009/9/main" objectType="CheckBox" checked="Checked" noThreeD="1"/>
</file>

<file path=xl/ctrlProps/ctrlProp186.xml><?xml version="1.0" encoding="utf-8"?>
<formControlPr xmlns="http://schemas.microsoft.com/office/spreadsheetml/2009/9/main" objectType="CheckBox" checked="Checked" noThreeD="1"/>
</file>

<file path=xl/ctrlProps/ctrlProp187.xml><?xml version="1.0" encoding="utf-8"?>
<formControlPr xmlns="http://schemas.microsoft.com/office/spreadsheetml/2009/9/main" objectType="CheckBox" checked="Checked" noThreeD="1"/>
</file>

<file path=xl/ctrlProps/ctrlProp188.xml><?xml version="1.0" encoding="utf-8"?>
<formControlPr xmlns="http://schemas.microsoft.com/office/spreadsheetml/2009/9/main" objectType="CheckBox" noThreeD="1"/>
</file>

<file path=xl/ctrlProps/ctrlProp189.xml><?xml version="1.0" encoding="utf-8"?>
<formControlPr xmlns="http://schemas.microsoft.com/office/spreadsheetml/2009/9/main" objectType="CheckBox" checked="Checked" noThreeD="1"/>
</file>

<file path=xl/ctrlProps/ctrlProp19.xml><?xml version="1.0" encoding="utf-8"?>
<formControlPr xmlns="http://schemas.microsoft.com/office/spreadsheetml/2009/9/main" objectType="CheckBox" checked="Checked" noThreeD="1"/>
</file>

<file path=xl/ctrlProps/ctrlProp190.xml><?xml version="1.0" encoding="utf-8"?>
<formControlPr xmlns="http://schemas.microsoft.com/office/spreadsheetml/2009/9/main" objectType="CheckBox" noThreeD="1"/>
</file>

<file path=xl/ctrlProps/ctrlProp191.xml><?xml version="1.0" encoding="utf-8"?>
<formControlPr xmlns="http://schemas.microsoft.com/office/spreadsheetml/2009/9/main" objectType="CheckBox" checked="Checked" noThreeD="1"/>
</file>

<file path=xl/ctrlProps/ctrlProp192.xml><?xml version="1.0" encoding="utf-8"?>
<formControlPr xmlns="http://schemas.microsoft.com/office/spreadsheetml/2009/9/main" objectType="CheckBox" noThreeD="1"/>
</file>

<file path=xl/ctrlProps/ctrlProp193.xml><?xml version="1.0" encoding="utf-8"?>
<formControlPr xmlns="http://schemas.microsoft.com/office/spreadsheetml/2009/9/main" objectType="CheckBox" checked="Checked" noThreeD="1"/>
</file>

<file path=xl/ctrlProps/ctrlProp194.xml><?xml version="1.0" encoding="utf-8"?>
<formControlPr xmlns="http://schemas.microsoft.com/office/spreadsheetml/2009/9/main" objectType="CheckBox" noThreeD="1"/>
</file>

<file path=xl/ctrlProps/ctrlProp195.xml><?xml version="1.0" encoding="utf-8"?>
<formControlPr xmlns="http://schemas.microsoft.com/office/spreadsheetml/2009/9/main" objectType="CheckBox" checked="Checked" noThreeD="1"/>
</file>

<file path=xl/ctrlProps/ctrlProp196.xml><?xml version="1.0" encoding="utf-8"?>
<formControlPr xmlns="http://schemas.microsoft.com/office/spreadsheetml/2009/9/main" objectType="CheckBox" noThreeD="1"/>
</file>

<file path=xl/ctrlProps/ctrlProp197.xml><?xml version="1.0" encoding="utf-8"?>
<formControlPr xmlns="http://schemas.microsoft.com/office/spreadsheetml/2009/9/main" objectType="CheckBox" checked="Checked" noThreeD="1"/>
</file>

<file path=xl/ctrlProps/ctrlProp198.xml><?xml version="1.0" encoding="utf-8"?>
<formControlPr xmlns="http://schemas.microsoft.com/office/spreadsheetml/2009/9/main" objectType="CheckBox" noThreeD="1"/>
</file>

<file path=xl/ctrlProps/ctrlProp199.xml><?xml version="1.0" encoding="utf-8"?>
<formControlPr xmlns="http://schemas.microsoft.com/office/spreadsheetml/2009/9/main" objectType="CheckBox" checked="Checked" noThreeD="1"/>
</file>

<file path=xl/ctrlProps/ctrlProp2.xml><?xml version="1.0" encoding="utf-8"?>
<formControlPr xmlns="http://schemas.microsoft.com/office/spreadsheetml/2009/9/main" objectType="CheckBox" checked="Checked" noThreeD="1"/>
</file>

<file path=xl/ctrlProps/ctrlProp20.xml><?xml version="1.0" encoding="utf-8"?>
<formControlPr xmlns="http://schemas.microsoft.com/office/spreadsheetml/2009/9/main" objectType="CheckBox" noThreeD="1"/>
</file>

<file path=xl/ctrlProps/ctrlProp200.xml><?xml version="1.0" encoding="utf-8"?>
<formControlPr xmlns="http://schemas.microsoft.com/office/spreadsheetml/2009/9/main" objectType="CheckBox" checked="Checked" noThreeD="1"/>
</file>

<file path=xl/ctrlProps/ctrlProp201.xml><?xml version="1.0" encoding="utf-8"?>
<formControlPr xmlns="http://schemas.microsoft.com/office/spreadsheetml/2009/9/main" objectType="CheckBox" noThreeD="1"/>
</file>

<file path=xl/ctrlProps/ctrlProp202.xml><?xml version="1.0" encoding="utf-8"?>
<formControlPr xmlns="http://schemas.microsoft.com/office/spreadsheetml/2009/9/main" objectType="CheckBox" checked="Checked" noThreeD="1"/>
</file>

<file path=xl/ctrlProps/ctrlProp203.xml><?xml version="1.0" encoding="utf-8"?>
<formControlPr xmlns="http://schemas.microsoft.com/office/spreadsheetml/2009/9/main" objectType="CheckBox" noThreeD="1"/>
</file>

<file path=xl/ctrlProps/ctrlProp204.xml><?xml version="1.0" encoding="utf-8"?>
<formControlPr xmlns="http://schemas.microsoft.com/office/spreadsheetml/2009/9/main" objectType="CheckBox" checked="Checked" noThreeD="1"/>
</file>

<file path=xl/ctrlProps/ctrlProp205.xml><?xml version="1.0" encoding="utf-8"?>
<formControlPr xmlns="http://schemas.microsoft.com/office/spreadsheetml/2009/9/main" objectType="CheckBox" noThreeD="1"/>
</file>

<file path=xl/ctrlProps/ctrlProp206.xml><?xml version="1.0" encoding="utf-8"?>
<formControlPr xmlns="http://schemas.microsoft.com/office/spreadsheetml/2009/9/main" objectType="CheckBox" checked="Checked" noThreeD="1"/>
</file>

<file path=xl/ctrlProps/ctrlProp207.xml><?xml version="1.0" encoding="utf-8"?>
<formControlPr xmlns="http://schemas.microsoft.com/office/spreadsheetml/2009/9/main" objectType="CheckBox" noThreeD="1"/>
</file>

<file path=xl/ctrlProps/ctrlProp208.xml><?xml version="1.0" encoding="utf-8"?>
<formControlPr xmlns="http://schemas.microsoft.com/office/spreadsheetml/2009/9/main" objectType="CheckBox" checked="Checked" noThreeD="1"/>
</file>

<file path=xl/ctrlProps/ctrlProp209.xml><?xml version="1.0" encoding="utf-8"?>
<formControlPr xmlns="http://schemas.microsoft.com/office/spreadsheetml/2009/9/main" objectType="CheckBox" checked="Checked" noThreeD="1"/>
</file>

<file path=xl/ctrlProps/ctrlProp21.xml><?xml version="1.0" encoding="utf-8"?>
<formControlPr xmlns="http://schemas.microsoft.com/office/spreadsheetml/2009/9/main" objectType="CheckBox" checked="Checked" noThreeD="1"/>
</file>

<file path=xl/ctrlProps/ctrlProp210.xml><?xml version="1.0" encoding="utf-8"?>
<formControlPr xmlns="http://schemas.microsoft.com/office/spreadsheetml/2009/9/main" objectType="CheckBox" noThreeD="1"/>
</file>

<file path=xl/ctrlProps/ctrlProp211.xml><?xml version="1.0" encoding="utf-8"?>
<formControlPr xmlns="http://schemas.microsoft.com/office/spreadsheetml/2009/9/main" objectType="CheckBox" checked="Checked" noThreeD="1"/>
</file>

<file path=xl/ctrlProps/ctrlProp212.xml><?xml version="1.0" encoding="utf-8"?>
<formControlPr xmlns="http://schemas.microsoft.com/office/spreadsheetml/2009/9/main" objectType="CheckBox" noThreeD="1"/>
</file>

<file path=xl/ctrlProps/ctrlProp213.xml><?xml version="1.0" encoding="utf-8"?>
<formControlPr xmlns="http://schemas.microsoft.com/office/spreadsheetml/2009/9/main" objectType="CheckBox" checked="Checked" noThreeD="1"/>
</file>

<file path=xl/ctrlProps/ctrlProp214.xml><?xml version="1.0" encoding="utf-8"?>
<formControlPr xmlns="http://schemas.microsoft.com/office/spreadsheetml/2009/9/main" objectType="CheckBox" noThreeD="1"/>
</file>

<file path=xl/ctrlProps/ctrlProp215.xml><?xml version="1.0" encoding="utf-8"?>
<formControlPr xmlns="http://schemas.microsoft.com/office/spreadsheetml/2009/9/main" objectType="CheckBox" checked="Checked" noThreeD="1"/>
</file>

<file path=xl/ctrlProps/ctrlProp216.xml><?xml version="1.0" encoding="utf-8"?>
<formControlPr xmlns="http://schemas.microsoft.com/office/spreadsheetml/2009/9/main" objectType="CheckBox" noThreeD="1"/>
</file>

<file path=xl/ctrlProps/ctrlProp217.xml><?xml version="1.0" encoding="utf-8"?>
<formControlPr xmlns="http://schemas.microsoft.com/office/spreadsheetml/2009/9/main" objectType="CheckBox" checked="Checked" noThreeD="1"/>
</file>

<file path=xl/ctrlProps/ctrlProp218.xml><?xml version="1.0" encoding="utf-8"?>
<formControlPr xmlns="http://schemas.microsoft.com/office/spreadsheetml/2009/9/main" objectType="CheckBox" noThreeD="1"/>
</file>

<file path=xl/ctrlProps/ctrlProp219.xml><?xml version="1.0" encoding="utf-8"?>
<formControlPr xmlns="http://schemas.microsoft.com/office/spreadsheetml/2009/9/main" objectType="CheckBox" checked="Checked" noThreeD="1"/>
</file>

<file path=xl/ctrlProps/ctrlProp22.xml><?xml version="1.0" encoding="utf-8"?>
<formControlPr xmlns="http://schemas.microsoft.com/office/spreadsheetml/2009/9/main" objectType="CheckBox" checked="Checked" noThreeD="1"/>
</file>

<file path=xl/ctrlProps/ctrlProp220.xml><?xml version="1.0" encoding="utf-8"?>
<formControlPr xmlns="http://schemas.microsoft.com/office/spreadsheetml/2009/9/main" objectType="CheckBox" noThreeD="1"/>
</file>

<file path=xl/ctrlProps/ctrlProp221.xml><?xml version="1.0" encoding="utf-8"?>
<formControlPr xmlns="http://schemas.microsoft.com/office/spreadsheetml/2009/9/main" objectType="CheckBox" checked="Checked" noThreeD="1"/>
</file>

<file path=xl/ctrlProps/ctrlProp222.xml><?xml version="1.0" encoding="utf-8"?>
<formControlPr xmlns="http://schemas.microsoft.com/office/spreadsheetml/2009/9/main" objectType="CheckBox" noThreeD="1"/>
</file>

<file path=xl/ctrlProps/ctrlProp223.xml><?xml version="1.0" encoding="utf-8"?>
<formControlPr xmlns="http://schemas.microsoft.com/office/spreadsheetml/2009/9/main" objectType="CheckBox" checked="Checked" noThreeD="1"/>
</file>

<file path=xl/ctrlProps/ctrlProp224.xml><?xml version="1.0" encoding="utf-8"?>
<formControlPr xmlns="http://schemas.microsoft.com/office/spreadsheetml/2009/9/main" objectType="CheckBox" noThreeD="1"/>
</file>

<file path=xl/ctrlProps/ctrlProp225.xml><?xml version="1.0" encoding="utf-8"?>
<formControlPr xmlns="http://schemas.microsoft.com/office/spreadsheetml/2009/9/main" objectType="CheckBox" checked="Checked" noThreeD="1"/>
</file>

<file path=xl/ctrlProps/ctrlProp226.xml><?xml version="1.0" encoding="utf-8"?>
<formControlPr xmlns="http://schemas.microsoft.com/office/spreadsheetml/2009/9/main" objectType="CheckBox" noThreeD="1"/>
</file>

<file path=xl/ctrlProps/ctrlProp227.xml><?xml version="1.0" encoding="utf-8"?>
<formControlPr xmlns="http://schemas.microsoft.com/office/spreadsheetml/2009/9/main" objectType="CheckBox" checked="Checked" noThreeD="1"/>
</file>

<file path=xl/ctrlProps/ctrlProp228.xml><?xml version="1.0" encoding="utf-8"?>
<formControlPr xmlns="http://schemas.microsoft.com/office/spreadsheetml/2009/9/main" objectType="CheckBox" noThreeD="1"/>
</file>

<file path=xl/ctrlProps/ctrlProp229.xml><?xml version="1.0" encoding="utf-8"?>
<formControlPr xmlns="http://schemas.microsoft.com/office/spreadsheetml/2009/9/main" objectType="CheckBox" checked="Checked" noThreeD="1"/>
</file>

<file path=xl/ctrlProps/ctrlProp23.xml><?xml version="1.0" encoding="utf-8"?>
<formControlPr xmlns="http://schemas.microsoft.com/office/spreadsheetml/2009/9/main" objectType="CheckBox" checked="Checked"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noThreeD="1"/>
</file>

<file path=xl/ctrlProps/ctrlProp233.xml><?xml version="1.0" encoding="utf-8"?>
<formControlPr xmlns="http://schemas.microsoft.com/office/spreadsheetml/2009/9/main" objectType="CheckBox" checked="Checked" noThreeD="1"/>
</file>

<file path=xl/ctrlProps/ctrlProp234.xml><?xml version="1.0" encoding="utf-8"?>
<formControlPr xmlns="http://schemas.microsoft.com/office/spreadsheetml/2009/9/main" objectType="CheckBox" noThreeD="1"/>
</file>

<file path=xl/ctrlProps/ctrlProp235.xml><?xml version="1.0" encoding="utf-8"?>
<formControlPr xmlns="http://schemas.microsoft.com/office/spreadsheetml/2009/9/main" objectType="CheckBox" checked="Checked"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noThreeD="1"/>
</file>

<file path=xl/ctrlProps/ctrlProp239.xml><?xml version="1.0" encoding="utf-8"?>
<formControlPr xmlns="http://schemas.microsoft.com/office/spreadsheetml/2009/9/main" objectType="CheckBox" checked="Checked" noThreeD="1"/>
</file>

<file path=xl/ctrlProps/ctrlProp24.xml><?xml version="1.0" encoding="utf-8"?>
<formControlPr xmlns="http://schemas.microsoft.com/office/spreadsheetml/2009/9/main" objectType="CheckBox" noThreeD="1"/>
</file>

<file path=xl/ctrlProps/ctrlProp240.xml><?xml version="1.0" encoding="utf-8"?>
<formControlPr xmlns="http://schemas.microsoft.com/office/spreadsheetml/2009/9/main" objectType="CheckBox" noThreeD="1"/>
</file>

<file path=xl/ctrlProps/ctrlProp241.xml><?xml version="1.0" encoding="utf-8"?>
<formControlPr xmlns="http://schemas.microsoft.com/office/spreadsheetml/2009/9/main" objectType="CheckBox" checked="Checked" noThreeD="1"/>
</file>

<file path=xl/ctrlProps/ctrlProp242.xml><?xml version="1.0" encoding="utf-8"?>
<formControlPr xmlns="http://schemas.microsoft.com/office/spreadsheetml/2009/9/main" objectType="CheckBox" noThreeD="1"/>
</file>

<file path=xl/ctrlProps/ctrlProp243.xml><?xml version="1.0" encoding="utf-8"?>
<formControlPr xmlns="http://schemas.microsoft.com/office/spreadsheetml/2009/9/main" objectType="CheckBox" checked="Checked" noThreeD="1"/>
</file>

<file path=xl/ctrlProps/ctrlProp244.xml><?xml version="1.0" encoding="utf-8"?>
<formControlPr xmlns="http://schemas.microsoft.com/office/spreadsheetml/2009/9/main" objectType="CheckBox" checked="Checked" noThreeD="1"/>
</file>

<file path=xl/ctrlProps/ctrlProp245.xml><?xml version="1.0" encoding="utf-8"?>
<formControlPr xmlns="http://schemas.microsoft.com/office/spreadsheetml/2009/9/main" objectType="CheckBox" checked="Checked" noThreeD="1"/>
</file>

<file path=xl/ctrlProps/ctrlProp246.xml><?xml version="1.0" encoding="utf-8"?>
<formControlPr xmlns="http://schemas.microsoft.com/office/spreadsheetml/2009/9/main" objectType="CheckBox" noThreeD="1"/>
</file>

<file path=xl/ctrlProps/ctrlProp247.xml><?xml version="1.0" encoding="utf-8"?>
<formControlPr xmlns="http://schemas.microsoft.com/office/spreadsheetml/2009/9/main" objectType="CheckBox" checked="Checked" noThreeD="1"/>
</file>

<file path=xl/ctrlProps/ctrlProp248.xml><?xml version="1.0" encoding="utf-8"?>
<formControlPr xmlns="http://schemas.microsoft.com/office/spreadsheetml/2009/9/main" objectType="CheckBox" noThreeD="1"/>
</file>

<file path=xl/ctrlProps/ctrlProp249.xml><?xml version="1.0" encoding="utf-8"?>
<formControlPr xmlns="http://schemas.microsoft.com/office/spreadsheetml/2009/9/main" objectType="CheckBox" checked="Checked" noThreeD="1"/>
</file>

<file path=xl/ctrlProps/ctrlProp25.xml><?xml version="1.0" encoding="utf-8"?>
<formControlPr xmlns="http://schemas.microsoft.com/office/spreadsheetml/2009/9/main" objectType="CheckBox" checked="Checked" noThreeD="1"/>
</file>

<file path=xl/ctrlProps/ctrlProp250.xml><?xml version="1.0" encoding="utf-8"?>
<formControlPr xmlns="http://schemas.microsoft.com/office/spreadsheetml/2009/9/main" objectType="CheckBox" noThreeD="1"/>
</file>

<file path=xl/ctrlProps/ctrlProp251.xml><?xml version="1.0" encoding="utf-8"?>
<formControlPr xmlns="http://schemas.microsoft.com/office/spreadsheetml/2009/9/main" objectType="CheckBox" checked="Checked" noThreeD="1"/>
</file>

<file path=xl/ctrlProps/ctrlProp252.xml><?xml version="1.0" encoding="utf-8"?>
<formControlPr xmlns="http://schemas.microsoft.com/office/spreadsheetml/2009/9/main" objectType="CheckBox" noThreeD="1"/>
</file>

<file path=xl/ctrlProps/ctrlProp253.xml><?xml version="1.0" encoding="utf-8"?>
<formControlPr xmlns="http://schemas.microsoft.com/office/spreadsheetml/2009/9/main" objectType="CheckBox" checked="Checked" noThreeD="1"/>
</file>

<file path=xl/ctrlProps/ctrlProp254.xml><?xml version="1.0" encoding="utf-8"?>
<formControlPr xmlns="http://schemas.microsoft.com/office/spreadsheetml/2009/9/main" objectType="CheckBox" noThreeD="1"/>
</file>

<file path=xl/ctrlProps/ctrlProp255.xml><?xml version="1.0" encoding="utf-8"?>
<formControlPr xmlns="http://schemas.microsoft.com/office/spreadsheetml/2009/9/main" objectType="CheckBox" checked="Checked" noThreeD="1"/>
</file>

<file path=xl/ctrlProps/ctrlProp256.xml><?xml version="1.0" encoding="utf-8"?>
<formControlPr xmlns="http://schemas.microsoft.com/office/spreadsheetml/2009/9/main" objectType="CheckBox" noThreeD="1"/>
</file>

<file path=xl/ctrlProps/ctrlProp257.xml><?xml version="1.0" encoding="utf-8"?>
<formControlPr xmlns="http://schemas.microsoft.com/office/spreadsheetml/2009/9/main" objectType="CheckBox" checked="Checked" noThreeD="1"/>
</file>

<file path=xl/ctrlProps/ctrlProp258.xml><?xml version="1.0" encoding="utf-8"?>
<formControlPr xmlns="http://schemas.microsoft.com/office/spreadsheetml/2009/9/main" objectType="CheckBox" noThreeD="1"/>
</file>

<file path=xl/ctrlProps/ctrlProp259.xml><?xml version="1.0" encoding="utf-8"?>
<formControlPr xmlns="http://schemas.microsoft.com/office/spreadsheetml/2009/9/main" objectType="CheckBox" checked="Checked" noThreeD="1"/>
</file>

<file path=xl/ctrlProps/ctrlProp26.xml><?xml version="1.0" encoding="utf-8"?>
<formControlPr xmlns="http://schemas.microsoft.com/office/spreadsheetml/2009/9/main" objectType="CheckBox" noThreeD="1"/>
</file>

<file path=xl/ctrlProps/ctrlProp260.xml><?xml version="1.0" encoding="utf-8"?>
<formControlPr xmlns="http://schemas.microsoft.com/office/spreadsheetml/2009/9/main" objectType="CheckBox" noThreeD="1"/>
</file>

<file path=xl/ctrlProps/ctrlProp261.xml><?xml version="1.0" encoding="utf-8"?>
<formControlPr xmlns="http://schemas.microsoft.com/office/spreadsheetml/2009/9/main" objectType="CheckBox" checked="Checked" noThreeD="1"/>
</file>

<file path=xl/ctrlProps/ctrlProp262.xml><?xml version="1.0" encoding="utf-8"?>
<formControlPr xmlns="http://schemas.microsoft.com/office/spreadsheetml/2009/9/main" objectType="CheckBox" noThreeD="1"/>
</file>

<file path=xl/ctrlProps/ctrlProp263.xml><?xml version="1.0" encoding="utf-8"?>
<formControlPr xmlns="http://schemas.microsoft.com/office/spreadsheetml/2009/9/main" objectType="CheckBox" checked="Checked" noThreeD="1"/>
</file>

<file path=xl/ctrlProps/ctrlProp264.xml><?xml version="1.0" encoding="utf-8"?>
<formControlPr xmlns="http://schemas.microsoft.com/office/spreadsheetml/2009/9/main" objectType="CheckBox" noThreeD="1"/>
</file>

<file path=xl/ctrlProps/ctrlProp265.xml><?xml version="1.0" encoding="utf-8"?>
<formControlPr xmlns="http://schemas.microsoft.com/office/spreadsheetml/2009/9/main" objectType="CheckBox" checked="Checked" noThreeD="1"/>
</file>

<file path=xl/ctrlProps/ctrlProp266.xml><?xml version="1.0" encoding="utf-8"?>
<formControlPr xmlns="http://schemas.microsoft.com/office/spreadsheetml/2009/9/main" objectType="CheckBox" noThreeD="1"/>
</file>

<file path=xl/ctrlProps/ctrlProp267.xml><?xml version="1.0" encoding="utf-8"?>
<formControlPr xmlns="http://schemas.microsoft.com/office/spreadsheetml/2009/9/main" objectType="CheckBox" checked="Checked" noThreeD="1"/>
</file>

<file path=xl/ctrlProps/ctrlProp268.xml><?xml version="1.0" encoding="utf-8"?>
<formControlPr xmlns="http://schemas.microsoft.com/office/spreadsheetml/2009/9/main" objectType="CheckBox" checked="Checked" noThreeD="1"/>
</file>

<file path=xl/ctrlProps/ctrlProp269.xml><?xml version="1.0" encoding="utf-8"?>
<formControlPr xmlns="http://schemas.microsoft.com/office/spreadsheetml/2009/9/main" objectType="CheckBox" noThreeD="1"/>
</file>

<file path=xl/ctrlProps/ctrlProp27.xml><?xml version="1.0" encoding="utf-8"?>
<formControlPr xmlns="http://schemas.microsoft.com/office/spreadsheetml/2009/9/main" objectType="CheckBox" checked="Checked" noThreeD="1"/>
</file>

<file path=xl/ctrlProps/ctrlProp270.xml><?xml version="1.0" encoding="utf-8"?>
<formControlPr xmlns="http://schemas.microsoft.com/office/spreadsheetml/2009/9/main" objectType="CheckBox" checked="Checked" noThreeD="1"/>
</file>

<file path=xl/ctrlProps/ctrlProp271.xml><?xml version="1.0" encoding="utf-8"?>
<formControlPr xmlns="http://schemas.microsoft.com/office/spreadsheetml/2009/9/main" objectType="CheckBox" noThreeD="1"/>
</file>

<file path=xl/ctrlProps/ctrlProp272.xml><?xml version="1.0" encoding="utf-8"?>
<formControlPr xmlns="http://schemas.microsoft.com/office/spreadsheetml/2009/9/main" objectType="CheckBox" checked="Checked" noThreeD="1"/>
</file>

<file path=xl/ctrlProps/ctrlProp273.xml><?xml version="1.0" encoding="utf-8"?>
<formControlPr xmlns="http://schemas.microsoft.com/office/spreadsheetml/2009/9/main" objectType="CheckBox" noThreeD="1"/>
</file>

<file path=xl/ctrlProps/ctrlProp274.xml><?xml version="1.0" encoding="utf-8"?>
<formControlPr xmlns="http://schemas.microsoft.com/office/spreadsheetml/2009/9/main" objectType="CheckBox" checked="Checked" noThreeD="1"/>
</file>

<file path=xl/ctrlProps/ctrlProp275.xml><?xml version="1.0" encoding="utf-8"?>
<formControlPr xmlns="http://schemas.microsoft.com/office/spreadsheetml/2009/9/main" objectType="CheckBox" noThreeD="1"/>
</file>

<file path=xl/ctrlProps/ctrlProp276.xml><?xml version="1.0" encoding="utf-8"?>
<formControlPr xmlns="http://schemas.microsoft.com/office/spreadsheetml/2009/9/main" objectType="CheckBox" checked="Checked" noThreeD="1"/>
</file>

<file path=xl/ctrlProps/ctrlProp277.xml><?xml version="1.0" encoding="utf-8"?>
<formControlPr xmlns="http://schemas.microsoft.com/office/spreadsheetml/2009/9/main" objectType="CheckBox" noThreeD="1"/>
</file>

<file path=xl/ctrlProps/ctrlProp278.xml><?xml version="1.0" encoding="utf-8"?>
<formControlPr xmlns="http://schemas.microsoft.com/office/spreadsheetml/2009/9/main" objectType="CheckBox" checked="Checked" noThreeD="1"/>
</file>

<file path=xl/ctrlProps/ctrlProp279.xml><?xml version="1.0" encoding="utf-8"?>
<formControlPr xmlns="http://schemas.microsoft.com/office/spreadsheetml/2009/9/main" objectType="CheckBox" noThreeD="1"/>
</file>

<file path=xl/ctrlProps/ctrlProp28.xml><?xml version="1.0" encoding="utf-8"?>
<formControlPr xmlns="http://schemas.microsoft.com/office/spreadsheetml/2009/9/main" objectType="CheckBox" noThreeD="1"/>
</file>

<file path=xl/ctrlProps/ctrlProp280.xml><?xml version="1.0" encoding="utf-8"?>
<formControlPr xmlns="http://schemas.microsoft.com/office/spreadsheetml/2009/9/main" objectType="CheckBox" checked="Checked" noThreeD="1"/>
</file>

<file path=xl/ctrlProps/ctrlProp281.xml><?xml version="1.0" encoding="utf-8"?>
<formControlPr xmlns="http://schemas.microsoft.com/office/spreadsheetml/2009/9/main" objectType="CheckBox" noThreeD="1"/>
</file>

<file path=xl/ctrlProps/ctrlProp282.xml><?xml version="1.0" encoding="utf-8"?>
<formControlPr xmlns="http://schemas.microsoft.com/office/spreadsheetml/2009/9/main" objectType="CheckBox" checked="Checked" noThreeD="1"/>
</file>

<file path=xl/ctrlProps/ctrlProp283.xml><?xml version="1.0" encoding="utf-8"?>
<formControlPr xmlns="http://schemas.microsoft.com/office/spreadsheetml/2009/9/main" objectType="CheckBox" noThreeD="1"/>
</file>

<file path=xl/ctrlProps/ctrlProp284.xml><?xml version="1.0" encoding="utf-8"?>
<formControlPr xmlns="http://schemas.microsoft.com/office/spreadsheetml/2009/9/main" objectType="CheckBox" checked="Checked" noThreeD="1"/>
</file>

<file path=xl/ctrlProps/ctrlProp285.xml><?xml version="1.0" encoding="utf-8"?>
<formControlPr xmlns="http://schemas.microsoft.com/office/spreadsheetml/2009/9/main" objectType="CheckBox" noThreeD="1"/>
</file>

<file path=xl/ctrlProps/ctrlProp286.xml><?xml version="1.0" encoding="utf-8"?>
<formControlPr xmlns="http://schemas.microsoft.com/office/spreadsheetml/2009/9/main" objectType="CheckBox" checked="Checked" noThreeD="1"/>
</file>

<file path=xl/ctrlProps/ctrlProp287.xml><?xml version="1.0" encoding="utf-8"?>
<formControlPr xmlns="http://schemas.microsoft.com/office/spreadsheetml/2009/9/main" objectType="CheckBox" noThreeD="1"/>
</file>

<file path=xl/ctrlProps/ctrlProp288.xml><?xml version="1.0" encoding="utf-8"?>
<formControlPr xmlns="http://schemas.microsoft.com/office/spreadsheetml/2009/9/main" objectType="CheckBox" checked="Checked" noThreeD="1"/>
</file>

<file path=xl/ctrlProps/ctrlProp289.xml><?xml version="1.0" encoding="utf-8"?>
<formControlPr xmlns="http://schemas.microsoft.com/office/spreadsheetml/2009/9/main" objectType="CheckBox" noThreeD="1"/>
</file>

<file path=xl/ctrlProps/ctrlProp29.xml><?xml version="1.0" encoding="utf-8"?>
<formControlPr xmlns="http://schemas.microsoft.com/office/spreadsheetml/2009/9/main" objectType="CheckBox" checked="Checked" noThreeD="1"/>
</file>

<file path=xl/ctrlProps/ctrlProp290.xml><?xml version="1.0" encoding="utf-8"?>
<formControlPr xmlns="http://schemas.microsoft.com/office/spreadsheetml/2009/9/main" objectType="CheckBox" checked="Checked" noThreeD="1"/>
</file>

<file path=xl/ctrlProps/ctrlProp291.xml><?xml version="1.0" encoding="utf-8"?>
<formControlPr xmlns="http://schemas.microsoft.com/office/spreadsheetml/2009/9/main" objectType="CheckBox" noThreeD="1"/>
</file>

<file path=xl/ctrlProps/ctrlProp292.xml><?xml version="1.0" encoding="utf-8"?>
<formControlPr xmlns="http://schemas.microsoft.com/office/spreadsheetml/2009/9/main" objectType="CheckBox" checked="Checked" noThreeD="1"/>
</file>

<file path=xl/ctrlProps/ctrlProp293.xml><?xml version="1.0" encoding="utf-8"?>
<formControlPr xmlns="http://schemas.microsoft.com/office/spreadsheetml/2009/9/main" objectType="CheckBox" noThreeD="1"/>
</file>

<file path=xl/ctrlProps/ctrlProp294.xml><?xml version="1.0" encoding="utf-8"?>
<formControlPr xmlns="http://schemas.microsoft.com/office/spreadsheetml/2009/9/main" objectType="CheckBox" checked="Checked" noThreeD="1"/>
</file>

<file path=xl/ctrlProps/ctrlProp295.xml><?xml version="1.0" encoding="utf-8"?>
<formControlPr xmlns="http://schemas.microsoft.com/office/spreadsheetml/2009/9/main" objectType="CheckBox" noThreeD="1"/>
</file>

<file path=xl/ctrlProps/ctrlProp296.xml><?xml version="1.0" encoding="utf-8"?>
<formControlPr xmlns="http://schemas.microsoft.com/office/spreadsheetml/2009/9/main" objectType="CheckBox" checked="Checked" noThreeD="1"/>
</file>

<file path=xl/ctrlProps/ctrlProp297.xml><?xml version="1.0" encoding="utf-8"?>
<formControlPr xmlns="http://schemas.microsoft.com/office/spreadsheetml/2009/9/main" objectType="CheckBox" noThreeD="1"/>
</file>

<file path=xl/ctrlProps/ctrlProp298.xml><?xml version="1.0" encoding="utf-8"?>
<formControlPr xmlns="http://schemas.microsoft.com/office/spreadsheetml/2009/9/main" objectType="CheckBox" checked="Checked" noThreeD="1"/>
</file>

<file path=xl/ctrlProps/ctrlProp299.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noThreeD="1"/>
</file>

<file path=xl/ctrlProps/ctrlProp30.xml><?xml version="1.0" encoding="utf-8"?>
<formControlPr xmlns="http://schemas.microsoft.com/office/spreadsheetml/2009/9/main" objectType="CheckBox" noThreeD="1"/>
</file>

<file path=xl/ctrlProps/ctrlProp300.xml><?xml version="1.0" encoding="utf-8"?>
<formControlPr xmlns="http://schemas.microsoft.com/office/spreadsheetml/2009/9/main" objectType="CheckBox" checked="Checked" noThreeD="1"/>
</file>

<file path=xl/ctrlProps/ctrlProp301.xml><?xml version="1.0" encoding="utf-8"?>
<formControlPr xmlns="http://schemas.microsoft.com/office/spreadsheetml/2009/9/main" objectType="CheckBox" noThreeD="1"/>
</file>

<file path=xl/ctrlProps/ctrlProp302.xml><?xml version="1.0" encoding="utf-8"?>
<formControlPr xmlns="http://schemas.microsoft.com/office/spreadsheetml/2009/9/main" objectType="CheckBox" checked="Checked" noThreeD="1"/>
</file>

<file path=xl/ctrlProps/ctrlProp303.xml><?xml version="1.0" encoding="utf-8"?>
<formControlPr xmlns="http://schemas.microsoft.com/office/spreadsheetml/2009/9/main" objectType="CheckBox" noThreeD="1"/>
</file>

<file path=xl/ctrlProps/ctrlProp304.xml><?xml version="1.0" encoding="utf-8"?>
<formControlPr xmlns="http://schemas.microsoft.com/office/spreadsheetml/2009/9/main" objectType="CheckBox" checked="Checked" noThreeD="1"/>
</file>

<file path=xl/ctrlProps/ctrlProp305.xml><?xml version="1.0" encoding="utf-8"?>
<formControlPr xmlns="http://schemas.microsoft.com/office/spreadsheetml/2009/9/main" objectType="CheckBox" noThreeD="1"/>
</file>

<file path=xl/ctrlProps/ctrlProp306.xml><?xml version="1.0" encoding="utf-8"?>
<formControlPr xmlns="http://schemas.microsoft.com/office/spreadsheetml/2009/9/main" objectType="CheckBox" checked="Checked" noThreeD="1"/>
</file>

<file path=xl/ctrlProps/ctrlProp307.xml><?xml version="1.0" encoding="utf-8"?>
<formControlPr xmlns="http://schemas.microsoft.com/office/spreadsheetml/2009/9/main" objectType="CheckBox" noThreeD="1"/>
</file>

<file path=xl/ctrlProps/ctrlProp308.xml><?xml version="1.0" encoding="utf-8"?>
<formControlPr xmlns="http://schemas.microsoft.com/office/spreadsheetml/2009/9/main" objectType="CheckBox" checked="Checked" noThreeD="1"/>
</file>

<file path=xl/ctrlProps/ctrlProp309.xml><?xml version="1.0" encoding="utf-8"?>
<formControlPr xmlns="http://schemas.microsoft.com/office/spreadsheetml/2009/9/main" objectType="CheckBox" noThreeD="1"/>
</file>

<file path=xl/ctrlProps/ctrlProp31.xml><?xml version="1.0" encoding="utf-8"?>
<formControlPr xmlns="http://schemas.microsoft.com/office/spreadsheetml/2009/9/main" objectType="CheckBox" checked="Checked" noThreeD="1"/>
</file>

<file path=xl/ctrlProps/ctrlProp310.xml><?xml version="1.0" encoding="utf-8"?>
<formControlPr xmlns="http://schemas.microsoft.com/office/spreadsheetml/2009/9/main" objectType="CheckBox" checked="Checked" noThreeD="1"/>
</file>

<file path=xl/ctrlProps/ctrlProp311.xml><?xml version="1.0" encoding="utf-8"?>
<formControlPr xmlns="http://schemas.microsoft.com/office/spreadsheetml/2009/9/main" objectType="CheckBox" noThreeD="1"/>
</file>

<file path=xl/ctrlProps/ctrlProp312.xml><?xml version="1.0" encoding="utf-8"?>
<formControlPr xmlns="http://schemas.microsoft.com/office/spreadsheetml/2009/9/main" objectType="CheckBox" checked="Checked" noThreeD="1"/>
</file>

<file path=xl/ctrlProps/ctrlProp313.xml><?xml version="1.0" encoding="utf-8"?>
<formControlPr xmlns="http://schemas.microsoft.com/office/spreadsheetml/2009/9/main" objectType="CheckBox" noThreeD="1"/>
</file>

<file path=xl/ctrlProps/ctrlProp314.xml><?xml version="1.0" encoding="utf-8"?>
<formControlPr xmlns="http://schemas.microsoft.com/office/spreadsheetml/2009/9/main" objectType="CheckBox" checked="Checked" noThreeD="1"/>
</file>

<file path=xl/ctrlProps/ctrlProp315.xml><?xml version="1.0" encoding="utf-8"?>
<formControlPr xmlns="http://schemas.microsoft.com/office/spreadsheetml/2009/9/main" objectType="CheckBox" noThreeD="1"/>
</file>

<file path=xl/ctrlProps/ctrlProp316.xml><?xml version="1.0" encoding="utf-8"?>
<formControlPr xmlns="http://schemas.microsoft.com/office/spreadsheetml/2009/9/main" objectType="CheckBox" checked="Checked" noThreeD="1"/>
</file>

<file path=xl/ctrlProps/ctrlProp317.xml><?xml version="1.0" encoding="utf-8"?>
<formControlPr xmlns="http://schemas.microsoft.com/office/spreadsheetml/2009/9/main" objectType="CheckBox" noThreeD="1"/>
</file>

<file path=xl/ctrlProps/ctrlProp318.xml><?xml version="1.0" encoding="utf-8"?>
<formControlPr xmlns="http://schemas.microsoft.com/office/spreadsheetml/2009/9/main" objectType="CheckBox" checked="Checked" noThreeD="1"/>
</file>

<file path=xl/ctrlProps/ctrlProp319.xml><?xml version="1.0" encoding="utf-8"?>
<formControlPr xmlns="http://schemas.microsoft.com/office/spreadsheetml/2009/9/main" objectType="CheckBox" noThreeD="1"/>
</file>

<file path=xl/ctrlProps/ctrlProp32.xml><?xml version="1.0" encoding="utf-8"?>
<formControlPr xmlns="http://schemas.microsoft.com/office/spreadsheetml/2009/9/main" objectType="CheckBox" noThreeD="1"/>
</file>

<file path=xl/ctrlProps/ctrlProp320.xml><?xml version="1.0" encoding="utf-8"?>
<formControlPr xmlns="http://schemas.microsoft.com/office/spreadsheetml/2009/9/main" objectType="CheckBox" checked="Checked" noThreeD="1"/>
</file>

<file path=xl/ctrlProps/ctrlProp321.xml><?xml version="1.0" encoding="utf-8"?>
<formControlPr xmlns="http://schemas.microsoft.com/office/spreadsheetml/2009/9/main" objectType="CheckBox" noThreeD="1"/>
</file>

<file path=xl/ctrlProps/ctrlProp322.xml><?xml version="1.0" encoding="utf-8"?>
<formControlPr xmlns="http://schemas.microsoft.com/office/spreadsheetml/2009/9/main" objectType="CheckBox" checked="Checked" noThreeD="1"/>
</file>

<file path=xl/ctrlProps/ctrlProp323.xml><?xml version="1.0" encoding="utf-8"?>
<formControlPr xmlns="http://schemas.microsoft.com/office/spreadsheetml/2009/9/main" objectType="CheckBox" noThreeD="1"/>
</file>

<file path=xl/ctrlProps/ctrlProp324.xml><?xml version="1.0" encoding="utf-8"?>
<formControlPr xmlns="http://schemas.microsoft.com/office/spreadsheetml/2009/9/main" objectType="CheckBox" checked="Checked" noThreeD="1"/>
</file>

<file path=xl/ctrlProps/ctrlProp325.xml><?xml version="1.0" encoding="utf-8"?>
<formControlPr xmlns="http://schemas.microsoft.com/office/spreadsheetml/2009/9/main" objectType="CheckBox" noThreeD="1"/>
</file>

<file path=xl/ctrlProps/ctrlProp326.xml><?xml version="1.0" encoding="utf-8"?>
<formControlPr xmlns="http://schemas.microsoft.com/office/spreadsheetml/2009/9/main" objectType="CheckBox" checked="Checked" noThreeD="1"/>
</file>

<file path=xl/ctrlProps/ctrlProp327.xml><?xml version="1.0" encoding="utf-8"?>
<formControlPr xmlns="http://schemas.microsoft.com/office/spreadsheetml/2009/9/main" objectType="CheckBox" noThreeD="1"/>
</file>

<file path=xl/ctrlProps/ctrlProp328.xml><?xml version="1.0" encoding="utf-8"?>
<formControlPr xmlns="http://schemas.microsoft.com/office/spreadsheetml/2009/9/main" objectType="CheckBox" checked="Checked" noThreeD="1"/>
</file>

<file path=xl/ctrlProps/ctrlProp329.xml><?xml version="1.0" encoding="utf-8"?>
<formControlPr xmlns="http://schemas.microsoft.com/office/spreadsheetml/2009/9/main" objectType="CheckBox" noThreeD="1"/>
</file>

<file path=xl/ctrlProps/ctrlProp33.xml><?xml version="1.0" encoding="utf-8"?>
<formControlPr xmlns="http://schemas.microsoft.com/office/spreadsheetml/2009/9/main" objectType="CheckBox" checked="Checked" noThreeD="1"/>
</file>

<file path=xl/ctrlProps/ctrlProp330.xml><?xml version="1.0" encoding="utf-8"?>
<formControlPr xmlns="http://schemas.microsoft.com/office/spreadsheetml/2009/9/main" objectType="CheckBox" checked="Checked" noThreeD="1"/>
</file>

<file path=xl/ctrlProps/ctrlProp331.xml><?xml version="1.0" encoding="utf-8"?>
<formControlPr xmlns="http://schemas.microsoft.com/office/spreadsheetml/2009/9/main" objectType="CheckBox" noThreeD="1"/>
</file>

<file path=xl/ctrlProps/ctrlProp332.xml><?xml version="1.0" encoding="utf-8"?>
<formControlPr xmlns="http://schemas.microsoft.com/office/spreadsheetml/2009/9/main" objectType="CheckBox" checked="Checked" noThreeD="1"/>
</file>

<file path=xl/ctrlProps/ctrlProp333.xml><?xml version="1.0" encoding="utf-8"?>
<formControlPr xmlns="http://schemas.microsoft.com/office/spreadsheetml/2009/9/main" objectType="CheckBox" noThreeD="1"/>
</file>

<file path=xl/ctrlProps/ctrlProp334.xml><?xml version="1.0" encoding="utf-8"?>
<formControlPr xmlns="http://schemas.microsoft.com/office/spreadsheetml/2009/9/main" objectType="CheckBox" checked="Checked" noThreeD="1"/>
</file>

<file path=xl/ctrlProps/ctrlProp335.xml><?xml version="1.0" encoding="utf-8"?>
<formControlPr xmlns="http://schemas.microsoft.com/office/spreadsheetml/2009/9/main" objectType="CheckBox" noThreeD="1"/>
</file>

<file path=xl/ctrlProps/ctrlProp336.xml><?xml version="1.0" encoding="utf-8"?>
<formControlPr xmlns="http://schemas.microsoft.com/office/spreadsheetml/2009/9/main" objectType="CheckBox" checked="Checked" noThreeD="1"/>
</file>

<file path=xl/ctrlProps/ctrlProp337.xml><?xml version="1.0" encoding="utf-8"?>
<formControlPr xmlns="http://schemas.microsoft.com/office/spreadsheetml/2009/9/main" objectType="CheckBox" noThreeD="1"/>
</file>

<file path=xl/ctrlProps/ctrlProp338.xml><?xml version="1.0" encoding="utf-8"?>
<formControlPr xmlns="http://schemas.microsoft.com/office/spreadsheetml/2009/9/main" objectType="CheckBox" checked="Checked" noThreeD="1"/>
</file>

<file path=xl/ctrlProps/ctrlProp339.xml><?xml version="1.0" encoding="utf-8"?>
<formControlPr xmlns="http://schemas.microsoft.com/office/spreadsheetml/2009/9/main" objectType="CheckBox" noThreeD="1"/>
</file>

<file path=xl/ctrlProps/ctrlProp34.xml><?xml version="1.0" encoding="utf-8"?>
<formControlPr xmlns="http://schemas.microsoft.com/office/spreadsheetml/2009/9/main" objectType="CheckBox" noThreeD="1"/>
</file>

<file path=xl/ctrlProps/ctrlProp340.xml><?xml version="1.0" encoding="utf-8"?>
<formControlPr xmlns="http://schemas.microsoft.com/office/spreadsheetml/2009/9/main" objectType="CheckBox" checked="Checked" noThreeD="1"/>
</file>

<file path=xl/ctrlProps/ctrlProp341.xml><?xml version="1.0" encoding="utf-8"?>
<formControlPr xmlns="http://schemas.microsoft.com/office/spreadsheetml/2009/9/main" objectType="CheckBox" noThreeD="1"/>
</file>

<file path=xl/ctrlProps/ctrlProp342.xml><?xml version="1.0" encoding="utf-8"?>
<formControlPr xmlns="http://schemas.microsoft.com/office/spreadsheetml/2009/9/main" objectType="CheckBox" checked="Checked" noThreeD="1"/>
</file>

<file path=xl/ctrlProps/ctrlProp343.xml><?xml version="1.0" encoding="utf-8"?>
<formControlPr xmlns="http://schemas.microsoft.com/office/spreadsheetml/2009/9/main" objectType="CheckBox" noThreeD="1"/>
</file>

<file path=xl/ctrlProps/ctrlProp344.xml><?xml version="1.0" encoding="utf-8"?>
<formControlPr xmlns="http://schemas.microsoft.com/office/spreadsheetml/2009/9/main" objectType="CheckBox" checked="Checked" noThreeD="1"/>
</file>

<file path=xl/ctrlProps/ctrlProp345.xml><?xml version="1.0" encoding="utf-8"?>
<formControlPr xmlns="http://schemas.microsoft.com/office/spreadsheetml/2009/9/main" objectType="CheckBox" noThreeD="1"/>
</file>

<file path=xl/ctrlProps/ctrlProp346.xml><?xml version="1.0" encoding="utf-8"?>
<formControlPr xmlns="http://schemas.microsoft.com/office/spreadsheetml/2009/9/main" objectType="CheckBox" checked="Checked" noThreeD="1"/>
</file>

<file path=xl/ctrlProps/ctrlProp347.xml><?xml version="1.0" encoding="utf-8"?>
<formControlPr xmlns="http://schemas.microsoft.com/office/spreadsheetml/2009/9/main" objectType="CheckBox" noThreeD="1"/>
</file>

<file path=xl/ctrlProps/ctrlProp348.xml><?xml version="1.0" encoding="utf-8"?>
<formControlPr xmlns="http://schemas.microsoft.com/office/spreadsheetml/2009/9/main" objectType="CheckBox" checked="Checked" noThreeD="1"/>
</file>

<file path=xl/ctrlProps/ctrlProp349.xml><?xml version="1.0" encoding="utf-8"?>
<formControlPr xmlns="http://schemas.microsoft.com/office/spreadsheetml/2009/9/main" objectType="CheckBox" noThreeD="1"/>
</file>

<file path=xl/ctrlProps/ctrlProp35.xml><?xml version="1.0" encoding="utf-8"?>
<formControlPr xmlns="http://schemas.microsoft.com/office/spreadsheetml/2009/9/main" objectType="CheckBox" checked="Checked" noThreeD="1"/>
</file>

<file path=xl/ctrlProps/ctrlProp350.xml><?xml version="1.0" encoding="utf-8"?>
<formControlPr xmlns="http://schemas.microsoft.com/office/spreadsheetml/2009/9/main" objectType="CheckBox" checked="Checked" noThreeD="1"/>
</file>

<file path=xl/ctrlProps/ctrlProp351.xml><?xml version="1.0" encoding="utf-8"?>
<formControlPr xmlns="http://schemas.microsoft.com/office/spreadsheetml/2009/9/main" objectType="CheckBox" noThreeD="1"/>
</file>

<file path=xl/ctrlProps/ctrlProp352.xml><?xml version="1.0" encoding="utf-8"?>
<formControlPr xmlns="http://schemas.microsoft.com/office/spreadsheetml/2009/9/main" objectType="CheckBox" checked="Checked" noThreeD="1"/>
</file>

<file path=xl/ctrlProps/ctrlProp353.xml><?xml version="1.0" encoding="utf-8"?>
<formControlPr xmlns="http://schemas.microsoft.com/office/spreadsheetml/2009/9/main" objectType="CheckBox" noThreeD="1"/>
</file>

<file path=xl/ctrlProps/ctrlProp354.xml><?xml version="1.0" encoding="utf-8"?>
<formControlPr xmlns="http://schemas.microsoft.com/office/spreadsheetml/2009/9/main" objectType="CheckBox" checked="Checked" noThreeD="1"/>
</file>

<file path=xl/ctrlProps/ctrlProp355.xml><?xml version="1.0" encoding="utf-8"?>
<formControlPr xmlns="http://schemas.microsoft.com/office/spreadsheetml/2009/9/main" objectType="CheckBox" checked="Checked" noThreeD="1"/>
</file>

<file path=xl/ctrlProps/ctrlProp356.xml><?xml version="1.0" encoding="utf-8"?>
<formControlPr xmlns="http://schemas.microsoft.com/office/spreadsheetml/2009/9/main" objectType="CheckBox" noThreeD="1"/>
</file>

<file path=xl/ctrlProps/ctrlProp357.xml><?xml version="1.0" encoding="utf-8"?>
<formControlPr xmlns="http://schemas.microsoft.com/office/spreadsheetml/2009/9/main" objectType="CheckBox" checked="Checked" noThreeD="1"/>
</file>

<file path=xl/ctrlProps/ctrlProp358.xml><?xml version="1.0" encoding="utf-8"?>
<formControlPr xmlns="http://schemas.microsoft.com/office/spreadsheetml/2009/9/main" objectType="CheckBox" noThreeD="1"/>
</file>

<file path=xl/ctrlProps/ctrlProp359.xml><?xml version="1.0" encoding="utf-8"?>
<formControlPr xmlns="http://schemas.microsoft.com/office/spreadsheetml/2009/9/main" objectType="CheckBox" checked="Checked" noThreeD="1"/>
</file>

<file path=xl/ctrlProps/ctrlProp36.xml><?xml version="1.0" encoding="utf-8"?>
<formControlPr xmlns="http://schemas.microsoft.com/office/spreadsheetml/2009/9/main" objectType="CheckBox" noThreeD="1"/>
</file>

<file path=xl/ctrlProps/ctrlProp360.xml><?xml version="1.0" encoding="utf-8"?>
<formControlPr xmlns="http://schemas.microsoft.com/office/spreadsheetml/2009/9/main" objectType="CheckBox" noThreeD="1"/>
</file>

<file path=xl/ctrlProps/ctrlProp361.xml><?xml version="1.0" encoding="utf-8"?>
<formControlPr xmlns="http://schemas.microsoft.com/office/spreadsheetml/2009/9/main" objectType="CheckBox" checked="Checked" noThreeD="1"/>
</file>

<file path=xl/ctrlProps/ctrlProp362.xml><?xml version="1.0" encoding="utf-8"?>
<formControlPr xmlns="http://schemas.microsoft.com/office/spreadsheetml/2009/9/main" objectType="CheckBox" noThreeD="1"/>
</file>

<file path=xl/ctrlProps/ctrlProp363.xml><?xml version="1.0" encoding="utf-8"?>
<formControlPr xmlns="http://schemas.microsoft.com/office/spreadsheetml/2009/9/main" objectType="CheckBox" checked="Checked" noThreeD="1"/>
</file>

<file path=xl/ctrlProps/ctrlProp364.xml><?xml version="1.0" encoding="utf-8"?>
<formControlPr xmlns="http://schemas.microsoft.com/office/spreadsheetml/2009/9/main" objectType="CheckBox" noThreeD="1"/>
</file>

<file path=xl/ctrlProps/ctrlProp365.xml><?xml version="1.0" encoding="utf-8"?>
<formControlPr xmlns="http://schemas.microsoft.com/office/spreadsheetml/2009/9/main" objectType="CheckBox" checked="Checked" noThreeD="1"/>
</file>

<file path=xl/ctrlProps/ctrlProp366.xml><?xml version="1.0" encoding="utf-8"?>
<formControlPr xmlns="http://schemas.microsoft.com/office/spreadsheetml/2009/9/main" objectType="CheckBox" noThreeD="1"/>
</file>

<file path=xl/ctrlProps/ctrlProp367.xml><?xml version="1.0" encoding="utf-8"?>
<formControlPr xmlns="http://schemas.microsoft.com/office/spreadsheetml/2009/9/main" objectType="CheckBox" checked="Checked" noThreeD="1"/>
</file>

<file path=xl/ctrlProps/ctrlProp368.xml><?xml version="1.0" encoding="utf-8"?>
<formControlPr xmlns="http://schemas.microsoft.com/office/spreadsheetml/2009/9/main" objectType="CheckBox" noThreeD="1"/>
</file>

<file path=xl/ctrlProps/ctrlProp369.xml><?xml version="1.0" encoding="utf-8"?>
<formControlPr xmlns="http://schemas.microsoft.com/office/spreadsheetml/2009/9/main" objectType="CheckBox" checked="Checked" noThreeD="1"/>
</file>

<file path=xl/ctrlProps/ctrlProp37.xml><?xml version="1.0" encoding="utf-8"?>
<formControlPr xmlns="http://schemas.microsoft.com/office/spreadsheetml/2009/9/main" objectType="CheckBox" checked="Checked" noThreeD="1"/>
</file>

<file path=xl/ctrlProps/ctrlProp370.xml><?xml version="1.0" encoding="utf-8"?>
<formControlPr xmlns="http://schemas.microsoft.com/office/spreadsheetml/2009/9/main" objectType="CheckBox" noThreeD="1"/>
</file>

<file path=xl/ctrlProps/ctrlProp371.xml><?xml version="1.0" encoding="utf-8"?>
<formControlPr xmlns="http://schemas.microsoft.com/office/spreadsheetml/2009/9/main" objectType="CheckBox" checked="Checked" noThreeD="1"/>
</file>

<file path=xl/ctrlProps/ctrlProp372.xml><?xml version="1.0" encoding="utf-8"?>
<formControlPr xmlns="http://schemas.microsoft.com/office/spreadsheetml/2009/9/main" objectType="CheckBox" noThreeD="1"/>
</file>

<file path=xl/ctrlProps/ctrlProp373.xml><?xml version="1.0" encoding="utf-8"?>
<formControlPr xmlns="http://schemas.microsoft.com/office/spreadsheetml/2009/9/main" objectType="CheckBox" checked="Checked" noThreeD="1"/>
</file>

<file path=xl/ctrlProps/ctrlProp374.xml><?xml version="1.0" encoding="utf-8"?>
<formControlPr xmlns="http://schemas.microsoft.com/office/spreadsheetml/2009/9/main" objectType="CheckBox" noThreeD="1"/>
</file>

<file path=xl/ctrlProps/ctrlProp375.xml><?xml version="1.0" encoding="utf-8"?>
<formControlPr xmlns="http://schemas.microsoft.com/office/spreadsheetml/2009/9/main" objectType="CheckBox" checked="Checked" noThreeD="1"/>
</file>

<file path=xl/ctrlProps/ctrlProp376.xml><?xml version="1.0" encoding="utf-8"?>
<formControlPr xmlns="http://schemas.microsoft.com/office/spreadsheetml/2009/9/main" objectType="CheckBox" noThreeD="1"/>
</file>

<file path=xl/ctrlProps/ctrlProp377.xml><?xml version="1.0" encoding="utf-8"?>
<formControlPr xmlns="http://schemas.microsoft.com/office/spreadsheetml/2009/9/main" objectType="CheckBox" checked="Checked" noThreeD="1"/>
</file>

<file path=xl/ctrlProps/ctrlProp378.xml><?xml version="1.0" encoding="utf-8"?>
<formControlPr xmlns="http://schemas.microsoft.com/office/spreadsheetml/2009/9/main" objectType="CheckBox" noThreeD="1"/>
</file>

<file path=xl/ctrlProps/ctrlProp379.xml><?xml version="1.0" encoding="utf-8"?>
<formControlPr xmlns="http://schemas.microsoft.com/office/spreadsheetml/2009/9/main" objectType="CheckBox" checked="Checked" noThreeD="1"/>
</file>

<file path=xl/ctrlProps/ctrlProp38.xml><?xml version="1.0" encoding="utf-8"?>
<formControlPr xmlns="http://schemas.microsoft.com/office/spreadsheetml/2009/9/main" objectType="CheckBox" noThreeD="1"/>
</file>

<file path=xl/ctrlProps/ctrlProp380.xml><?xml version="1.0" encoding="utf-8"?>
<formControlPr xmlns="http://schemas.microsoft.com/office/spreadsheetml/2009/9/main" objectType="CheckBox" noThreeD="1"/>
</file>

<file path=xl/ctrlProps/ctrlProp381.xml><?xml version="1.0" encoding="utf-8"?>
<formControlPr xmlns="http://schemas.microsoft.com/office/spreadsheetml/2009/9/main" objectType="CheckBox" checked="Checked" noThreeD="1"/>
</file>

<file path=xl/ctrlProps/ctrlProp382.xml><?xml version="1.0" encoding="utf-8"?>
<formControlPr xmlns="http://schemas.microsoft.com/office/spreadsheetml/2009/9/main" objectType="CheckBox" noThreeD="1"/>
</file>

<file path=xl/ctrlProps/ctrlProp383.xml><?xml version="1.0" encoding="utf-8"?>
<formControlPr xmlns="http://schemas.microsoft.com/office/spreadsheetml/2009/9/main" objectType="CheckBox" checked="Checked" noThreeD="1"/>
</file>

<file path=xl/ctrlProps/ctrlProp384.xml><?xml version="1.0" encoding="utf-8"?>
<formControlPr xmlns="http://schemas.microsoft.com/office/spreadsheetml/2009/9/main" objectType="CheckBox" noThreeD="1"/>
</file>

<file path=xl/ctrlProps/ctrlProp385.xml><?xml version="1.0" encoding="utf-8"?>
<formControlPr xmlns="http://schemas.microsoft.com/office/spreadsheetml/2009/9/main" objectType="CheckBox" checked="Checked" noThreeD="1"/>
</file>

<file path=xl/ctrlProps/ctrlProp386.xml><?xml version="1.0" encoding="utf-8"?>
<formControlPr xmlns="http://schemas.microsoft.com/office/spreadsheetml/2009/9/main" objectType="CheckBox" checked="Checked" noThreeD="1"/>
</file>

<file path=xl/ctrlProps/ctrlProp387.xml><?xml version="1.0" encoding="utf-8"?>
<formControlPr xmlns="http://schemas.microsoft.com/office/spreadsheetml/2009/9/main" objectType="CheckBox" checked="Checked" noThreeD="1"/>
</file>

<file path=xl/ctrlProps/ctrlProp388.xml><?xml version="1.0" encoding="utf-8"?>
<formControlPr xmlns="http://schemas.microsoft.com/office/spreadsheetml/2009/9/main" objectType="CheckBox" noThreeD="1"/>
</file>

<file path=xl/ctrlProps/ctrlProp389.xml><?xml version="1.0" encoding="utf-8"?>
<formControlPr xmlns="http://schemas.microsoft.com/office/spreadsheetml/2009/9/main" objectType="CheckBox" checked="Checked" noThreeD="1"/>
</file>

<file path=xl/ctrlProps/ctrlProp39.xml><?xml version="1.0" encoding="utf-8"?>
<formControlPr xmlns="http://schemas.microsoft.com/office/spreadsheetml/2009/9/main" objectType="CheckBox" checked="Checked" noThreeD="1"/>
</file>

<file path=xl/ctrlProps/ctrlProp390.xml><?xml version="1.0" encoding="utf-8"?>
<formControlPr xmlns="http://schemas.microsoft.com/office/spreadsheetml/2009/9/main" objectType="CheckBox" noThreeD="1"/>
</file>

<file path=xl/ctrlProps/ctrlProp391.xml><?xml version="1.0" encoding="utf-8"?>
<formControlPr xmlns="http://schemas.microsoft.com/office/spreadsheetml/2009/9/main" objectType="CheckBox" checked="Checked" noThreeD="1"/>
</file>

<file path=xl/ctrlProps/ctrlProp392.xml><?xml version="1.0" encoding="utf-8"?>
<formControlPr xmlns="http://schemas.microsoft.com/office/spreadsheetml/2009/9/main" objectType="CheckBox" noThreeD="1"/>
</file>

<file path=xl/ctrlProps/ctrlProp393.xml><?xml version="1.0" encoding="utf-8"?>
<formControlPr xmlns="http://schemas.microsoft.com/office/spreadsheetml/2009/9/main" objectType="CheckBox" checked="Checked" noThreeD="1"/>
</file>

<file path=xl/ctrlProps/ctrlProp394.xml><?xml version="1.0" encoding="utf-8"?>
<formControlPr xmlns="http://schemas.microsoft.com/office/spreadsheetml/2009/9/main" objectType="CheckBox" noThreeD="1"/>
</file>

<file path=xl/ctrlProps/ctrlProp395.xml><?xml version="1.0" encoding="utf-8"?>
<formControlPr xmlns="http://schemas.microsoft.com/office/spreadsheetml/2009/9/main" objectType="CheckBox" checked="Checked" noThreeD="1"/>
</file>

<file path=xl/ctrlProps/ctrlProp396.xml><?xml version="1.0" encoding="utf-8"?>
<formControlPr xmlns="http://schemas.microsoft.com/office/spreadsheetml/2009/9/main" objectType="CheckBox" noThreeD="1"/>
</file>

<file path=xl/ctrlProps/ctrlProp397.xml><?xml version="1.0" encoding="utf-8"?>
<formControlPr xmlns="http://schemas.microsoft.com/office/spreadsheetml/2009/9/main" objectType="CheckBox" checked="Checked" noThreeD="1"/>
</file>

<file path=xl/ctrlProps/ctrlProp398.xml><?xml version="1.0" encoding="utf-8"?>
<formControlPr xmlns="http://schemas.microsoft.com/office/spreadsheetml/2009/9/main" objectType="CheckBox" noThreeD="1"/>
</file>

<file path=xl/ctrlProps/ctrlProp399.xml><?xml version="1.0" encoding="utf-8"?>
<formControlPr xmlns="http://schemas.microsoft.com/office/spreadsheetml/2009/9/main" objectType="CheckBox" checked="Checked" noThreeD="1"/>
</file>

<file path=xl/ctrlProps/ctrlProp4.xml><?xml version="1.0" encoding="utf-8"?>
<formControlPr xmlns="http://schemas.microsoft.com/office/spreadsheetml/2009/9/main" objectType="CheckBox" checked="Checked" noThreeD="1"/>
</file>

<file path=xl/ctrlProps/ctrlProp40.xml><?xml version="1.0" encoding="utf-8"?>
<formControlPr xmlns="http://schemas.microsoft.com/office/spreadsheetml/2009/9/main" objectType="CheckBox" noThreeD="1"/>
</file>

<file path=xl/ctrlProps/ctrlProp400.xml><?xml version="1.0" encoding="utf-8"?>
<formControlPr xmlns="http://schemas.microsoft.com/office/spreadsheetml/2009/9/main" objectType="CheckBox" noThreeD="1"/>
</file>

<file path=xl/ctrlProps/ctrlProp401.xml><?xml version="1.0" encoding="utf-8"?>
<formControlPr xmlns="http://schemas.microsoft.com/office/spreadsheetml/2009/9/main" objectType="CheckBox" checked="Checked" noThreeD="1"/>
</file>

<file path=xl/ctrlProps/ctrlProp402.xml><?xml version="1.0" encoding="utf-8"?>
<formControlPr xmlns="http://schemas.microsoft.com/office/spreadsheetml/2009/9/main" objectType="CheckBox" noThreeD="1"/>
</file>

<file path=xl/ctrlProps/ctrlProp403.xml><?xml version="1.0" encoding="utf-8"?>
<formControlPr xmlns="http://schemas.microsoft.com/office/spreadsheetml/2009/9/main" objectType="CheckBox" checked="Checked" noThreeD="1"/>
</file>

<file path=xl/ctrlProps/ctrlProp404.xml><?xml version="1.0" encoding="utf-8"?>
<formControlPr xmlns="http://schemas.microsoft.com/office/spreadsheetml/2009/9/main" objectType="CheckBox" noThreeD="1"/>
</file>

<file path=xl/ctrlProps/ctrlProp405.xml><?xml version="1.0" encoding="utf-8"?>
<formControlPr xmlns="http://schemas.microsoft.com/office/spreadsheetml/2009/9/main" objectType="CheckBox" checked="Checked" noThreeD="1"/>
</file>

<file path=xl/ctrlProps/ctrlProp406.xml><?xml version="1.0" encoding="utf-8"?>
<formControlPr xmlns="http://schemas.microsoft.com/office/spreadsheetml/2009/9/main" objectType="CheckBox" noThreeD="1"/>
</file>

<file path=xl/ctrlProps/ctrlProp407.xml><?xml version="1.0" encoding="utf-8"?>
<formControlPr xmlns="http://schemas.microsoft.com/office/spreadsheetml/2009/9/main" objectType="CheckBox" checked="Checked" noThreeD="1"/>
</file>

<file path=xl/ctrlProps/ctrlProp408.xml><?xml version="1.0" encoding="utf-8"?>
<formControlPr xmlns="http://schemas.microsoft.com/office/spreadsheetml/2009/9/main" objectType="CheckBox" noThreeD="1"/>
</file>

<file path=xl/ctrlProps/ctrlProp409.xml><?xml version="1.0" encoding="utf-8"?>
<formControlPr xmlns="http://schemas.microsoft.com/office/spreadsheetml/2009/9/main" objectType="CheckBox" checked="Checked" noThreeD="1"/>
</file>

<file path=xl/ctrlProps/ctrlProp41.xml><?xml version="1.0" encoding="utf-8"?>
<formControlPr xmlns="http://schemas.microsoft.com/office/spreadsheetml/2009/9/main" objectType="CheckBox" checked="Checked" noThreeD="1"/>
</file>

<file path=xl/ctrlProps/ctrlProp410.xml><?xml version="1.0" encoding="utf-8"?>
<formControlPr xmlns="http://schemas.microsoft.com/office/spreadsheetml/2009/9/main" objectType="CheckBox" noThreeD="1"/>
</file>

<file path=xl/ctrlProps/ctrlProp411.xml><?xml version="1.0" encoding="utf-8"?>
<formControlPr xmlns="http://schemas.microsoft.com/office/spreadsheetml/2009/9/main" objectType="CheckBox" checked="Checked" noThreeD="1"/>
</file>

<file path=xl/ctrlProps/ctrlProp412.xml><?xml version="1.0" encoding="utf-8"?>
<formControlPr xmlns="http://schemas.microsoft.com/office/spreadsheetml/2009/9/main" objectType="CheckBox" checked="Checked" noThreeD="1"/>
</file>

<file path=xl/ctrlProps/ctrlProp413.xml><?xml version="1.0" encoding="utf-8"?>
<formControlPr xmlns="http://schemas.microsoft.com/office/spreadsheetml/2009/9/main" objectType="CheckBox" checked="Checked" noThreeD="1"/>
</file>

<file path=xl/ctrlProps/ctrlProp414.xml><?xml version="1.0" encoding="utf-8"?>
<formControlPr xmlns="http://schemas.microsoft.com/office/spreadsheetml/2009/9/main" objectType="CheckBox" noThreeD="1"/>
</file>

<file path=xl/ctrlProps/ctrlProp415.xml><?xml version="1.0" encoding="utf-8"?>
<formControlPr xmlns="http://schemas.microsoft.com/office/spreadsheetml/2009/9/main" objectType="CheckBox" checked="Checked" noThreeD="1"/>
</file>

<file path=xl/ctrlProps/ctrlProp416.xml><?xml version="1.0" encoding="utf-8"?>
<formControlPr xmlns="http://schemas.microsoft.com/office/spreadsheetml/2009/9/main" objectType="CheckBox" noThreeD="1"/>
</file>

<file path=xl/ctrlProps/ctrlProp417.xml><?xml version="1.0" encoding="utf-8"?>
<formControlPr xmlns="http://schemas.microsoft.com/office/spreadsheetml/2009/9/main" objectType="CheckBox" checked="Checked" noThreeD="1"/>
</file>

<file path=xl/ctrlProps/ctrlProp418.xml><?xml version="1.0" encoding="utf-8"?>
<formControlPr xmlns="http://schemas.microsoft.com/office/spreadsheetml/2009/9/main" objectType="CheckBox" noThreeD="1"/>
</file>

<file path=xl/ctrlProps/ctrlProp419.xml><?xml version="1.0" encoding="utf-8"?>
<formControlPr xmlns="http://schemas.microsoft.com/office/spreadsheetml/2009/9/main" objectType="CheckBox" checked="Checked" noThreeD="1"/>
</file>

<file path=xl/ctrlProps/ctrlProp42.xml><?xml version="1.0" encoding="utf-8"?>
<formControlPr xmlns="http://schemas.microsoft.com/office/spreadsheetml/2009/9/main" objectType="CheckBox" noThreeD="1"/>
</file>

<file path=xl/ctrlProps/ctrlProp420.xml><?xml version="1.0" encoding="utf-8"?>
<formControlPr xmlns="http://schemas.microsoft.com/office/spreadsheetml/2009/9/main" objectType="CheckBox" noThreeD="1"/>
</file>

<file path=xl/ctrlProps/ctrlProp421.xml><?xml version="1.0" encoding="utf-8"?>
<formControlPr xmlns="http://schemas.microsoft.com/office/spreadsheetml/2009/9/main" objectType="CheckBox" checked="Checked" noThreeD="1"/>
</file>

<file path=xl/ctrlProps/ctrlProp422.xml><?xml version="1.0" encoding="utf-8"?>
<formControlPr xmlns="http://schemas.microsoft.com/office/spreadsheetml/2009/9/main" objectType="CheckBox" noThreeD="1"/>
</file>

<file path=xl/ctrlProps/ctrlProp423.xml><?xml version="1.0" encoding="utf-8"?>
<formControlPr xmlns="http://schemas.microsoft.com/office/spreadsheetml/2009/9/main" objectType="CheckBox" checked="Checked" noThreeD="1"/>
</file>

<file path=xl/ctrlProps/ctrlProp424.xml><?xml version="1.0" encoding="utf-8"?>
<formControlPr xmlns="http://schemas.microsoft.com/office/spreadsheetml/2009/9/main" objectType="CheckBox" noThreeD="1"/>
</file>

<file path=xl/ctrlProps/ctrlProp425.xml><?xml version="1.0" encoding="utf-8"?>
<formControlPr xmlns="http://schemas.microsoft.com/office/spreadsheetml/2009/9/main" objectType="CheckBox" checked="Checked"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noThreeD="1"/>
</file>

<file path=xl/ctrlProps/ctrlProp428.xml><?xml version="1.0" encoding="utf-8"?>
<formControlPr xmlns="http://schemas.microsoft.com/office/spreadsheetml/2009/9/main" objectType="CheckBox" checked="Checked" noThreeD="1"/>
</file>

<file path=xl/ctrlProps/ctrlProp429.xml><?xml version="1.0" encoding="utf-8"?>
<formControlPr xmlns="http://schemas.microsoft.com/office/spreadsheetml/2009/9/main" objectType="CheckBox" noThreeD="1"/>
</file>

<file path=xl/ctrlProps/ctrlProp43.xml><?xml version="1.0" encoding="utf-8"?>
<formControlPr xmlns="http://schemas.microsoft.com/office/spreadsheetml/2009/9/main" objectType="CheckBox" checked="Checked" noThreeD="1"/>
</file>

<file path=xl/ctrlProps/ctrlProp430.xml><?xml version="1.0" encoding="utf-8"?>
<formControlPr xmlns="http://schemas.microsoft.com/office/spreadsheetml/2009/9/main" objectType="CheckBox" checked="Checked" noThreeD="1"/>
</file>

<file path=xl/ctrlProps/ctrlProp431.xml><?xml version="1.0" encoding="utf-8"?>
<formControlPr xmlns="http://schemas.microsoft.com/office/spreadsheetml/2009/9/main" objectType="CheckBox" noThreeD="1"/>
</file>

<file path=xl/ctrlProps/ctrlProp432.xml><?xml version="1.0" encoding="utf-8"?>
<formControlPr xmlns="http://schemas.microsoft.com/office/spreadsheetml/2009/9/main" objectType="CheckBox" checked="Checked" noThreeD="1"/>
</file>

<file path=xl/ctrlProps/ctrlProp433.xml><?xml version="1.0" encoding="utf-8"?>
<formControlPr xmlns="http://schemas.microsoft.com/office/spreadsheetml/2009/9/main" objectType="CheckBox" noThreeD="1"/>
</file>

<file path=xl/ctrlProps/ctrlProp434.xml><?xml version="1.0" encoding="utf-8"?>
<formControlPr xmlns="http://schemas.microsoft.com/office/spreadsheetml/2009/9/main" objectType="CheckBox" checked="Checked" noThreeD="1"/>
</file>

<file path=xl/ctrlProps/ctrlProp435.xml><?xml version="1.0" encoding="utf-8"?>
<formControlPr xmlns="http://schemas.microsoft.com/office/spreadsheetml/2009/9/main" objectType="CheckBox" noThreeD="1"/>
</file>

<file path=xl/ctrlProps/ctrlProp436.xml><?xml version="1.0" encoding="utf-8"?>
<formControlPr xmlns="http://schemas.microsoft.com/office/spreadsheetml/2009/9/main" objectType="CheckBox" checked="Checked" noThreeD="1"/>
</file>

<file path=xl/ctrlProps/ctrlProp437.xml><?xml version="1.0" encoding="utf-8"?>
<formControlPr xmlns="http://schemas.microsoft.com/office/spreadsheetml/2009/9/main" objectType="CheckBox" noThreeD="1"/>
</file>

<file path=xl/ctrlProps/ctrlProp438.xml><?xml version="1.0" encoding="utf-8"?>
<formControlPr xmlns="http://schemas.microsoft.com/office/spreadsheetml/2009/9/main" objectType="CheckBox" checked="Checked" noThreeD="1"/>
</file>

<file path=xl/ctrlProps/ctrlProp439.xml><?xml version="1.0" encoding="utf-8"?>
<formControlPr xmlns="http://schemas.microsoft.com/office/spreadsheetml/2009/9/main" objectType="CheckBox" noThreeD="1"/>
</file>

<file path=xl/ctrlProps/ctrlProp44.xml><?xml version="1.0" encoding="utf-8"?>
<formControlPr xmlns="http://schemas.microsoft.com/office/spreadsheetml/2009/9/main" objectType="CheckBox" noThreeD="1"/>
</file>

<file path=xl/ctrlProps/ctrlProp440.xml><?xml version="1.0" encoding="utf-8"?>
<formControlPr xmlns="http://schemas.microsoft.com/office/spreadsheetml/2009/9/main" objectType="CheckBox" checked="Checked" noThreeD="1"/>
</file>

<file path=xl/ctrlProps/ctrlProp441.xml><?xml version="1.0" encoding="utf-8"?>
<formControlPr xmlns="http://schemas.microsoft.com/office/spreadsheetml/2009/9/main" objectType="CheckBox" noThreeD="1"/>
</file>

<file path=xl/ctrlProps/ctrlProp442.xml><?xml version="1.0" encoding="utf-8"?>
<formControlPr xmlns="http://schemas.microsoft.com/office/spreadsheetml/2009/9/main" objectType="CheckBox" checked="Checked" noThreeD="1"/>
</file>

<file path=xl/ctrlProps/ctrlProp443.xml><?xml version="1.0" encoding="utf-8"?>
<formControlPr xmlns="http://schemas.microsoft.com/office/spreadsheetml/2009/9/main" objectType="CheckBox" checked="Checked" noThreeD="1"/>
</file>

<file path=xl/ctrlProps/ctrlProp444.xml><?xml version="1.0" encoding="utf-8"?>
<formControlPr xmlns="http://schemas.microsoft.com/office/spreadsheetml/2009/9/main" objectType="CheckBox" checked="Checked" noThreeD="1"/>
</file>

<file path=xl/ctrlProps/ctrlProp445.xml><?xml version="1.0" encoding="utf-8"?>
<formControlPr xmlns="http://schemas.microsoft.com/office/spreadsheetml/2009/9/main" objectType="CheckBox" noThreeD="1"/>
</file>

<file path=xl/ctrlProps/ctrlProp446.xml><?xml version="1.0" encoding="utf-8"?>
<formControlPr xmlns="http://schemas.microsoft.com/office/spreadsheetml/2009/9/main" objectType="CheckBox" checked="Checked" noThreeD="1"/>
</file>

<file path=xl/ctrlProps/ctrlProp447.xml><?xml version="1.0" encoding="utf-8"?>
<formControlPr xmlns="http://schemas.microsoft.com/office/spreadsheetml/2009/9/main" objectType="CheckBox" noThreeD="1"/>
</file>

<file path=xl/ctrlProps/ctrlProp448.xml><?xml version="1.0" encoding="utf-8"?>
<formControlPr xmlns="http://schemas.microsoft.com/office/spreadsheetml/2009/9/main" objectType="CheckBox" checked="Checked" noThreeD="1"/>
</file>

<file path=xl/ctrlProps/ctrlProp449.xml><?xml version="1.0" encoding="utf-8"?>
<formControlPr xmlns="http://schemas.microsoft.com/office/spreadsheetml/2009/9/main" objectType="CheckBox" noThreeD="1"/>
</file>

<file path=xl/ctrlProps/ctrlProp45.xml><?xml version="1.0" encoding="utf-8"?>
<formControlPr xmlns="http://schemas.microsoft.com/office/spreadsheetml/2009/9/main" objectType="CheckBox" checked="Checked" noThreeD="1"/>
</file>

<file path=xl/ctrlProps/ctrlProp450.xml><?xml version="1.0" encoding="utf-8"?>
<formControlPr xmlns="http://schemas.microsoft.com/office/spreadsheetml/2009/9/main" objectType="CheckBox" checked="Checked" noThreeD="1"/>
</file>

<file path=xl/ctrlProps/ctrlProp451.xml><?xml version="1.0" encoding="utf-8"?>
<formControlPr xmlns="http://schemas.microsoft.com/office/spreadsheetml/2009/9/main" objectType="CheckBox" noThreeD="1"/>
</file>

<file path=xl/ctrlProps/ctrlProp452.xml><?xml version="1.0" encoding="utf-8"?>
<formControlPr xmlns="http://schemas.microsoft.com/office/spreadsheetml/2009/9/main" objectType="CheckBox" checked="Checked" noThreeD="1"/>
</file>

<file path=xl/ctrlProps/ctrlProp453.xml><?xml version="1.0" encoding="utf-8"?>
<formControlPr xmlns="http://schemas.microsoft.com/office/spreadsheetml/2009/9/main" objectType="CheckBox" noThreeD="1"/>
</file>

<file path=xl/ctrlProps/ctrlProp454.xml><?xml version="1.0" encoding="utf-8"?>
<formControlPr xmlns="http://schemas.microsoft.com/office/spreadsheetml/2009/9/main" objectType="CheckBox" checked="Checked" noThreeD="1"/>
</file>

<file path=xl/ctrlProps/ctrlProp455.xml><?xml version="1.0" encoding="utf-8"?>
<formControlPr xmlns="http://schemas.microsoft.com/office/spreadsheetml/2009/9/main" objectType="CheckBox" noThreeD="1"/>
</file>

<file path=xl/ctrlProps/ctrlProp456.xml><?xml version="1.0" encoding="utf-8"?>
<formControlPr xmlns="http://schemas.microsoft.com/office/spreadsheetml/2009/9/main" objectType="CheckBox" checked="Checked" noThreeD="1"/>
</file>

<file path=xl/ctrlProps/ctrlProp457.xml><?xml version="1.0" encoding="utf-8"?>
<formControlPr xmlns="http://schemas.microsoft.com/office/spreadsheetml/2009/9/main" objectType="CheckBox" noThreeD="1"/>
</file>

<file path=xl/ctrlProps/ctrlProp458.xml><?xml version="1.0" encoding="utf-8"?>
<formControlPr xmlns="http://schemas.microsoft.com/office/spreadsheetml/2009/9/main" objectType="CheckBox" checked="Checked" noThreeD="1"/>
</file>

<file path=xl/ctrlProps/ctrlProp459.xml><?xml version="1.0" encoding="utf-8"?>
<formControlPr xmlns="http://schemas.microsoft.com/office/spreadsheetml/2009/9/main" objectType="CheckBox" noThreeD="1"/>
</file>

<file path=xl/ctrlProps/ctrlProp46.xml><?xml version="1.0" encoding="utf-8"?>
<formControlPr xmlns="http://schemas.microsoft.com/office/spreadsheetml/2009/9/main" objectType="CheckBox" checked="Checked" noThreeD="1"/>
</file>

<file path=xl/ctrlProps/ctrlProp460.xml><?xml version="1.0" encoding="utf-8"?>
<formControlPr xmlns="http://schemas.microsoft.com/office/spreadsheetml/2009/9/main" objectType="CheckBox" checked="Checked" noThreeD="1"/>
</file>

<file path=xl/ctrlProps/ctrlProp461.xml><?xml version="1.0" encoding="utf-8"?>
<formControlPr xmlns="http://schemas.microsoft.com/office/spreadsheetml/2009/9/main" objectType="CheckBox" noThreeD="1"/>
</file>

<file path=xl/ctrlProps/ctrlProp462.xml><?xml version="1.0" encoding="utf-8"?>
<formControlPr xmlns="http://schemas.microsoft.com/office/spreadsheetml/2009/9/main" objectType="CheckBox" checked="Checked" noThreeD="1"/>
</file>

<file path=xl/ctrlProps/ctrlProp463.xml><?xml version="1.0" encoding="utf-8"?>
<formControlPr xmlns="http://schemas.microsoft.com/office/spreadsheetml/2009/9/main" objectType="CheckBox" noThreeD="1"/>
</file>

<file path=xl/ctrlProps/ctrlProp464.xml><?xml version="1.0" encoding="utf-8"?>
<formControlPr xmlns="http://schemas.microsoft.com/office/spreadsheetml/2009/9/main" objectType="CheckBox" checked="Checked" noThreeD="1"/>
</file>

<file path=xl/ctrlProps/ctrlProp465.xml><?xml version="1.0" encoding="utf-8"?>
<formControlPr xmlns="http://schemas.microsoft.com/office/spreadsheetml/2009/9/main" objectType="CheckBox" noThreeD="1"/>
</file>

<file path=xl/ctrlProps/ctrlProp466.xml><?xml version="1.0" encoding="utf-8"?>
<formControlPr xmlns="http://schemas.microsoft.com/office/spreadsheetml/2009/9/main" objectType="CheckBox" checked="Checked" noThreeD="1"/>
</file>

<file path=xl/ctrlProps/ctrlProp467.xml><?xml version="1.0" encoding="utf-8"?>
<formControlPr xmlns="http://schemas.microsoft.com/office/spreadsheetml/2009/9/main" objectType="CheckBox" noThreeD="1"/>
</file>

<file path=xl/ctrlProps/ctrlProp468.xml><?xml version="1.0" encoding="utf-8"?>
<formControlPr xmlns="http://schemas.microsoft.com/office/spreadsheetml/2009/9/main" objectType="CheckBox" checked="Checked" noThreeD="1"/>
</file>

<file path=xl/ctrlProps/ctrlProp469.xml><?xml version="1.0" encoding="utf-8"?>
<formControlPr xmlns="http://schemas.microsoft.com/office/spreadsheetml/2009/9/main" objectType="CheckBox" noThreeD="1"/>
</file>

<file path=xl/ctrlProps/ctrlProp47.xml><?xml version="1.0" encoding="utf-8"?>
<formControlPr xmlns="http://schemas.microsoft.com/office/spreadsheetml/2009/9/main" objectType="CheckBox" noThreeD="1"/>
</file>

<file path=xl/ctrlProps/ctrlProp470.xml><?xml version="1.0" encoding="utf-8"?>
<formControlPr xmlns="http://schemas.microsoft.com/office/spreadsheetml/2009/9/main" objectType="CheckBox" checked="Checked" noThreeD="1"/>
</file>

<file path=xl/ctrlProps/ctrlProp471.xml><?xml version="1.0" encoding="utf-8"?>
<formControlPr xmlns="http://schemas.microsoft.com/office/spreadsheetml/2009/9/main" objectType="CheckBox" noThreeD="1"/>
</file>

<file path=xl/ctrlProps/ctrlProp472.xml><?xml version="1.0" encoding="utf-8"?>
<formControlPr xmlns="http://schemas.microsoft.com/office/spreadsheetml/2009/9/main" objectType="CheckBox" checked="Checked" noThreeD="1"/>
</file>

<file path=xl/ctrlProps/ctrlProp473.xml><?xml version="1.0" encoding="utf-8"?>
<formControlPr xmlns="http://schemas.microsoft.com/office/spreadsheetml/2009/9/main" objectType="CheckBox" noThreeD="1"/>
</file>

<file path=xl/ctrlProps/ctrlProp474.xml><?xml version="1.0" encoding="utf-8"?>
<formControlPr xmlns="http://schemas.microsoft.com/office/spreadsheetml/2009/9/main" objectType="CheckBox" checked="Checked" noThreeD="1"/>
</file>

<file path=xl/ctrlProps/ctrlProp475.xml><?xml version="1.0" encoding="utf-8"?>
<formControlPr xmlns="http://schemas.microsoft.com/office/spreadsheetml/2009/9/main" objectType="CheckBox" noThreeD="1"/>
</file>

<file path=xl/ctrlProps/ctrlProp476.xml><?xml version="1.0" encoding="utf-8"?>
<formControlPr xmlns="http://schemas.microsoft.com/office/spreadsheetml/2009/9/main" objectType="CheckBox" checked="Checked" noThreeD="1"/>
</file>

<file path=xl/ctrlProps/ctrlProp477.xml><?xml version="1.0" encoding="utf-8"?>
<formControlPr xmlns="http://schemas.microsoft.com/office/spreadsheetml/2009/9/main" objectType="CheckBox" noThreeD="1"/>
</file>

<file path=xl/ctrlProps/ctrlProp478.xml><?xml version="1.0" encoding="utf-8"?>
<formControlPr xmlns="http://schemas.microsoft.com/office/spreadsheetml/2009/9/main" objectType="CheckBox" checked="Checked" noThreeD="1"/>
</file>

<file path=xl/ctrlProps/ctrlProp479.xml><?xml version="1.0" encoding="utf-8"?>
<formControlPr xmlns="http://schemas.microsoft.com/office/spreadsheetml/2009/9/main" objectType="CheckBox" noThreeD="1"/>
</file>

<file path=xl/ctrlProps/ctrlProp48.xml><?xml version="1.0" encoding="utf-8"?>
<formControlPr xmlns="http://schemas.microsoft.com/office/spreadsheetml/2009/9/main" objectType="CheckBox" checked="Checked" noThreeD="1"/>
</file>

<file path=xl/ctrlProps/ctrlProp480.xml><?xml version="1.0" encoding="utf-8"?>
<formControlPr xmlns="http://schemas.microsoft.com/office/spreadsheetml/2009/9/main" objectType="CheckBox" checked="Checked" noThreeD="1"/>
</file>

<file path=xl/ctrlProps/ctrlProp481.xml><?xml version="1.0" encoding="utf-8"?>
<formControlPr xmlns="http://schemas.microsoft.com/office/spreadsheetml/2009/9/main" objectType="CheckBox" noThreeD="1"/>
</file>

<file path=xl/ctrlProps/ctrlProp482.xml><?xml version="1.0" encoding="utf-8"?>
<formControlPr xmlns="http://schemas.microsoft.com/office/spreadsheetml/2009/9/main" objectType="CheckBox" checked="Checked" noThreeD="1"/>
</file>

<file path=xl/ctrlProps/ctrlProp483.xml><?xml version="1.0" encoding="utf-8"?>
<formControlPr xmlns="http://schemas.microsoft.com/office/spreadsheetml/2009/9/main" objectType="CheckBox" noThreeD="1"/>
</file>

<file path=xl/ctrlProps/ctrlProp484.xml><?xml version="1.0" encoding="utf-8"?>
<formControlPr xmlns="http://schemas.microsoft.com/office/spreadsheetml/2009/9/main" objectType="CheckBox" checked="Checked" noThreeD="1"/>
</file>

<file path=xl/ctrlProps/ctrlProp485.xml><?xml version="1.0" encoding="utf-8"?>
<formControlPr xmlns="http://schemas.microsoft.com/office/spreadsheetml/2009/9/main" objectType="CheckBox" noThreeD="1"/>
</file>

<file path=xl/ctrlProps/ctrlProp486.xml><?xml version="1.0" encoding="utf-8"?>
<formControlPr xmlns="http://schemas.microsoft.com/office/spreadsheetml/2009/9/main" objectType="CheckBox" checked="Checked" noThreeD="1"/>
</file>

<file path=xl/ctrlProps/ctrlProp487.xml><?xml version="1.0" encoding="utf-8"?>
<formControlPr xmlns="http://schemas.microsoft.com/office/spreadsheetml/2009/9/main" objectType="CheckBox" noThreeD="1"/>
</file>

<file path=xl/ctrlProps/ctrlProp488.xml><?xml version="1.0" encoding="utf-8"?>
<formControlPr xmlns="http://schemas.microsoft.com/office/spreadsheetml/2009/9/main" objectType="CheckBox" checked="Checked" noThreeD="1"/>
</file>

<file path=xl/ctrlProps/ctrlProp489.xml><?xml version="1.0" encoding="utf-8"?>
<formControlPr xmlns="http://schemas.microsoft.com/office/spreadsheetml/2009/9/main" objectType="CheckBox" noThreeD="1"/>
</file>

<file path=xl/ctrlProps/ctrlProp49.xml><?xml version="1.0" encoding="utf-8"?>
<formControlPr xmlns="http://schemas.microsoft.com/office/spreadsheetml/2009/9/main" objectType="CheckBox" noThreeD="1"/>
</file>

<file path=xl/ctrlProps/ctrlProp490.xml><?xml version="1.0" encoding="utf-8"?>
<formControlPr xmlns="http://schemas.microsoft.com/office/spreadsheetml/2009/9/main" objectType="CheckBox" checked="Checked" noThreeD="1"/>
</file>

<file path=xl/ctrlProps/ctrlProp491.xml><?xml version="1.0" encoding="utf-8"?>
<formControlPr xmlns="http://schemas.microsoft.com/office/spreadsheetml/2009/9/main" objectType="CheckBox" noThreeD="1"/>
</file>

<file path=xl/ctrlProps/ctrlProp492.xml><?xml version="1.0" encoding="utf-8"?>
<formControlPr xmlns="http://schemas.microsoft.com/office/spreadsheetml/2009/9/main" objectType="CheckBox" checked="Checked" noThreeD="1"/>
</file>

<file path=xl/ctrlProps/ctrlProp493.xml><?xml version="1.0" encoding="utf-8"?>
<formControlPr xmlns="http://schemas.microsoft.com/office/spreadsheetml/2009/9/main" objectType="CheckBox" noThreeD="1"/>
</file>

<file path=xl/ctrlProps/ctrlProp494.xml><?xml version="1.0" encoding="utf-8"?>
<formControlPr xmlns="http://schemas.microsoft.com/office/spreadsheetml/2009/9/main" objectType="CheckBox" checked="Checked" noThreeD="1"/>
</file>

<file path=xl/ctrlProps/ctrlProp495.xml><?xml version="1.0" encoding="utf-8"?>
<formControlPr xmlns="http://schemas.microsoft.com/office/spreadsheetml/2009/9/main" objectType="CheckBox" noThreeD="1"/>
</file>

<file path=xl/ctrlProps/ctrlProp496.xml><?xml version="1.0" encoding="utf-8"?>
<formControlPr xmlns="http://schemas.microsoft.com/office/spreadsheetml/2009/9/main" objectType="CheckBox" checked="Checked" noThreeD="1"/>
</file>

<file path=xl/ctrlProps/ctrlProp497.xml><?xml version="1.0" encoding="utf-8"?>
<formControlPr xmlns="http://schemas.microsoft.com/office/spreadsheetml/2009/9/main" objectType="CheckBox" noThreeD="1"/>
</file>

<file path=xl/ctrlProps/ctrlProp498.xml><?xml version="1.0" encoding="utf-8"?>
<formControlPr xmlns="http://schemas.microsoft.com/office/spreadsheetml/2009/9/main" objectType="CheckBox" checked="Checked" noThreeD="1"/>
</file>

<file path=xl/ctrlProps/ctrlProp499.xml><?xml version="1.0" encoding="utf-8"?>
<formControlPr xmlns="http://schemas.microsoft.com/office/spreadsheetml/2009/9/main" objectType="CheckBox" noThreeD="1"/>
</file>

<file path=xl/ctrlProps/ctrlProp5.xml><?xml version="1.0" encoding="utf-8"?>
<formControlPr xmlns="http://schemas.microsoft.com/office/spreadsheetml/2009/9/main" objectType="CheckBox" noThreeD="1"/>
</file>

<file path=xl/ctrlProps/ctrlProp50.xml><?xml version="1.0" encoding="utf-8"?>
<formControlPr xmlns="http://schemas.microsoft.com/office/spreadsheetml/2009/9/main" objectType="CheckBox" checked="Checked" noThreeD="1"/>
</file>

<file path=xl/ctrlProps/ctrlProp500.xml><?xml version="1.0" encoding="utf-8"?>
<formControlPr xmlns="http://schemas.microsoft.com/office/spreadsheetml/2009/9/main" objectType="CheckBox" checked="Checked" noThreeD="1"/>
</file>

<file path=xl/ctrlProps/ctrlProp501.xml><?xml version="1.0" encoding="utf-8"?>
<formControlPr xmlns="http://schemas.microsoft.com/office/spreadsheetml/2009/9/main" objectType="CheckBox" noThreeD="1"/>
</file>

<file path=xl/ctrlProps/ctrlProp502.xml><?xml version="1.0" encoding="utf-8"?>
<formControlPr xmlns="http://schemas.microsoft.com/office/spreadsheetml/2009/9/main" objectType="CheckBox" checked="Checked" noThreeD="1"/>
</file>

<file path=xl/ctrlProps/ctrlProp503.xml><?xml version="1.0" encoding="utf-8"?>
<formControlPr xmlns="http://schemas.microsoft.com/office/spreadsheetml/2009/9/main" objectType="CheckBox" noThreeD="1"/>
</file>

<file path=xl/ctrlProps/ctrlProp504.xml><?xml version="1.0" encoding="utf-8"?>
<formControlPr xmlns="http://schemas.microsoft.com/office/spreadsheetml/2009/9/main" objectType="CheckBox" checked="Checked" noThreeD="1"/>
</file>

<file path=xl/ctrlProps/ctrlProp505.xml><?xml version="1.0" encoding="utf-8"?>
<formControlPr xmlns="http://schemas.microsoft.com/office/spreadsheetml/2009/9/main" objectType="CheckBox" noThreeD="1"/>
</file>

<file path=xl/ctrlProps/ctrlProp506.xml><?xml version="1.0" encoding="utf-8"?>
<formControlPr xmlns="http://schemas.microsoft.com/office/spreadsheetml/2009/9/main" objectType="CheckBox" checked="Checked" noThreeD="1"/>
</file>

<file path=xl/ctrlProps/ctrlProp507.xml><?xml version="1.0" encoding="utf-8"?>
<formControlPr xmlns="http://schemas.microsoft.com/office/spreadsheetml/2009/9/main" objectType="CheckBox" noThreeD="1"/>
</file>

<file path=xl/ctrlProps/ctrlProp508.xml><?xml version="1.0" encoding="utf-8"?>
<formControlPr xmlns="http://schemas.microsoft.com/office/spreadsheetml/2009/9/main" objectType="CheckBox" checked="Checked" noThreeD="1"/>
</file>

<file path=xl/ctrlProps/ctrlProp509.xml><?xml version="1.0" encoding="utf-8"?>
<formControlPr xmlns="http://schemas.microsoft.com/office/spreadsheetml/2009/9/main" objectType="CheckBox" noThreeD="1"/>
</file>

<file path=xl/ctrlProps/ctrlProp51.xml><?xml version="1.0" encoding="utf-8"?>
<formControlPr xmlns="http://schemas.microsoft.com/office/spreadsheetml/2009/9/main" objectType="CheckBox" noThreeD="1"/>
</file>

<file path=xl/ctrlProps/ctrlProp510.xml><?xml version="1.0" encoding="utf-8"?>
<formControlPr xmlns="http://schemas.microsoft.com/office/spreadsheetml/2009/9/main" objectType="CheckBox" checked="Checked" noThreeD="1"/>
</file>

<file path=xl/ctrlProps/ctrlProp511.xml><?xml version="1.0" encoding="utf-8"?>
<formControlPr xmlns="http://schemas.microsoft.com/office/spreadsheetml/2009/9/main" objectType="CheckBox" noThreeD="1"/>
</file>

<file path=xl/ctrlProps/ctrlProp512.xml><?xml version="1.0" encoding="utf-8"?>
<formControlPr xmlns="http://schemas.microsoft.com/office/spreadsheetml/2009/9/main" objectType="CheckBox" checked="Checked" noThreeD="1"/>
</file>

<file path=xl/ctrlProps/ctrlProp513.xml><?xml version="1.0" encoding="utf-8"?>
<formControlPr xmlns="http://schemas.microsoft.com/office/spreadsheetml/2009/9/main" objectType="CheckBox" noThreeD="1"/>
</file>

<file path=xl/ctrlProps/ctrlProp514.xml><?xml version="1.0" encoding="utf-8"?>
<formControlPr xmlns="http://schemas.microsoft.com/office/spreadsheetml/2009/9/main" objectType="CheckBox" checked="Checked" noThreeD="1"/>
</file>

<file path=xl/ctrlProps/ctrlProp515.xml><?xml version="1.0" encoding="utf-8"?>
<formControlPr xmlns="http://schemas.microsoft.com/office/spreadsheetml/2009/9/main" objectType="CheckBox" noThreeD="1"/>
</file>

<file path=xl/ctrlProps/ctrlProp516.xml><?xml version="1.0" encoding="utf-8"?>
<formControlPr xmlns="http://schemas.microsoft.com/office/spreadsheetml/2009/9/main" objectType="CheckBox" checked="Checked"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noThreeD="1"/>
</file>

<file path=xl/ctrlProps/ctrlProp520.xml><?xml version="1.0" encoding="utf-8"?>
<formControlPr xmlns="http://schemas.microsoft.com/office/spreadsheetml/2009/9/main" objectType="CheckBox" noThreeD="1"/>
</file>

<file path=xl/ctrlProps/ctrlProp521.xml><?xml version="1.0" encoding="utf-8"?>
<formControlPr xmlns="http://schemas.microsoft.com/office/spreadsheetml/2009/9/main" objectType="CheckBox" checked="Checked" noThreeD="1"/>
</file>

<file path=xl/ctrlProps/ctrlProp522.xml><?xml version="1.0" encoding="utf-8"?>
<formControlPr xmlns="http://schemas.microsoft.com/office/spreadsheetml/2009/9/main" objectType="CheckBox" noThreeD="1"/>
</file>

<file path=xl/ctrlProps/ctrlProp523.xml><?xml version="1.0" encoding="utf-8"?>
<formControlPr xmlns="http://schemas.microsoft.com/office/spreadsheetml/2009/9/main" objectType="CheckBox" checked="Checked" noThreeD="1"/>
</file>

<file path=xl/ctrlProps/ctrlProp524.xml><?xml version="1.0" encoding="utf-8"?>
<formControlPr xmlns="http://schemas.microsoft.com/office/spreadsheetml/2009/9/main" objectType="CheckBox" noThreeD="1"/>
</file>

<file path=xl/ctrlProps/ctrlProp525.xml><?xml version="1.0" encoding="utf-8"?>
<formControlPr xmlns="http://schemas.microsoft.com/office/spreadsheetml/2009/9/main" objectType="CheckBox" checked="Checked" noThreeD="1"/>
</file>

<file path=xl/ctrlProps/ctrlProp526.xml><?xml version="1.0" encoding="utf-8"?>
<formControlPr xmlns="http://schemas.microsoft.com/office/spreadsheetml/2009/9/main" objectType="CheckBox" noThreeD="1"/>
</file>

<file path=xl/ctrlProps/ctrlProp527.xml><?xml version="1.0" encoding="utf-8"?>
<formControlPr xmlns="http://schemas.microsoft.com/office/spreadsheetml/2009/9/main" objectType="CheckBox" checked="Checked" noThreeD="1"/>
</file>

<file path=xl/ctrlProps/ctrlProp528.xml><?xml version="1.0" encoding="utf-8"?>
<formControlPr xmlns="http://schemas.microsoft.com/office/spreadsheetml/2009/9/main" objectType="CheckBox" checked="Checked" noThreeD="1"/>
</file>

<file path=xl/ctrlProps/ctrlProp529.xml><?xml version="1.0" encoding="utf-8"?>
<formControlPr xmlns="http://schemas.microsoft.com/office/spreadsheetml/2009/9/main" objectType="CheckBox" noThreeD="1"/>
</file>

<file path=xl/ctrlProps/ctrlProp53.xml><?xml version="1.0" encoding="utf-8"?>
<formControlPr xmlns="http://schemas.microsoft.com/office/spreadsheetml/2009/9/main" objectType="CheckBox" noThreeD="1"/>
</file>

<file path=xl/ctrlProps/ctrlProp530.xml><?xml version="1.0" encoding="utf-8"?>
<formControlPr xmlns="http://schemas.microsoft.com/office/spreadsheetml/2009/9/main" objectType="CheckBox" checked="Checked" noThreeD="1"/>
</file>

<file path=xl/ctrlProps/ctrlProp531.xml><?xml version="1.0" encoding="utf-8"?>
<formControlPr xmlns="http://schemas.microsoft.com/office/spreadsheetml/2009/9/main" objectType="CheckBox" noThreeD="1"/>
</file>

<file path=xl/ctrlProps/ctrlProp532.xml><?xml version="1.0" encoding="utf-8"?>
<formControlPr xmlns="http://schemas.microsoft.com/office/spreadsheetml/2009/9/main" objectType="CheckBox" checked="Checked" noThreeD="1"/>
</file>

<file path=xl/ctrlProps/ctrlProp533.xml><?xml version="1.0" encoding="utf-8"?>
<formControlPr xmlns="http://schemas.microsoft.com/office/spreadsheetml/2009/9/main" objectType="CheckBox" noThreeD="1"/>
</file>

<file path=xl/ctrlProps/ctrlProp534.xml><?xml version="1.0" encoding="utf-8"?>
<formControlPr xmlns="http://schemas.microsoft.com/office/spreadsheetml/2009/9/main" objectType="CheckBox" checked="Checked" noThreeD="1"/>
</file>

<file path=xl/ctrlProps/ctrlProp535.xml><?xml version="1.0" encoding="utf-8"?>
<formControlPr xmlns="http://schemas.microsoft.com/office/spreadsheetml/2009/9/main" objectType="CheckBox" noThreeD="1"/>
</file>

<file path=xl/ctrlProps/ctrlProp536.xml><?xml version="1.0" encoding="utf-8"?>
<formControlPr xmlns="http://schemas.microsoft.com/office/spreadsheetml/2009/9/main" objectType="CheckBox" checked="Checked" noThreeD="1"/>
</file>

<file path=xl/ctrlProps/ctrlProp537.xml><?xml version="1.0" encoding="utf-8"?>
<formControlPr xmlns="http://schemas.microsoft.com/office/spreadsheetml/2009/9/main" objectType="CheckBox" noThreeD="1"/>
</file>

<file path=xl/ctrlProps/ctrlProp538.xml><?xml version="1.0" encoding="utf-8"?>
<formControlPr xmlns="http://schemas.microsoft.com/office/spreadsheetml/2009/9/main" objectType="CheckBox" checked="Checked" noThreeD="1"/>
</file>

<file path=xl/ctrlProps/ctrlProp539.xml><?xml version="1.0" encoding="utf-8"?>
<formControlPr xmlns="http://schemas.microsoft.com/office/spreadsheetml/2009/9/main" objectType="CheckBox" noThreeD="1"/>
</file>

<file path=xl/ctrlProps/ctrlProp54.xml><?xml version="1.0" encoding="utf-8"?>
<formControlPr xmlns="http://schemas.microsoft.com/office/spreadsheetml/2009/9/main" objectType="CheckBox" checked="Checked" noThreeD="1"/>
</file>

<file path=xl/ctrlProps/ctrlProp540.xml><?xml version="1.0" encoding="utf-8"?>
<formControlPr xmlns="http://schemas.microsoft.com/office/spreadsheetml/2009/9/main" objectType="CheckBox" checked="Checked" noThreeD="1"/>
</file>

<file path=xl/ctrlProps/ctrlProp541.xml><?xml version="1.0" encoding="utf-8"?>
<formControlPr xmlns="http://schemas.microsoft.com/office/spreadsheetml/2009/9/main" objectType="CheckBox" noThreeD="1"/>
</file>

<file path=xl/ctrlProps/ctrlProp542.xml><?xml version="1.0" encoding="utf-8"?>
<formControlPr xmlns="http://schemas.microsoft.com/office/spreadsheetml/2009/9/main" objectType="CheckBox" checked="Checked" noThreeD="1"/>
</file>

<file path=xl/ctrlProps/ctrlProp543.xml><?xml version="1.0" encoding="utf-8"?>
<formControlPr xmlns="http://schemas.microsoft.com/office/spreadsheetml/2009/9/main" objectType="CheckBox" noThreeD="1"/>
</file>

<file path=xl/ctrlProps/ctrlProp544.xml><?xml version="1.0" encoding="utf-8"?>
<formControlPr xmlns="http://schemas.microsoft.com/office/spreadsheetml/2009/9/main" objectType="CheckBox" checked="Checked" noThreeD="1"/>
</file>

<file path=xl/ctrlProps/ctrlProp545.xml><?xml version="1.0" encoding="utf-8"?>
<formControlPr xmlns="http://schemas.microsoft.com/office/spreadsheetml/2009/9/main" objectType="CheckBox" noThreeD="1"/>
</file>

<file path=xl/ctrlProps/ctrlProp546.xml><?xml version="1.0" encoding="utf-8"?>
<formControlPr xmlns="http://schemas.microsoft.com/office/spreadsheetml/2009/9/main" objectType="CheckBox" checked="Checked" noThreeD="1"/>
</file>

<file path=xl/ctrlProps/ctrlProp547.xml><?xml version="1.0" encoding="utf-8"?>
<formControlPr xmlns="http://schemas.microsoft.com/office/spreadsheetml/2009/9/main" objectType="CheckBox" noThreeD="1"/>
</file>

<file path=xl/ctrlProps/ctrlProp548.xml><?xml version="1.0" encoding="utf-8"?>
<formControlPr xmlns="http://schemas.microsoft.com/office/spreadsheetml/2009/9/main" objectType="CheckBox" checked="Checked"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noThreeD="1"/>
</file>

<file path=xl/ctrlProps/ctrlProp552.xml><?xml version="1.0" encoding="utf-8"?>
<formControlPr xmlns="http://schemas.microsoft.com/office/spreadsheetml/2009/9/main" objectType="CheckBox" checked="Checked" noThreeD="1"/>
</file>

<file path=xl/ctrlProps/ctrlProp553.xml><?xml version="1.0" encoding="utf-8"?>
<formControlPr xmlns="http://schemas.microsoft.com/office/spreadsheetml/2009/9/main" objectType="CheckBox" noThreeD="1"/>
</file>

<file path=xl/ctrlProps/ctrlProp554.xml><?xml version="1.0" encoding="utf-8"?>
<formControlPr xmlns="http://schemas.microsoft.com/office/spreadsheetml/2009/9/main" objectType="CheckBox" checked="Checked"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noThreeD="1"/>
</file>

<file path=xl/ctrlProps/ctrlProp558.xml><?xml version="1.0" encoding="utf-8"?>
<formControlPr xmlns="http://schemas.microsoft.com/office/spreadsheetml/2009/9/main" objectType="CheckBox" checked="Checked" noThreeD="1"/>
</file>

<file path=xl/ctrlProps/ctrlProp559.xml><?xml version="1.0" encoding="utf-8"?>
<formControlPr xmlns="http://schemas.microsoft.com/office/spreadsheetml/2009/9/main" objectType="CheckBox" noThreeD="1"/>
</file>

<file path=xl/ctrlProps/ctrlProp56.xml><?xml version="1.0" encoding="utf-8"?>
<formControlPr xmlns="http://schemas.microsoft.com/office/spreadsheetml/2009/9/main" objectType="CheckBox" checked="Checked" noThreeD="1"/>
</file>

<file path=xl/ctrlProps/ctrlProp560.xml><?xml version="1.0" encoding="utf-8"?>
<formControlPr xmlns="http://schemas.microsoft.com/office/spreadsheetml/2009/9/main" objectType="CheckBox" checked="Checked" noThreeD="1"/>
</file>

<file path=xl/ctrlProps/ctrlProp561.xml><?xml version="1.0" encoding="utf-8"?>
<formControlPr xmlns="http://schemas.microsoft.com/office/spreadsheetml/2009/9/main" objectType="CheckBox" noThreeD="1"/>
</file>

<file path=xl/ctrlProps/ctrlProp562.xml><?xml version="1.0" encoding="utf-8"?>
<formControlPr xmlns="http://schemas.microsoft.com/office/spreadsheetml/2009/9/main" objectType="CheckBox" checked="Checked" noThreeD="1"/>
</file>

<file path=xl/ctrlProps/ctrlProp563.xml><?xml version="1.0" encoding="utf-8"?>
<formControlPr xmlns="http://schemas.microsoft.com/office/spreadsheetml/2009/9/main" objectType="CheckBox" checked="Checked" noThreeD="1"/>
</file>

<file path=xl/ctrlProps/ctrlProp564.xml><?xml version="1.0" encoding="utf-8"?>
<formControlPr xmlns="http://schemas.microsoft.com/office/spreadsheetml/2009/9/main" objectType="CheckBox" checked="Checked" noThreeD="1"/>
</file>

<file path=xl/ctrlProps/ctrlProp565.xml><?xml version="1.0" encoding="utf-8"?>
<formControlPr xmlns="http://schemas.microsoft.com/office/spreadsheetml/2009/9/main" objectType="CheckBox" noThreeD="1"/>
</file>

<file path=xl/ctrlProps/ctrlProp566.xml><?xml version="1.0" encoding="utf-8"?>
<formControlPr xmlns="http://schemas.microsoft.com/office/spreadsheetml/2009/9/main" objectType="CheckBox" checked="Checked" noThreeD="1"/>
</file>

<file path=xl/ctrlProps/ctrlProp567.xml><?xml version="1.0" encoding="utf-8"?>
<formControlPr xmlns="http://schemas.microsoft.com/office/spreadsheetml/2009/9/main" objectType="CheckBox" noThreeD="1"/>
</file>

<file path=xl/ctrlProps/ctrlProp568.xml><?xml version="1.0" encoding="utf-8"?>
<formControlPr xmlns="http://schemas.microsoft.com/office/spreadsheetml/2009/9/main" objectType="CheckBox" checked="Checked" noThreeD="1"/>
</file>

<file path=xl/ctrlProps/ctrlProp569.xml><?xml version="1.0" encoding="utf-8"?>
<formControlPr xmlns="http://schemas.microsoft.com/office/spreadsheetml/2009/9/main" objectType="CheckBox" noThreeD="1"/>
</file>

<file path=xl/ctrlProps/ctrlProp57.xml><?xml version="1.0" encoding="utf-8"?>
<formControlPr xmlns="http://schemas.microsoft.com/office/spreadsheetml/2009/9/main" objectType="CheckBox" noThreeD="1"/>
</file>

<file path=xl/ctrlProps/ctrlProp570.xml><?xml version="1.0" encoding="utf-8"?>
<formControlPr xmlns="http://schemas.microsoft.com/office/spreadsheetml/2009/9/main" objectType="CheckBox" checked="Checked" noThreeD="1"/>
</file>

<file path=xl/ctrlProps/ctrlProp571.xml><?xml version="1.0" encoding="utf-8"?>
<formControlPr xmlns="http://schemas.microsoft.com/office/spreadsheetml/2009/9/main" objectType="CheckBox" noThreeD="1"/>
</file>

<file path=xl/ctrlProps/ctrlProp572.xml><?xml version="1.0" encoding="utf-8"?>
<formControlPr xmlns="http://schemas.microsoft.com/office/spreadsheetml/2009/9/main" objectType="CheckBox" checked="Checked" noThreeD="1"/>
</file>

<file path=xl/ctrlProps/ctrlProp573.xml><?xml version="1.0" encoding="utf-8"?>
<formControlPr xmlns="http://schemas.microsoft.com/office/spreadsheetml/2009/9/main" objectType="CheckBox" noThreeD="1"/>
</file>

<file path=xl/ctrlProps/ctrlProp574.xml><?xml version="1.0" encoding="utf-8"?>
<formControlPr xmlns="http://schemas.microsoft.com/office/spreadsheetml/2009/9/main" objectType="CheckBox" checked="Checked" noThreeD="1"/>
</file>

<file path=xl/ctrlProps/ctrlProp575.xml><?xml version="1.0" encoding="utf-8"?>
<formControlPr xmlns="http://schemas.microsoft.com/office/spreadsheetml/2009/9/main" objectType="CheckBox" noThreeD="1"/>
</file>

<file path=xl/ctrlProps/ctrlProp576.xml><?xml version="1.0" encoding="utf-8"?>
<formControlPr xmlns="http://schemas.microsoft.com/office/spreadsheetml/2009/9/main" objectType="CheckBox" checked="Checked" noThreeD="1"/>
</file>

<file path=xl/ctrlProps/ctrlProp577.xml><?xml version="1.0" encoding="utf-8"?>
<formControlPr xmlns="http://schemas.microsoft.com/office/spreadsheetml/2009/9/main" objectType="CheckBox" noThreeD="1"/>
</file>

<file path=xl/ctrlProps/ctrlProp578.xml><?xml version="1.0" encoding="utf-8"?>
<formControlPr xmlns="http://schemas.microsoft.com/office/spreadsheetml/2009/9/main" objectType="CheckBox" checked="Checked" noThreeD="1"/>
</file>

<file path=xl/ctrlProps/ctrlProp579.xml><?xml version="1.0" encoding="utf-8"?>
<formControlPr xmlns="http://schemas.microsoft.com/office/spreadsheetml/2009/9/main" objectType="CheckBox" noThreeD="1"/>
</file>

<file path=xl/ctrlProps/ctrlProp58.xml><?xml version="1.0" encoding="utf-8"?>
<formControlPr xmlns="http://schemas.microsoft.com/office/spreadsheetml/2009/9/main" objectType="CheckBox" checked="Checked" noThreeD="1"/>
</file>

<file path=xl/ctrlProps/ctrlProp580.xml><?xml version="1.0" encoding="utf-8"?>
<formControlPr xmlns="http://schemas.microsoft.com/office/spreadsheetml/2009/9/main" objectType="CheckBox" checked="Checked" noThreeD="1"/>
</file>

<file path=xl/ctrlProps/ctrlProp581.xml><?xml version="1.0" encoding="utf-8"?>
<formControlPr xmlns="http://schemas.microsoft.com/office/spreadsheetml/2009/9/main" objectType="CheckBox" noThreeD="1"/>
</file>

<file path=xl/ctrlProps/ctrlProp582.xml><?xml version="1.0" encoding="utf-8"?>
<formControlPr xmlns="http://schemas.microsoft.com/office/spreadsheetml/2009/9/main" objectType="CheckBox" checked="Checked" noThreeD="1"/>
</file>

<file path=xl/ctrlProps/ctrlProp583.xml><?xml version="1.0" encoding="utf-8"?>
<formControlPr xmlns="http://schemas.microsoft.com/office/spreadsheetml/2009/9/main" objectType="CheckBox" noThreeD="1"/>
</file>

<file path=xl/ctrlProps/ctrlProp584.xml><?xml version="1.0" encoding="utf-8"?>
<formControlPr xmlns="http://schemas.microsoft.com/office/spreadsheetml/2009/9/main" objectType="CheckBox" checked="Checked" noThreeD="1"/>
</file>

<file path=xl/ctrlProps/ctrlProp585.xml><?xml version="1.0" encoding="utf-8"?>
<formControlPr xmlns="http://schemas.microsoft.com/office/spreadsheetml/2009/9/main" objectType="CheckBox" noThreeD="1"/>
</file>

<file path=xl/ctrlProps/ctrlProp586.xml><?xml version="1.0" encoding="utf-8"?>
<formControlPr xmlns="http://schemas.microsoft.com/office/spreadsheetml/2009/9/main" objectType="CheckBox" checked="Checked" noThreeD="1"/>
</file>

<file path=xl/ctrlProps/ctrlProp587.xml><?xml version="1.0" encoding="utf-8"?>
<formControlPr xmlns="http://schemas.microsoft.com/office/spreadsheetml/2009/9/main" objectType="CheckBox" checked="Checked" noThreeD="1"/>
</file>

<file path=xl/ctrlProps/ctrlProp588.xml><?xml version="1.0" encoding="utf-8"?>
<formControlPr xmlns="http://schemas.microsoft.com/office/spreadsheetml/2009/9/main" objectType="CheckBox" noThreeD="1"/>
</file>

<file path=xl/ctrlProps/ctrlProp589.xml><?xml version="1.0" encoding="utf-8"?>
<formControlPr xmlns="http://schemas.microsoft.com/office/spreadsheetml/2009/9/main" objectType="CheckBox" checked="Checked" noThreeD="1"/>
</file>

<file path=xl/ctrlProps/ctrlProp59.xml><?xml version="1.0" encoding="utf-8"?>
<formControlPr xmlns="http://schemas.microsoft.com/office/spreadsheetml/2009/9/main" objectType="CheckBox" noThreeD="1"/>
</file>

<file path=xl/ctrlProps/ctrlProp590.xml><?xml version="1.0" encoding="utf-8"?>
<formControlPr xmlns="http://schemas.microsoft.com/office/spreadsheetml/2009/9/main" objectType="CheckBox" noThreeD="1"/>
</file>

<file path=xl/ctrlProps/ctrlProp591.xml><?xml version="1.0" encoding="utf-8"?>
<formControlPr xmlns="http://schemas.microsoft.com/office/spreadsheetml/2009/9/main" objectType="CheckBox" checked="Checked" noThreeD="1"/>
</file>

<file path=xl/ctrlProps/ctrlProp592.xml><?xml version="1.0" encoding="utf-8"?>
<formControlPr xmlns="http://schemas.microsoft.com/office/spreadsheetml/2009/9/main" objectType="CheckBox" noThreeD="1"/>
</file>

<file path=xl/ctrlProps/ctrlProp593.xml><?xml version="1.0" encoding="utf-8"?>
<formControlPr xmlns="http://schemas.microsoft.com/office/spreadsheetml/2009/9/main" objectType="CheckBox" checked="Checked" noThreeD="1"/>
</file>

<file path=xl/ctrlProps/ctrlProp594.xml><?xml version="1.0" encoding="utf-8"?>
<formControlPr xmlns="http://schemas.microsoft.com/office/spreadsheetml/2009/9/main" objectType="CheckBox" noThreeD="1"/>
</file>

<file path=xl/ctrlProps/ctrlProp595.xml><?xml version="1.0" encoding="utf-8"?>
<formControlPr xmlns="http://schemas.microsoft.com/office/spreadsheetml/2009/9/main" objectType="CheckBox" checked="Checked" noThreeD="1"/>
</file>

<file path=xl/ctrlProps/ctrlProp596.xml><?xml version="1.0" encoding="utf-8"?>
<formControlPr xmlns="http://schemas.microsoft.com/office/spreadsheetml/2009/9/main" objectType="CheckBox" noThreeD="1"/>
</file>

<file path=xl/ctrlProps/ctrlProp597.xml><?xml version="1.0" encoding="utf-8"?>
<formControlPr xmlns="http://schemas.microsoft.com/office/spreadsheetml/2009/9/main" objectType="CheckBox" checked="Checked" noThreeD="1"/>
</file>

<file path=xl/ctrlProps/ctrlProp598.xml><?xml version="1.0" encoding="utf-8"?>
<formControlPr xmlns="http://schemas.microsoft.com/office/spreadsheetml/2009/9/main" objectType="CheckBox" noThreeD="1"/>
</file>

<file path=xl/ctrlProps/ctrlProp599.xml><?xml version="1.0" encoding="utf-8"?>
<formControlPr xmlns="http://schemas.microsoft.com/office/spreadsheetml/2009/9/main" objectType="CheckBox" checked="Checked" noThreeD="1"/>
</file>

<file path=xl/ctrlProps/ctrlProp6.xml><?xml version="1.0" encoding="utf-8"?>
<formControlPr xmlns="http://schemas.microsoft.com/office/spreadsheetml/2009/9/main" objectType="CheckBox" checked="Checked" noThreeD="1"/>
</file>

<file path=xl/ctrlProps/ctrlProp60.xml><?xml version="1.0" encoding="utf-8"?>
<formControlPr xmlns="http://schemas.microsoft.com/office/spreadsheetml/2009/9/main" objectType="CheckBox" checked="Checked" noThreeD="1"/>
</file>

<file path=xl/ctrlProps/ctrlProp600.xml><?xml version="1.0" encoding="utf-8"?>
<formControlPr xmlns="http://schemas.microsoft.com/office/spreadsheetml/2009/9/main" objectType="CheckBox" noThreeD="1"/>
</file>

<file path=xl/ctrlProps/ctrlProp601.xml><?xml version="1.0" encoding="utf-8"?>
<formControlPr xmlns="http://schemas.microsoft.com/office/spreadsheetml/2009/9/main" objectType="CheckBox" checked="Checked" noThreeD="1"/>
</file>

<file path=xl/ctrlProps/ctrlProp602.xml><?xml version="1.0" encoding="utf-8"?>
<formControlPr xmlns="http://schemas.microsoft.com/office/spreadsheetml/2009/9/main" objectType="CheckBox" noThreeD="1"/>
</file>

<file path=xl/ctrlProps/ctrlProp603.xml><?xml version="1.0" encoding="utf-8"?>
<formControlPr xmlns="http://schemas.microsoft.com/office/spreadsheetml/2009/9/main" objectType="CheckBox" checked="Checked" noThreeD="1"/>
</file>

<file path=xl/ctrlProps/ctrlProp604.xml><?xml version="1.0" encoding="utf-8"?>
<formControlPr xmlns="http://schemas.microsoft.com/office/spreadsheetml/2009/9/main" objectType="CheckBox" noThreeD="1"/>
</file>

<file path=xl/ctrlProps/ctrlProp605.xml><?xml version="1.0" encoding="utf-8"?>
<formControlPr xmlns="http://schemas.microsoft.com/office/spreadsheetml/2009/9/main" objectType="CheckBox" checked="Checked" noThreeD="1"/>
</file>

<file path=xl/ctrlProps/ctrlProp606.xml><?xml version="1.0" encoding="utf-8"?>
<formControlPr xmlns="http://schemas.microsoft.com/office/spreadsheetml/2009/9/main" objectType="CheckBox" noThreeD="1"/>
</file>

<file path=xl/ctrlProps/ctrlProp607.xml><?xml version="1.0" encoding="utf-8"?>
<formControlPr xmlns="http://schemas.microsoft.com/office/spreadsheetml/2009/9/main" objectType="CheckBox" checked="Checked" noThreeD="1"/>
</file>

<file path=xl/ctrlProps/ctrlProp608.xml><?xml version="1.0" encoding="utf-8"?>
<formControlPr xmlns="http://schemas.microsoft.com/office/spreadsheetml/2009/9/main" objectType="CheckBox" noThreeD="1"/>
</file>

<file path=xl/ctrlProps/ctrlProp609.xml><?xml version="1.0" encoding="utf-8"?>
<formControlPr xmlns="http://schemas.microsoft.com/office/spreadsheetml/2009/9/main" objectType="CheckBox" checked="Checked" noThreeD="1"/>
</file>

<file path=xl/ctrlProps/ctrlProp61.xml><?xml version="1.0" encoding="utf-8"?>
<formControlPr xmlns="http://schemas.microsoft.com/office/spreadsheetml/2009/9/main" objectType="CheckBox" noThreeD="1"/>
</file>

<file path=xl/ctrlProps/ctrlProp610.xml><?xml version="1.0" encoding="utf-8"?>
<formControlPr xmlns="http://schemas.microsoft.com/office/spreadsheetml/2009/9/main" objectType="CheckBox" noThreeD="1"/>
</file>

<file path=xl/ctrlProps/ctrlProp611.xml><?xml version="1.0" encoding="utf-8"?>
<formControlPr xmlns="http://schemas.microsoft.com/office/spreadsheetml/2009/9/main" objectType="CheckBox" checked="Checked" noThreeD="1"/>
</file>

<file path=xl/ctrlProps/ctrlProp612.xml><?xml version="1.0" encoding="utf-8"?>
<formControlPr xmlns="http://schemas.microsoft.com/office/spreadsheetml/2009/9/main" objectType="CheckBox" noThreeD="1"/>
</file>

<file path=xl/ctrlProps/ctrlProp613.xml><?xml version="1.0" encoding="utf-8"?>
<formControlPr xmlns="http://schemas.microsoft.com/office/spreadsheetml/2009/9/main" objectType="CheckBox" checked="Checked" noThreeD="1"/>
</file>

<file path=xl/ctrlProps/ctrlProp614.xml><?xml version="1.0" encoding="utf-8"?>
<formControlPr xmlns="http://schemas.microsoft.com/office/spreadsheetml/2009/9/main" objectType="CheckBox" noThreeD="1"/>
</file>

<file path=xl/ctrlProps/ctrlProp615.xml><?xml version="1.0" encoding="utf-8"?>
<formControlPr xmlns="http://schemas.microsoft.com/office/spreadsheetml/2009/9/main" objectType="CheckBox" checked="Checked" noThreeD="1"/>
</file>

<file path=xl/ctrlProps/ctrlProp616.xml><?xml version="1.0" encoding="utf-8"?>
<formControlPr xmlns="http://schemas.microsoft.com/office/spreadsheetml/2009/9/main" objectType="CheckBox" noThreeD="1"/>
</file>

<file path=xl/ctrlProps/ctrlProp617.xml><?xml version="1.0" encoding="utf-8"?>
<formControlPr xmlns="http://schemas.microsoft.com/office/spreadsheetml/2009/9/main" objectType="CheckBox" checked="Checked" noThreeD="1"/>
</file>

<file path=xl/ctrlProps/ctrlProp618.xml><?xml version="1.0" encoding="utf-8"?>
<formControlPr xmlns="http://schemas.microsoft.com/office/spreadsheetml/2009/9/main" objectType="CheckBox" noThreeD="1"/>
</file>

<file path=xl/ctrlProps/ctrlProp619.xml><?xml version="1.0" encoding="utf-8"?>
<formControlPr xmlns="http://schemas.microsoft.com/office/spreadsheetml/2009/9/main" objectType="CheckBox" checked="Checked" noThreeD="1"/>
</file>

<file path=xl/ctrlProps/ctrlProp62.xml><?xml version="1.0" encoding="utf-8"?>
<formControlPr xmlns="http://schemas.microsoft.com/office/spreadsheetml/2009/9/main" objectType="CheckBox" checked="Checked" noThreeD="1"/>
</file>

<file path=xl/ctrlProps/ctrlProp620.xml><?xml version="1.0" encoding="utf-8"?>
<formControlPr xmlns="http://schemas.microsoft.com/office/spreadsheetml/2009/9/main" objectType="CheckBox" noThreeD="1"/>
</file>

<file path=xl/ctrlProps/ctrlProp621.xml><?xml version="1.0" encoding="utf-8"?>
<formControlPr xmlns="http://schemas.microsoft.com/office/spreadsheetml/2009/9/main" objectType="CheckBox" checked="Checked" noThreeD="1"/>
</file>

<file path=xl/ctrlProps/ctrlProp622.xml><?xml version="1.0" encoding="utf-8"?>
<formControlPr xmlns="http://schemas.microsoft.com/office/spreadsheetml/2009/9/main" objectType="CheckBox" noThreeD="1"/>
</file>

<file path=xl/ctrlProps/ctrlProp623.xml><?xml version="1.0" encoding="utf-8"?>
<formControlPr xmlns="http://schemas.microsoft.com/office/spreadsheetml/2009/9/main" objectType="CheckBox" checked="Checked" noThreeD="1"/>
</file>

<file path=xl/ctrlProps/ctrlProp624.xml><?xml version="1.0" encoding="utf-8"?>
<formControlPr xmlns="http://schemas.microsoft.com/office/spreadsheetml/2009/9/main" objectType="CheckBox" noThreeD="1"/>
</file>

<file path=xl/ctrlProps/ctrlProp625.xml><?xml version="1.0" encoding="utf-8"?>
<formControlPr xmlns="http://schemas.microsoft.com/office/spreadsheetml/2009/9/main" objectType="CheckBox" checked="Checked" noThreeD="1"/>
</file>

<file path=xl/ctrlProps/ctrlProp626.xml><?xml version="1.0" encoding="utf-8"?>
<formControlPr xmlns="http://schemas.microsoft.com/office/spreadsheetml/2009/9/main" objectType="CheckBox" noThreeD="1"/>
</file>

<file path=xl/ctrlProps/ctrlProp627.xml><?xml version="1.0" encoding="utf-8"?>
<formControlPr xmlns="http://schemas.microsoft.com/office/spreadsheetml/2009/9/main" objectType="CheckBox" checked="Checked" noThreeD="1"/>
</file>

<file path=xl/ctrlProps/ctrlProp628.xml><?xml version="1.0" encoding="utf-8"?>
<formControlPr xmlns="http://schemas.microsoft.com/office/spreadsheetml/2009/9/main" objectType="CheckBox" noThreeD="1"/>
</file>

<file path=xl/ctrlProps/ctrlProp629.xml><?xml version="1.0" encoding="utf-8"?>
<formControlPr xmlns="http://schemas.microsoft.com/office/spreadsheetml/2009/9/main" objectType="CheckBox" checked="Checked" noThreeD="1"/>
</file>

<file path=xl/ctrlProps/ctrlProp63.xml><?xml version="1.0" encoding="utf-8"?>
<formControlPr xmlns="http://schemas.microsoft.com/office/spreadsheetml/2009/9/main" objectType="CheckBox" noThreeD="1"/>
</file>

<file path=xl/ctrlProps/ctrlProp630.xml><?xml version="1.0" encoding="utf-8"?>
<formControlPr xmlns="http://schemas.microsoft.com/office/spreadsheetml/2009/9/main" objectType="CheckBox" noThreeD="1"/>
</file>

<file path=xl/ctrlProps/ctrlProp631.xml><?xml version="1.0" encoding="utf-8"?>
<formControlPr xmlns="http://schemas.microsoft.com/office/spreadsheetml/2009/9/main" objectType="CheckBox" checked="Checked" noThreeD="1"/>
</file>

<file path=xl/ctrlProps/ctrlProp632.xml><?xml version="1.0" encoding="utf-8"?>
<formControlPr xmlns="http://schemas.microsoft.com/office/spreadsheetml/2009/9/main" objectType="CheckBox" noThreeD="1"/>
</file>

<file path=xl/ctrlProps/ctrlProp633.xml><?xml version="1.0" encoding="utf-8"?>
<formControlPr xmlns="http://schemas.microsoft.com/office/spreadsheetml/2009/9/main" objectType="CheckBox" checked="Checked" noThreeD="1"/>
</file>

<file path=xl/ctrlProps/ctrlProp634.xml><?xml version="1.0" encoding="utf-8"?>
<formControlPr xmlns="http://schemas.microsoft.com/office/spreadsheetml/2009/9/main" objectType="CheckBox" noThreeD="1"/>
</file>

<file path=xl/ctrlProps/ctrlProp635.xml><?xml version="1.0" encoding="utf-8"?>
<formControlPr xmlns="http://schemas.microsoft.com/office/spreadsheetml/2009/9/main" objectType="CheckBox" checked="Checked" noThreeD="1"/>
</file>

<file path=xl/ctrlProps/ctrlProp636.xml><?xml version="1.0" encoding="utf-8"?>
<formControlPr xmlns="http://schemas.microsoft.com/office/spreadsheetml/2009/9/main" objectType="CheckBox" noThreeD="1"/>
</file>

<file path=xl/ctrlProps/ctrlProp637.xml><?xml version="1.0" encoding="utf-8"?>
<formControlPr xmlns="http://schemas.microsoft.com/office/spreadsheetml/2009/9/main" objectType="CheckBox" checked="Checked" noThreeD="1"/>
</file>

<file path=xl/ctrlProps/ctrlProp638.xml><?xml version="1.0" encoding="utf-8"?>
<formControlPr xmlns="http://schemas.microsoft.com/office/spreadsheetml/2009/9/main" objectType="CheckBox" noThreeD="1"/>
</file>

<file path=xl/ctrlProps/ctrlProp639.xml><?xml version="1.0" encoding="utf-8"?>
<formControlPr xmlns="http://schemas.microsoft.com/office/spreadsheetml/2009/9/main" objectType="CheckBox" checked="Checked" noThreeD="1"/>
</file>

<file path=xl/ctrlProps/ctrlProp64.xml><?xml version="1.0" encoding="utf-8"?>
<formControlPr xmlns="http://schemas.microsoft.com/office/spreadsheetml/2009/9/main" objectType="CheckBox" checked="Checked" noThreeD="1"/>
</file>

<file path=xl/ctrlProps/ctrlProp640.xml><?xml version="1.0" encoding="utf-8"?>
<formControlPr xmlns="http://schemas.microsoft.com/office/spreadsheetml/2009/9/main" objectType="CheckBox" noThreeD="1"/>
</file>

<file path=xl/ctrlProps/ctrlProp641.xml><?xml version="1.0" encoding="utf-8"?>
<formControlPr xmlns="http://schemas.microsoft.com/office/spreadsheetml/2009/9/main" objectType="CheckBox" checked="Checked" noThreeD="1"/>
</file>

<file path=xl/ctrlProps/ctrlProp642.xml><?xml version="1.0" encoding="utf-8"?>
<formControlPr xmlns="http://schemas.microsoft.com/office/spreadsheetml/2009/9/main" objectType="CheckBox" noThreeD="1"/>
</file>

<file path=xl/ctrlProps/ctrlProp643.xml><?xml version="1.0" encoding="utf-8"?>
<formControlPr xmlns="http://schemas.microsoft.com/office/spreadsheetml/2009/9/main" objectType="CheckBox" checked="Checked" noThreeD="1"/>
</file>

<file path=xl/ctrlProps/ctrlProp644.xml><?xml version="1.0" encoding="utf-8"?>
<formControlPr xmlns="http://schemas.microsoft.com/office/spreadsheetml/2009/9/main" objectType="CheckBox" noThreeD="1"/>
</file>

<file path=xl/ctrlProps/ctrlProp645.xml><?xml version="1.0" encoding="utf-8"?>
<formControlPr xmlns="http://schemas.microsoft.com/office/spreadsheetml/2009/9/main" objectType="CheckBox" checked="Checked" noThreeD="1"/>
</file>

<file path=xl/ctrlProps/ctrlProp646.xml><?xml version="1.0" encoding="utf-8"?>
<formControlPr xmlns="http://schemas.microsoft.com/office/spreadsheetml/2009/9/main" objectType="CheckBox" noThreeD="1"/>
</file>

<file path=xl/ctrlProps/ctrlProp647.xml><?xml version="1.0" encoding="utf-8"?>
<formControlPr xmlns="http://schemas.microsoft.com/office/spreadsheetml/2009/9/main" objectType="CheckBox" checked="Checked" noThreeD="1"/>
</file>

<file path=xl/ctrlProps/ctrlProp648.xml><?xml version="1.0" encoding="utf-8"?>
<formControlPr xmlns="http://schemas.microsoft.com/office/spreadsheetml/2009/9/main" objectType="CheckBox" noThreeD="1"/>
</file>

<file path=xl/ctrlProps/ctrlProp649.xml><?xml version="1.0" encoding="utf-8"?>
<formControlPr xmlns="http://schemas.microsoft.com/office/spreadsheetml/2009/9/main" objectType="CheckBox" checked="Checked" noThreeD="1"/>
</file>

<file path=xl/ctrlProps/ctrlProp65.xml><?xml version="1.0" encoding="utf-8"?>
<formControlPr xmlns="http://schemas.microsoft.com/office/spreadsheetml/2009/9/main" objectType="CheckBox" noThreeD="1"/>
</file>

<file path=xl/ctrlProps/ctrlProp650.xml><?xml version="1.0" encoding="utf-8"?>
<formControlPr xmlns="http://schemas.microsoft.com/office/spreadsheetml/2009/9/main" objectType="CheckBox" noThreeD="1"/>
</file>

<file path=xl/ctrlProps/ctrlProp651.xml><?xml version="1.0" encoding="utf-8"?>
<formControlPr xmlns="http://schemas.microsoft.com/office/spreadsheetml/2009/9/main" objectType="CheckBox" checked="Checked" noThreeD="1"/>
</file>

<file path=xl/ctrlProps/ctrlProp652.xml><?xml version="1.0" encoding="utf-8"?>
<formControlPr xmlns="http://schemas.microsoft.com/office/spreadsheetml/2009/9/main" objectType="CheckBox" noThreeD="1"/>
</file>

<file path=xl/ctrlProps/ctrlProp653.xml><?xml version="1.0" encoding="utf-8"?>
<formControlPr xmlns="http://schemas.microsoft.com/office/spreadsheetml/2009/9/main" objectType="CheckBox" checked="Checked" noThreeD="1"/>
</file>

<file path=xl/ctrlProps/ctrlProp654.xml><?xml version="1.0" encoding="utf-8"?>
<formControlPr xmlns="http://schemas.microsoft.com/office/spreadsheetml/2009/9/main" objectType="CheckBox" noThreeD="1"/>
</file>

<file path=xl/ctrlProps/ctrlProp655.xml><?xml version="1.0" encoding="utf-8"?>
<formControlPr xmlns="http://schemas.microsoft.com/office/spreadsheetml/2009/9/main" objectType="CheckBox" checked="Checked" noThreeD="1"/>
</file>

<file path=xl/ctrlProps/ctrlProp656.xml><?xml version="1.0" encoding="utf-8"?>
<formControlPr xmlns="http://schemas.microsoft.com/office/spreadsheetml/2009/9/main" objectType="CheckBox" noThreeD="1"/>
</file>

<file path=xl/ctrlProps/ctrlProp657.xml><?xml version="1.0" encoding="utf-8"?>
<formControlPr xmlns="http://schemas.microsoft.com/office/spreadsheetml/2009/9/main" objectType="CheckBox" checked="Checked" noThreeD="1"/>
</file>

<file path=xl/ctrlProps/ctrlProp658.xml><?xml version="1.0" encoding="utf-8"?>
<formControlPr xmlns="http://schemas.microsoft.com/office/spreadsheetml/2009/9/main" objectType="CheckBox" noThreeD="1"/>
</file>

<file path=xl/ctrlProps/ctrlProp659.xml><?xml version="1.0" encoding="utf-8"?>
<formControlPr xmlns="http://schemas.microsoft.com/office/spreadsheetml/2009/9/main" objectType="CheckBox" checked="Checked" noThreeD="1"/>
</file>

<file path=xl/ctrlProps/ctrlProp66.xml><?xml version="1.0" encoding="utf-8"?>
<formControlPr xmlns="http://schemas.microsoft.com/office/spreadsheetml/2009/9/main" objectType="CheckBox" checked="Checked" noThreeD="1"/>
</file>

<file path=xl/ctrlProps/ctrlProp660.xml><?xml version="1.0" encoding="utf-8"?>
<formControlPr xmlns="http://schemas.microsoft.com/office/spreadsheetml/2009/9/main" objectType="CheckBox" noThreeD="1"/>
</file>

<file path=xl/ctrlProps/ctrlProp661.xml><?xml version="1.0" encoding="utf-8"?>
<formControlPr xmlns="http://schemas.microsoft.com/office/spreadsheetml/2009/9/main" objectType="CheckBox" checked="Checked" noThreeD="1"/>
</file>

<file path=xl/ctrlProps/ctrlProp662.xml><?xml version="1.0" encoding="utf-8"?>
<formControlPr xmlns="http://schemas.microsoft.com/office/spreadsheetml/2009/9/main" objectType="CheckBox" noThreeD="1"/>
</file>

<file path=xl/ctrlProps/ctrlProp663.xml><?xml version="1.0" encoding="utf-8"?>
<formControlPr xmlns="http://schemas.microsoft.com/office/spreadsheetml/2009/9/main" objectType="CheckBox" checked="Checked" noThreeD="1"/>
</file>

<file path=xl/ctrlProps/ctrlProp664.xml><?xml version="1.0" encoding="utf-8"?>
<formControlPr xmlns="http://schemas.microsoft.com/office/spreadsheetml/2009/9/main" objectType="CheckBox" noThreeD="1"/>
</file>

<file path=xl/ctrlProps/ctrlProp665.xml><?xml version="1.0" encoding="utf-8"?>
<formControlPr xmlns="http://schemas.microsoft.com/office/spreadsheetml/2009/9/main" objectType="CheckBox" checked="Checked" noThreeD="1"/>
</file>

<file path=xl/ctrlProps/ctrlProp666.xml><?xml version="1.0" encoding="utf-8"?>
<formControlPr xmlns="http://schemas.microsoft.com/office/spreadsheetml/2009/9/main" objectType="CheckBox" noThreeD="1"/>
</file>

<file path=xl/ctrlProps/ctrlProp667.xml><?xml version="1.0" encoding="utf-8"?>
<formControlPr xmlns="http://schemas.microsoft.com/office/spreadsheetml/2009/9/main" objectType="CheckBox" checked="Checked" noThreeD="1"/>
</file>

<file path=xl/ctrlProps/ctrlProp668.xml><?xml version="1.0" encoding="utf-8"?>
<formControlPr xmlns="http://schemas.microsoft.com/office/spreadsheetml/2009/9/main" objectType="CheckBox" noThreeD="1"/>
</file>

<file path=xl/ctrlProps/ctrlProp669.xml><?xml version="1.0" encoding="utf-8"?>
<formControlPr xmlns="http://schemas.microsoft.com/office/spreadsheetml/2009/9/main" objectType="CheckBox" checked="Checked" noThreeD="1"/>
</file>

<file path=xl/ctrlProps/ctrlProp67.xml><?xml version="1.0" encoding="utf-8"?>
<formControlPr xmlns="http://schemas.microsoft.com/office/spreadsheetml/2009/9/main" objectType="CheckBox" noThreeD="1"/>
</file>

<file path=xl/ctrlProps/ctrlProp670.xml><?xml version="1.0" encoding="utf-8"?>
<formControlPr xmlns="http://schemas.microsoft.com/office/spreadsheetml/2009/9/main" objectType="CheckBox" noThreeD="1"/>
</file>

<file path=xl/ctrlProps/ctrlProp671.xml><?xml version="1.0" encoding="utf-8"?>
<formControlPr xmlns="http://schemas.microsoft.com/office/spreadsheetml/2009/9/main" objectType="CheckBox" checked="Checked" noThreeD="1"/>
</file>

<file path=xl/ctrlProps/ctrlProp672.xml><?xml version="1.0" encoding="utf-8"?>
<formControlPr xmlns="http://schemas.microsoft.com/office/spreadsheetml/2009/9/main" objectType="CheckBox" checked="Checked" noThreeD="1"/>
</file>

<file path=xl/ctrlProps/ctrlProp673.xml><?xml version="1.0" encoding="utf-8"?>
<formControlPr xmlns="http://schemas.microsoft.com/office/spreadsheetml/2009/9/main" objectType="CheckBox" noThreeD="1"/>
</file>

<file path=xl/ctrlProps/ctrlProp674.xml><?xml version="1.0" encoding="utf-8"?>
<formControlPr xmlns="http://schemas.microsoft.com/office/spreadsheetml/2009/9/main" objectType="CheckBox" checked="Checked" noThreeD="1"/>
</file>

<file path=xl/ctrlProps/ctrlProp675.xml><?xml version="1.0" encoding="utf-8"?>
<formControlPr xmlns="http://schemas.microsoft.com/office/spreadsheetml/2009/9/main" objectType="CheckBox" noThreeD="1"/>
</file>

<file path=xl/ctrlProps/ctrlProp676.xml><?xml version="1.0" encoding="utf-8"?>
<formControlPr xmlns="http://schemas.microsoft.com/office/spreadsheetml/2009/9/main" objectType="CheckBox" checked="Checked" noThreeD="1"/>
</file>

<file path=xl/ctrlProps/ctrlProp677.xml><?xml version="1.0" encoding="utf-8"?>
<formControlPr xmlns="http://schemas.microsoft.com/office/spreadsheetml/2009/9/main" objectType="CheckBox" noThreeD="1"/>
</file>

<file path=xl/ctrlProps/ctrlProp678.xml><?xml version="1.0" encoding="utf-8"?>
<formControlPr xmlns="http://schemas.microsoft.com/office/spreadsheetml/2009/9/main" objectType="CheckBox" checked="Checked" noThreeD="1"/>
</file>

<file path=xl/ctrlProps/ctrlProp679.xml><?xml version="1.0" encoding="utf-8"?>
<formControlPr xmlns="http://schemas.microsoft.com/office/spreadsheetml/2009/9/main" objectType="CheckBox" noThreeD="1"/>
</file>

<file path=xl/ctrlProps/ctrlProp68.xml><?xml version="1.0" encoding="utf-8"?>
<formControlPr xmlns="http://schemas.microsoft.com/office/spreadsheetml/2009/9/main" objectType="CheckBox" checked="Checked" noThreeD="1"/>
</file>

<file path=xl/ctrlProps/ctrlProp680.xml><?xml version="1.0" encoding="utf-8"?>
<formControlPr xmlns="http://schemas.microsoft.com/office/spreadsheetml/2009/9/main" objectType="CheckBox" checked="Checked" noThreeD="1"/>
</file>

<file path=xl/ctrlProps/ctrlProp681.xml><?xml version="1.0" encoding="utf-8"?>
<formControlPr xmlns="http://schemas.microsoft.com/office/spreadsheetml/2009/9/main" objectType="CheckBox" noThreeD="1"/>
</file>

<file path=xl/ctrlProps/ctrlProp682.xml><?xml version="1.0" encoding="utf-8"?>
<formControlPr xmlns="http://schemas.microsoft.com/office/spreadsheetml/2009/9/main" objectType="CheckBox" checked="Checked" noThreeD="1"/>
</file>

<file path=xl/ctrlProps/ctrlProp683.xml><?xml version="1.0" encoding="utf-8"?>
<formControlPr xmlns="http://schemas.microsoft.com/office/spreadsheetml/2009/9/main" objectType="CheckBox" noThreeD="1"/>
</file>

<file path=xl/ctrlProps/ctrlProp684.xml><?xml version="1.0" encoding="utf-8"?>
<formControlPr xmlns="http://schemas.microsoft.com/office/spreadsheetml/2009/9/main" objectType="CheckBox" checked="Checked" noThreeD="1"/>
</file>

<file path=xl/ctrlProps/ctrlProp685.xml><?xml version="1.0" encoding="utf-8"?>
<formControlPr xmlns="http://schemas.microsoft.com/office/spreadsheetml/2009/9/main" objectType="CheckBox" noThreeD="1"/>
</file>

<file path=xl/ctrlProps/ctrlProp686.xml><?xml version="1.0" encoding="utf-8"?>
<formControlPr xmlns="http://schemas.microsoft.com/office/spreadsheetml/2009/9/main" objectType="CheckBox" checked="Checked" noThreeD="1"/>
</file>

<file path=xl/ctrlProps/ctrlProp687.xml><?xml version="1.0" encoding="utf-8"?>
<formControlPr xmlns="http://schemas.microsoft.com/office/spreadsheetml/2009/9/main" objectType="CheckBox" noThreeD="1"/>
</file>

<file path=xl/ctrlProps/ctrlProp688.xml><?xml version="1.0" encoding="utf-8"?>
<formControlPr xmlns="http://schemas.microsoft.com/office/spreadsheetml/2009/9/main" objectType="CheckBox" checked="Checked" noThreeD="1"/>
</file>

<file path=xl/ctrlProps/ctrlProp689.xml><?xml version="1.0" encoding="utf-8"?>
<formControlPr xmlns="http://schemas.microsoft.com/office/spreadsheetml/2009/9/main" objectType="CheckBox" noThreeD="1"/>
</file>

<file path=xl/ctrlProps/ctrlProp69.xml><?xml version="1.0" encoding="utf-8"?>
<formControlPr xmlns="http://schemas.microsoft.com/office/spreadsheetml/2009/9/main" objectType="CheckBox" noThreeD="1"/>
</file>

<file path=xl/ctrlProps/ctrlProp690.xml><?xml version="1.0" encoding="utf-8"?>
<formControlPr xmlns="http://schemas.microsoft.com/office/spreadsheetml/2009/9/main" objectType="CheckBox" checked="Checked" noThreeD="1"/>
</file>

<file path=xl/ctrlProps/ctrlProp691.xml><?xml version="1.0" encoding="utf-8"?>
<formControlPr xmlns="http://schemas.microsoft.com/office/spreadsheetml/2009/9/main" objectType="CheckBox" noThreeD="1"/>
</file>

<file path=xl/ctrlProps/ctrlProp692.xml><?xml version="1.0" encoding="utf-8"?>
<formControlPr xmlns="http://schemas.microsoft.com/office/spreadsheetml/2009/9/main" objectType="CheckBox" checked="Checked" noThreeD="1"/>
</file>

<file path=xl/ctrlProps/ctrlProp693.xml><?xml version="1.0" encoding="utf-8"?>
<formControlPr xmlns="http://schemas.microsoft.com/office/spreadsheetml/2009/9/main" objectType="CheckBox" noThreeD="1"/>
</file>

<file path=xl/ctrlProps/ctrlProp694.xml><?xml version="1.0" encoding="utf-8"?>
<formControlPr xmlns="http://schemas.microsoft.com/office/spreadsheetml/2009/9/main" objectType="CheckBox" checked="Checked" noThreeD="1"/>
</file>

<file path=xl/ctrlProps/ctrlProp695.xml><?xml version="1.0" encoding="utf-8"?>
<formControlPr xmlns="http://schemas.microsoft.com/office/spreadsheetml/2009/9/main" objectType="CheckBox" noThreeD="1"/>
</file>

<file path=xl/ctrlProps/ctrlProp696.xml><?xml version="1.0" encoding="utf-8"?>
<formControlPr xmlns="http://schemas.microsoft.com/office/spreadsheetml/2009/9/main" objectType="CheckBox" checked="Checked" noThreeD="1"/>
</file>

<file path=xl/ctrlProps/ctrlProp697.xml><?xml version="1.0" encoding="utf-8"?>
<formControlPr xmlns="http://schemas.microsoft.com/office/spreadsheetml/2009/9/main" objectType="CheckBox" noThreeD="1"/>
</file>

<file path=xl/ctrlProps/ctrlProp698.xml><?xml version="1.0" encoding="utf-8"?>
<formControlPr xmlns="http://schemas.microsoft.com/office/spreadsheetml/2009/9/main" objectType="CheckBox" checked="Checked" noThreeD="1"/>
</file>

<file path=xl/ctrlProps/ctrlProp699.xml><?xml version="1.0" encoding="utf-8"?>
<formControlPr xmlns="http://schemas.microsoft.com/office/spreadsheetml/2009/9/main" objectType="CheckBox"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noThreeD="1"/>
</file>

<file path=xl/ctrlProps/ctrlProp700.xml><?xml version="1.0" encoding="utf-8"?>
<formControlPr xmlns="http://schemas.microsoft.com/office/spreadsheetml/2009/9/main" objectType="CheckBox" checked="Checked" noThreeD="1"/>
</file>

<file path=xl/ctrlProps/ctrlProp701.xml><?xml version="1.0" encoding="utf-8"?>
<formControlPr xmlns="http://schemas.microsoft.com/office/spreadsheetml/2009/9/main" objectType="CheckBox" noThreeD="1"/>
</file>

<file path=xl/ctrlProps/ctrlProp702.xml><?xml version="1.0" encoding="utf-8"?>
<formControlPr xmlns="http://schemas.microsoft.com/office/spreadsheetml/2009/9/main" objectType="CheckBox" checked="Checked" noThreeD="1"/>
</file>

<file path=xl/ctrlProps/ctrlProp703.xml><?xml version="1.0" encoding="utf-8"?>
<formControlPr xmlns="http://schemas.microsoft.com/office/spreadsheetml/2009/9/main" objectType="CheckBox" checked="Checked" noThreeD="1"/>
</file>

<file path=xl/ctrlProps/ctrlProp704.xml><?xml version="1.0" encoding="utf-8"?>
<formControlPr xmlns="http://schemas.microsoft.com/office/spreadsheetml/2009/9/main" objectType="CheckBox" checked="Checked" noThreeD="1"/>
</file>

<file path=xl/ctrlProps/ctrlProp705.xml><?xml version="1.0" encoding="utf-8"?>
<formControlPr xmlns="http://schemas.microsoft.com/office/spreadsheetml/2009/9/main" objectType="CheckBox" noThreeD="1"/>
</file>

<file path=xl/ctrlProps/ctrlProp706.xml><?xml version="1.0" encoding="utf-8"?>
<formControlPr xmlns="http://schemas.microsoft.com/office/spreadsheetml/2009/9/main" objectType="CheckBox" checked="Checked" noThreeD="1"/>
</file>

<file path=xl/ctrlProps/ctrlProp707.xml><?xml version="1.0" encoding="utf-8"?>
<formControlPr xmlns="http://schemas.microsoft.com/office/spreadsheetml/2009/9/main" objectType="CheckBox" noThreeD="1"/>
</file>

<file path=xl/ctrlProps/ctrlProp708.xml><?xml version="1.0" encoding="utf-8"?>
<formControlPr xmlns="http://schemas.microsoft.com/office/spreadsheetml/2009/9/main" objectType="CheckBox" checked="Checked" noThreeD="1"/>
</file>

<file path=xl/ctrlProps/ctrlProp709.xml><?xml version="1.0" encoding="utf-8"?>
<formControlPr xmlns="http://schemas.microsoft.com/office/spreadsheetml/2009/9/main" objectType="CheckBox" noThreeD="1"/>
</file>

<file path=xl/ctrlProps/ctrlProp71.xml><?xml version="1.0" encoding="utf-8"?>
<formControlPr xmlns="http://schemas.microsoft.com/office/spreadsheetml/2009/9/main" objectType="CheckBox" noThreeD="1"/>
</file>

<file path=xl/ctrlProps/ctrlProp710.xml><?xml version="1.0" encoding="utf-8"?>
<formControlPr xmlns="http://schemas.microsoft.com/office/spreadsheetml/2009/9/main" objectType="CheckBox" checked="Checked" noThreeD="1"/>
</file>

<file path=xl/ctrlProps/ctrlProp711.xml><?xml version="1.0" encoding="utf-8"?>
<formControlPr xmlns="http://schemas.microsoft.com/office/spreadsheetml/2009/9/main" objectType="CheckBox" noThreeD="1"/>
</file>

<file path=xl/ctrlProps/ctrlProp712.xml><?xml version="1.0" encoding="utf-8"?>
<formControlPr xmlns="http://schemas.microsoft.com/office/spreadsheetml/2009/9/main" objectType="CheckBox" checked="Checked" noThreeD="1"/>
</file>

<file path=xl/ctrlProps/ctrlProp713.xml><?xml version="1.0" encoding="utf-8"?>
<formControlPr xmlns="http://schemas.microsoft.com/office/spreadsheetml/2009/9/main" objectType="CheckBox" noThreeD="1"/>
</file>

<file path=xl/ctrlProps/ctrlProp714.xml><?xml version="1.0" encoding="utf-8"?>
<formControlPr xmlns="http://schemas.microsoft.com/office/spreadsheetml/2009/9/main" objectType="CheckBox" checked="Checked" noThreeD="1"/>
</file>

<file path=xl/ctrlProps/ctrlProp715.xml><?xml version="1.0" encoding="utf-8"?>
<formControlPr xmlns="http://schemas.microsoft.com/office/spreadsheetml/2009/9/main" objectType="CheckBox" noThreeD="1"/>
</file>

<file path=xl/ctrlProps/ctrlProp716.xml><?xml version="1.0" encoding="utf-8"?>
<formControlPr xmlns="http://schemas.microsoft.com/office/spreadsheetml/2009/9/main" objectType="CheckBox" checked="Checked" noThreeD="1"/>
</file>

<file path=xl/ctrlProps/ctrlProp717.xml><?xml version="1.0" encoding="utf-8"?>
<formControlPr xmlns="http://schemas.microsoft.com/office/spreadsheetml/2009/9/main" objectType="CheckBox" noThreeD="1"/>
</file>

<file path=xl/ctrlProps/ctrlProp718.xml><?xml version="1.0" encoding="utf-8"?>
<formControlPr xmlns="http://schemas.microsoft.com/office/spreadsheetml/2009/9/main" objectType="CheckBox" checked="Checked" noThreeD="1"/>
</file>

<file path=xl/ctrlProps/ctrlProp719.xml><?xml version="1.0" encoding="utf-8"?>
<formControlPr xmlns="http://schemas.microsoft.com/office/spreadsheetml/2009/9/main" objectType="CheckBox" noThreeD="1"/>
</file>

<file path=xl/ctrlProps/ctrlProp72.xml><?xml version="1.0" encoding="utf-8"?>
<formControlPr xmlns="http://schemas.microsoft.com/office/spreadsheetml/2009/9/main" objectType="CheckBox" checked="Checked" noThreeD="1"/>
</file>

<file path=xl/ctrlProps/ctrlProp720.xml><?xml version="1.0" encoding="utf-8"?>
<formControlPr xmlns="http://schemas.microsoft.com/office/spreadsheetml/2009/9/main" objectType="CheckBox" checked="Checked" noThreeD="1"/>
</file>

<file path=xl/ctrlProps/ctrlProp721.xml><?xml version="1.0" encoding="utf-8"?>
<formControlPr xmlns="http://schemas.microsoft.com/office/spreadsheetml/2009/9/main" objectType="CheckBox" noThreeD="1"/>
</file>

<file path=xl/ctrlProps/ctrlProp722.xml><?xml version="1.0" encoding="utf-8"?>
<formControlPr xmlns="http://schemas.microsoft.com/office/spreadsheetml/2009/9/main" objectType="CheckBox" checked="Checked" noThreeD="1"/>
</file>

<file path=xl/ctrlProps/ctrlProp723.xml><?xml version="1.0" encoding="utf-8"?>
<formControlPr xmlns="http://schemas.microsoft.com/office/spreadsheetml/2009/9/main" objectType="CheckBox" noThreeD="1"/>
</file>

<file path=xl/ctrlProps/ctrlProp724.xml><?xml version="1.0" encoding="utf-8"?>
<formControlPr xmlns="http://schemas.microsoft.com/office/spreadsheetml/2009/9/main" objectType="CheckBox" checked="Checked" noThreeD="1"/>
</file>

<file path=xl/ctrlProps/ctrlProp725.xml><?xml version="1.0" encoding="utf-8"?>
<formControlPr xmlns="http://schemas.microsoft.com/office/spreadsheetml/2009/9/main" objectType="CheckBox" noThreeD="1"/>
</file>

<file path=xl/ctrlProps/ctrlProp726.xml><?xml version="1.0" encoding="utf-8"?>
<formControlPr xmlns="http://schemas.microsoft.com/office/spreadsheetml/2009/9/main" objectType="CheckBox" checked="Checked" noThreeD="1"/>
</file>

<file path=xl/ctrlProps/ctrlProp727.xml><?xml version="1.0" encoding="utf-8"?>
<formControlPr xmlns="http://schemas.microsoft.com/office/spreadsheetml/2009/9/main" objectType="CheckBox" noThreeD="1"/>
</file>

<file path=xl/ctrlProps/ctrlProp728.xml><?xml version="1.0" encoding="utf-8"?>
<formControlPr xmlns="http://schemas.microsoft.com/office/spreadsheetml/2009/9/main" objectType="CheckBox" checked="Checked" noThreeD="1"/>
</file>

<file path=xl/ctrlProps/ctrlProp729.xml><?xml version="1.0" encoding="utf-8"?>
<formControlPr xmlns="http://schemas.microsoft.com/office/spreadsheetml/2009/9/main" objectType="CheckBox" checked="Checked" noThreeD="1"/>
</file>

<file path=xl/ctrlProps/ctrlProp73.xml><?xml version="1.0" encoding="utf-8"?>
<formControlPr xmlns="http://schemas.microsoft.com/office/spreadsheetml/2009/9/main" objectType="CheckBox" noThreeD="1"/>
</file>

<file path=xl/ctrlProps/ctrlProp730.xml><?xml version="1.0" encoding="utf-8"?>
<formControlPr xmlns="http://schemas.microsoft.com/office/spreadsheetml/2009/9/main" objectType="CheckBox" checked="Checked" noThreeD="1"/>
</file>

<file path=xl/ctrlProps/ctrlProp731.xml><?xml version="1.0" encoding="utf-8"?>
<formControlPr xmlns="http://schemas.microsoft.com/office/spreadsheetml/2009/9/main" objectType="CheckBox" noThreeD="1"/>
</file>

<file path=xl/ctrlProps/ctrlProp732.xml><?xml version="1.0" encoding="utf-8"?>
<formControlPr xmlns="http://schemas.microsoft.com/office/spreadsheetml/2009/9/main" objectType="CheckBox" checked="Checked" noThreeD="1"/>
</file>

<file path=xl/ctrlProps/ctrlProp733.xml><?xml version="1.0" encoding="utf-8"?>
<formControlPr xmlns="http://schemas.microsoft.com/office/spreadsheetml/2009/9/main" objectType="CheckBox" noThreeD="1"/>
</file>

<file path=xl/ctrlProps/ctrlProp734.xml><?xml version="1.0" encoding="utf-8"?>
<formControlPr xmlns="http://schemas.microsoft.com/office/spreadsheetml/2009/9/main" objectType="CheckBox" checked="Checked" noThreeD="1"/>
</file>

<file path=xl/ctrlProps/ctrlProp735.xml><?xml version="1.0" encoding="utf-8"?>
<formControlPr xmlns="http://schemas.microsoft.com/office/spreadsheetml/2009/9/main" objectType="CheckBox" noThreeD="1"/>
</file>

<file path=xl/ctrlProps/ctrlProp736.xml><?xml version="1.0" encoding="utf-8"?>
<formControlPr xmlns="http://schemas.microsoft.com/office/spreadsheetml/2009/9/main" objectType="CheckBox" checked="Checked" noThreeD="1"/>
</file>

<file path=xl/ctrlProps/ctrlProp737.xml><?xml version="1.0" encoding="utf-8"?>
<formControlPr xmlns="http://schemas.microsoft.com/office/spreadsheetml/2009/9/main" objectType="CheckBox" noThreeD="1"/>
</file>

<file path=xl/ctrlProps/ctrlProp738.xml><?xml version="1.0" encoding="utf-8"?>
<formControlPr xmlns="http://schemas.microsoft.com/office/spreadsheetml/2009/9/main" objectType="CheckBox" checked="Checked" noThreeD="1"/>
</file>

<file path=xl/ctrlProps/ctrlProp739.xml><?xml version="1.0" encoding="utf-8"?>
<formControlPr xmlns="http://schemas.microsoft.com/office/spreadsheetml/2009/9/main" objectType="CheckBox" noThreeD="1"/>
</file>

<file path=xl/ctrlProps/ctrlProp74.xml><?xml version="1.0" encoding="utf-8"?>
<formControlPr xmlns="http://schemas.microsoft.com/office/spreadsheetml/2009/9/main" objectType="CheckBox" checked="Checked" noThreeD="1"/>
</file>

<file path=xl/ctrlProps/ctrlProp740.xml><?xml version="1.0" encoding="utf-8"?>
<formControlPr xmlns="http://schemas.microsoft.com/office/spreadsheetml/2009/9/main" objectType="CheckBox" checked="Checked" noThreeD="1"/>
</file>

<file path=xl/ctrlProps/ctrlProp741.xml><?xml version="1.0" encoding="utf-8"?>
<formControlPr xmlns="http://schemas.microsoft.com/office/spreadsheetml/2009/9/main" objectType="CheckBox" noThreeD="1"/>
</file>

<file path=xl/ctrlProps/ctrlProp742.xml><?xml version="1.0" encoding="utf-8"?>
<formControlPr xmlns="http://schemas.microsoft.com/office/spreadsheetml/2009/9/main" objectType="CheckBox" checked="Checked"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noThreeD="1"/>
</file>

<file path=xl/ctrlProps/ctrlProp745.xml><?xml version="1.0" encoding="utf-8"?>
<formControlPr xmlns="http://schemas.microsoft.com/office/spreadsheetml/2009/9/main" objectType="CheckBox" checked="Checked" noThreeD="1"/>
</file>

<file path=xl/ctrlProps/ctrlProp746.xml><?xml version="1.0" encoding="utf-8"?>
<formControlPr xmlns="http://schemas.microsoft.com/office/spreadsheetml/2009/9/main" objectType="CheckBox" noThreeD="1"/>
</file>

<file path=xl/ctrlProps/ctrlProp747.xml><?xml version="1.0" encoding="utf-8"?>
<formControlPr xmlns="http://schemas.microsoft.com/office/spreadsheetml/2009/9/main" objectType="CheckBox" checked="Checked" noThreeD="1"/>
</file>

<file path=xl/ctrlProps/ctrlProp748.xml><?xml version="1.0" encoding="utf-8"?>
<formControlPr xmlns="http://schemas.microsoft.com/office/spreadsheetml/2009/9/main" objectType="CheckBox" noThreeD="1"/>
</file>

<file path=xl/ctrlProps/ctrlProp749.xml><?xml version="1.0" encoding="utf-8"?>
<formControlPr xmlns="http://schemas.microsoft.com/office/spreadsheetml/2009/9/main" objectType="CheckBox" checked="Checked" noThreeD="1"/>
</file>

<file path=xl/ctrlProps/ctrlProp75.xml><?xml version="1.0" encoding="utf-8"?>
<formControlPr xmlns="http://schemas.microsoft.com/office/spreadsheetml/2009/9/main" objectType="CheckBox" noThreeD="1"/>
</file>

<file path=xl/ctrlProps/ctrlProp750.xml><?xml version="1.0" encoding="utf-8"?>
<formControlPr xmlns="http://schemas.microsoft.com/office/spreadsheetml/2009/9/main" objectType="CheckBox" noThreeD="1"/>
</file>

<file path=xl/ctrlProps/ctrlProp751.xml><?xml version="1.0" encoding="utf-8"?>
<formControlPr xmlns="http://schemas.microsoft.com/office/spreadsheetml/2009/9/main" objectType="CheckBox" checked="Checked" noThreeD="1"/>
</file>

<file path=xl/ctrlProps/ctrlProp752.xml><?xml version="1.0" encoding="utf-8"?>
<formControlPr xmlns="http://schemas.microsoft.com/office/spreadsheetml/2009/9/main" objectType="CheckBox" noThreeD="1"/>
</file>

<file path=xl/ctrlProps/ctrlProp753.xml><?xml version="1.0" encoding="utf-8"?>
<formControlPr xmlns="http://schemas.microsoft.com/office/spreadsheetml/2009/9/main" objectType="CheckBox" checked="Checked" noThreeD="1"/>
</file>

<file path=xl/ctrlProps/ctrlProp754.xml><?xml version="1.0" encoding="utf-8"?>
<formControlPr xmlns="http://schemas.microsoft.com/office/spreadsheetml/2009/9/main" objectType="CheckBox" noThreeD="1"/>
</file>

<file path=xl/ctrlProps/ctrlProp755.xml><?xml version="1.0" encoding="utf-8"?>
<formControlPr xmlns="http://schemas.microsoft.com/office/spreadsheetml/2009/9/main" objectType="CheckBox" checked="Checked" noThreeD="1"/>
</file>

<file path=xl/ctrlProps/ctrlProp756.xml><?xml version="1.0" encoding="utf-8"?>
<formControlPr xmlns="http://schemas.microsoft.com/office/spreadsheetml/2009/9/main" objectType="CheckBox" noThreeD="1"/>
</file>

<file path=xl/ctrlProps/ctrlProp757.xml><?xml version="1.0" encoding="utf-8"?>
<formControlPr xmlns="http://schemas.microsoft.com/office/spreadsheetml/2009/9/main" objectType="CheckBox" checked="Checked" noThreeD="1"/>
</file>

<file path=xl/ctrlProps/ctrlProp758.xml><?xml version="1.0" encoding="utf-8"?>
<formControlPr xmlns="http://schemas.microsoft.com/office/spreadsheetml/2009/9/main" objectType="CheckBox" noThreeD="1"/>
</file>

<file path=xl/ctrlProps/ctrlProp759.xml><?xml version="1.0" encoding="utf-8"?>
<formControlPr xmlns="http://schemas.microsoft.com/office/spreadsheetml/2009/9/main" objectType="CheckBox" checked="Checked" noThreeD="1"/>
</file>

<file path=xl/ctrlProps/ctrlProp76.xml><?xml version="1.0" encoding="utf-8"?>
<formControlPr xmlns="http://schemas.microsoft.com/office/spreadsheetml/2009/9/main" objectType="CheckBox" checked="Checked" noThreeD="1"/>
</file>

<file path=xl/ctrlProps/ctrlProp760.xml><?xml version="1.0" encoding="utf-8"?>
<formControlPr xmlns="http://schemas.microsoft.com/office/spreadsheetml/2009/9/main" objectType="CheckBox" checked="Checked" noThreeD="1"/>
</file>

<file path=xl/ctrlProps/ctrlProp761.xml><?xml version="1.0" encoding="utf-8"?>
<formControlPr xmlns="http://schemas.microsoft.com/office/spreadsheetml/2009/9/main" objectType="CheckBox" checked="Checked" noThreeD="1"/>
</file>

<file path=xl/ctrlProps/ctrlProp762.xml><?xml version="1.0" encoding="utf-8"?>
<formControlPr xmlns="http://schemas.microsoft.com/office/spreadsheetml/2009/9/main" objectType="CheckBox" noThreeD="1"/>
</file>

<file path=xl/ctrlProps/ctrlProp763.xml><?xml version="1.0" encoding="utf-8"?>
<formControlPr xmlns="http://schemas.microsoft.com/office/spreadsheetml/2009/9/main" objectType="CheckBox" checked="Checked" noThreeD="1"/>
</file>

<file path=xl/ctrlProps/ctrlProp764.xml><?xml version="1.0" encoding="utf-8"?>
<formControlPr xmlns="http://schemas.microsoft.com/office/spreadsheetml/2009/9/main" objectType="CheckBox" noThreeD="1"/>
</file>

<file path=xl/ctrlProps/ctrlProp765.xml><?xml version="1.0" encoding="utf-8"?>
<formControlPr xmlns="http://schemas.microsoft.com/office/spreadsheetml/2009/9/main" objectType="CheckBox" checked="Checked" noThreeD="1"/>
</file>

<file path=xl/ctrlProps/ctrlProp766.xml><?xml version="1.0" encoding="utf-8"?>
<formControlPr xmlns="http://schemas.microsoft.com/office/spreadsheetml/2009/9/main" objectType="CheckBox" noThreeD="1"/>
</file>

<file path=xl/ctrlProps/ctrlProp767.xml><?xml version="1.0" encoding="utf-8"?>
<formControlPr xmlns="http://schemas.microsoft.com/office/spreadsheetml/2009/9/main" objectType="CheckBox" checked="Checked" noThreeD="1"/>
</file>

<file path=xl/ctrlProps/ctrlProp768.xml><?xml version="1.0" encoding="utf-8"?>
<formControlPr xmlns="http://schemas.microsoft.com/office/spreadsheetml/2009/9/main" objectType="CheckBox" noThreeD="1"/>
</file>

<file path=xl/ctrlProps/ctrlProp769.xml><?xml version="1.0" encoding="utf-8"?>
<formControlPr xmlns="http://schemas.microsoft.com/office/spreadsheetml/2009/9/main" objectType="CheckBox" checked="Checked" noThreeD="1"/>
</file>

<file path=xl/ctrlProps/ctrlProp77.xml><?xml version="1.0" encoding="utf-8"?>
<formControlPr xmlns="http://schemas.microsoft.com/office/spreadsheetml/2009/9/main" objectType="CheckBox" noThreeD="1"/>
</file>

<file path=xl/ctrlProps/ctrlProp770.xml><?xml version="1.0" encoding="utf-8"?>
<formControlPr xmlns="http://schemas.microsoft.com/office/spreadsheetml/2009/9/main" objectType="CheckBox" noThreeD="1"/>
</file>

<file path=xl/ctrlProps/ctrlProp771.xml><?xml version="1.0" encoding="utf-8"?>
<formControlPr xmlns="http://schemas.microsoft.com/office/spreadsheetml/2009/9/main" objectType="CheckBox" checked="Checked" noThreeD="1"/>
</file>

<file path=xl/ctrlProps/ctrlProp772.xml><?xml version="1.0" encoding="utf-8"?>
<formControlPr xmlns="http://schemas.microsoft.com/office/spreadsheetml/2009/9/main" objectType="CheckBox" noThreeD="1"/>
</file>

<file path=xl/ctrlProps/ctrlProp773.xml><?xml version="1.0" encoding="utf-8"?>
<formControlPr xmlns="http://schemas.microsoft.com/office/spreadsheetml/2009/9/main" objectType="CheckBox" checked="Checked" noThreeD="1"/>
</file>

<file path=xl/ctrlProps/ctrlProp774.xml><?xml version="1.0" encoding="utf-8"?>
<formControlPr xmlns="http://schemas.microsoft.com/office/spreadsheetml/2009/9/main" objectType="CheckBox" noThreeD="1"/>
</file>

<file path=xl/ctrlProps/ctrlProp775.xml><?xml version="1.0" encoding="utf-8"?>
<formControlPr xmlns="http://schemas.microsoft.com/office/spreadsheetml/2009/9/main" objectType="CheckBox" checked="Checked" noThreeD="1"/>
</file>

<file path=xl/ctrlProps/ctrlProp776.xml><?xml version="1.0" encoding="utf-8"?>
<formControlPr xmlns="http://schemas.microsoft.com/office/spreadsheetml/2009/9/main" objectType="CheckBox" noThreeD="1"/>
</file>

<file path=xl/ctrlProps/ctrlProp777.xml><?xml version="1.0" encoding="utf-8"?>
<formControlPr xmlns="http://schemas.microsoft.com/office/spreadsheetml/2009/9/main" objectType="CheckBox" checked="Checked" noThreeD="1"/>
</file>

<file path=xl/ctrlProps/ctrlProp778.xml><?xml version="1.0" encoding="utf-8"?>
<formControlPr xmlns="http://schemas.microsoft.com/office/spreadsheetml/2009/9/main" objectType="CheckBox" noThreeD="1"/>
</file>

<file path=xl/ctrlProps/ctrlProp779.xml><?xml version="1.0" encoding="utf-8"?>
<formControlPr xmlns="http://schemas.microsoft.com/office/spreadsheetml/2009/9/main" objectType="CheckBox" checked="Checked" noThreeD="1"/>
</file>

<file path=xl/ctrlProps/ctrlProp78.xml><?xml version="1.0" encoding="utf-8"?>
<formControlPr xmlns="http://schemas.microsoft.com/office/spreadsheetml/2009/9/main" objectType="CheckBox" checked="Checked" noThreeD="1"/>
</file>

<file path=xl/ctrlProps/ctrlProp780.xml><?xml version="1.0" encoding="utf-8"?>
<formControlPr xmlns="http://schemas.microsoft.com/office/spreadsheetml/2009/9/main" objectType="CheckBox" noThreeD="1"/>
</file>

<file path=xl/ctrlProps/ctrlProp781.xml><?xml version="1.0" encoding="utf-8"?>
<formControlPr xmlns="http://schemas.microsoft.com/office/spreadsheetml/2009/9/main" objectType="CheckBox" checked="Checked" noThreeD="1"/>
</file>

<file path=xl/ctrlProps/ctrlProp782.xml><?xml version="1.0" encoding="utf-8"?>
<formControlPr xmlns="http://schemas.microsoft.com/office/spreadsheetml/2009/9/main" objectType="CheckBox" noThreeD="1"/>
</file>

<file path=xl/ctrlProps/ctrlProp783.xml><?xml version="1.0" encoding="utf-8"?>
<formControlPr xmlns="http://schemas.microsoft.com/office/spreadsheetml/2009/9/main" objectType="CheckBox" checked="Checked" noThreeD="1"/>
</file>

<file path=xl/ctrlProps/ctrlProp784.xml><?xml version="1.0" encoding="utf-8"?>
<formControlPr xmlns="http://schemas.microsoft.com/office/spreadsheetml/2009/9/main" objectType="CheckBox" noThreeD="1"/>
</file>

<file path=xl/ctrlProps/ctrlProp785.xml><?xml version="1.0" encoding="utf-8"?>
<formControlPr xmlns="http://schemas.microsoft.com/office/spreadsheetml/2009/9/main" objectType="CheckBox" checked="Checked" noThreeD="1"/>
</file>

<file path=xl/ctrlProps/ctrlProp786.xml><?xml version="1.0" encoding="utf-8"?>
<formControlPr xmlns="http://schemas.microsoft.com/office/spreadsheetml/2009/9/main" objectType="CheckBox" noThreeD="1"/>
</file>

<file path=xl/ctrlProps/ctrlProp787.xml><?xml version="1.0" encoding="utf-8"?>
<formControlPr xmlns="http://schemas.microsoft.com/office/spreadsheetml/2009/9/main" objectType="CheckBox" checked="Checked" noThreeD="1"/>
</file>

<file path=xl/ctrlProps/ctrlProp788.xml><?xml version="1.0" encoding="utf-8"?>
<formControlPr xmlns="http://schemas.microsoft.com/office/spreadsheetml/2009/9/main" objectType="CheckBox" noThreeD="1"/>
</file>

<file path=xl/ctrlProps/ctrlProp789.xml><?xml version="1.0" encoding="utf-8"?>
<formControlPr xmlns="http://schemas.microsoft.com/office/spreadsheetml/2009/9/main" objectType="CheckBox" checked="Checked" noThreeD="1"/>
</file>

<file path=xl/ctrlProps/ctrlProp79.xml><?xml version="1.0" encoding="utf-8"?>
<formControlPr xmlns="http://schemas.microsoft.com/office/spreadsheetml/2009/9/main" objectType="CheckBox" noThreeD="1"/>
</file>

<file path=xl/ctrlProps/ctrlProp790.xml><?xml version="1.0" encoding="utf-8"?>
<formControlPr xmlns="http://schemas.microsoft.com/office/spreadsheetml/2009/9/main" objectType="CheckBox" noThreeD="1"/>
</file>

<file path=xl/ctrlProps/ctrlProp791.xml><?xml version="1.0" encoding="utf-8"?>
<formControlPr xmlns="http://schemas.microsoft.com/office/spreadsheetml/2009/9/main" objectType="CheckBox" checked="Checked" noThreeD="1"/>
</file>

<file path=xl/ctrlProps/ctrlProp792.xml><?xml version="1.0" encoding="utf-8"?>
<formControlPr xmlns="http://schemas.microsoft.com/office/spreadsheetml/2009/9/main" objectType="CheckBox" noThreeD="1"/>
</file>

<file path=xl/ctrlProps/ctrlProp793.xml><?xml version="1.0" encoding="utf-8"?>
<formControlPr xmlns="http://schemas.microsoft.com/office/spreadsheetml/2009/9/main" objectType="CheckBox" checked="Checked" noThreeD="1"/>
</file>

<file path=xl/ctrlProps/ctrlProp794.xml><?xml version="1.0" encoding="utf-8"?>
<formControlPr xmlns="http://schemas.microsoft.com/office/spreadsheetml/2009/9/main" objectType="CheckBox" noThreeD="1"/>
</file>

<file path=xl/ctrlProps/ctrlProp795.xml><?xml version="1.0" encoding="utf-8"?>
<formControlPr xmlns="http://schemas.microsoft.com/office/spreadsheetml/2009/9/main" objectType="CheckBox" checked="Checked" noThreeD="1"/>
</file>

<file path=xl/ctrlProps/ctrlProp796.xml><?xml version="1.0" encoding="utf-8"?>
<formControlPr xmlns="http://schemas.microsoft.com/office/spreadsheetml/2009/9/main" objectType="CheckBox" noThreeD="1"/>
</file>

<file path=xl/ctrlProps/ctrlProp797.xml><?xml version="1.0" encoding="utf-8"?>
<formControlPr xmlns="http://schemas.microsoft.com/office/spreadsheetml/2009/9/main" objectType="CheckBox" checked="Checked" noThreeD="1"/>
</file>

<file path=xl/ctrlProps/ctrlProp798.xml><?xml version="1.0" encoding="utf-8"?>
<formControlPr xmlns="http://schemas.microsoft.com/office/spreadsheetml/2009/9/main" objectType="CheckBox" noThreeD="1"/>
</file>

<file path=xl/ctrlProps/ctrlProp799.xml><?xml version="1.0" encoding="utf-8"?>
<formControlPr xmlns="http://schemas.microsoft.com/office/spreadsheetml/2009/9/main" objectType="CheckBox" checked="Checked"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noThreeD="1"/>
</file>

<file path=xl/ctrlProps/ctrlProp800.xml><?xml version="1.0" encoding="utf-8"?>
<formControlPr xmlns="http://schemas.microsoft.com/office/spreadsheetml/2009/9/main" objectType="CheckBox" noThreeD="1"/>
</file>

<file path=xl/ctrlProps/ctrlProp801.xml><?xml version="1.0" encoding="utf-8"?>
<formControlPr xmlns="http://schemas.microsoft.com/office/spreadsheetml/2009/9/main" objectType="CheckBox" checked="Checked" noThreeD="1"/>
</file>

<file path=xl/ctrlProps/ctrlProp802.xml><?xml version="1.0" encoding="utf-8"?>
<formControlPr xmlns="http://schemas.microsoft.com/office/spreadsheetml/2009/9/main" objectType="CheckBox" noThreeD="1"/>
</file>

<file path=xl/ctrlProps/ctrlProp803.xml><?xml version="1.0" encoding="utf-8"?>
<formControlPr xmlns="http://schemas.microsoft.com/office/spreadsheetml/2009/9/main" objectType="CheckBox" checked="Checked" noThreeD="1"/>
</file>

<file path=xl/ctrlProps/ctrlProp804.xml><?xml version="1.0" encoding="utf-8"?>
<formControlPr xmlns="http://schemas.microsoft.com/office/spreadsheetml/2009/9/main" objectType="CheckBox" noThreeD="1"/>
</file>

<file path=xl/ctrlProps/ctrlProp805.xml><?xml version="1.0" encoding="utf-8"?>
<formControlPr xmlns="http://schemas.microsoft.com/office/spreadsheetml/2009/9/main" objectType="CheckBox" checked="Checked" noThreeD="1"/>
</file>

<file path=xl/ctrlProps/ctrlProp806.xml><?xml version="1.0" encoding="utf-8"?>
<formControlPr xmlns="http://schemas.microsoft.com/office/spreadsheetml/2009/9/main" objectType="CheckBox" noThreeD="1"/>
</file>

<file path=xl/ctrlProps/ctrlProp807.xml><?xml version="1.0" encoding="utf-8"?>
<formControlPr xmlns="http://schemas.microsoft.com/office/spreadsheetml/2009/9/main" objectType="CheckBox" checked="Checked" noThreeD="1"/>
</file>

<file path=xl/ctrlProps/ctrlProp808.xml><?xml version="1.0" encoding="utf-8"?>
<formControlPr xmlns="http://schemas.microsoft.com/office/spreadsheetml/2009/9/main" objectType="CheckBox" noThreeD="1"/>
</file>

<file path=xl/ctrlProps/ctrlProp809.xml><?xml version="1.0" encoding="utf-8"?>
<formControlPr xmlns="http://schemas.microsoft.com/office/spreadsheetml/2009/9/main" objectType="CheckBox" checked="Checked" noThreeD="1"/>
</file>

<file path=xl/ctrlProps/ctrlProp81.xml><?xml version="1.0" encoding="utf-8"?>
<formControlPr xmlns="http://schemas.microsoft.com/office/spreadsheetml/2009/9/main" objectType="CheckBox" noThreeD="1"/>
</file>

<file path=xl/ctrlProps/ctrlProp810.xml><?xml version="1.0" encoding="utf-8"?>
<formControlPr xmlns="http://schemas.microsoft.com/office/spreadsheetml/2009/9/main" objectType="CheckBox" noThreeD="1"/>
</file>

<file path=xl/ctrlProps/ctrlProp811.xml><?xml version="1.0" encoding="utf-8"?>
<formControlPr xmlns="http://schemas.microsoft.com/office/spreadsheetml/2009/9/main" objectType="CheckBox" checked="Checked" noThreeD="1"/>
</file>

<file path=xl/ctrlProps/ctrlProp812.xml><?xml version="1.0" encoding="utf-8"?>
<formControlPr xmlns="http://schemas.microsoft.com/office/spreadsheetml/2009/9/main" objectType="CheckBox" noThreeD="1"/>
</file>

<file path=xl/ctrlProps/ctrlProp813.xml><?xml version="1.0" encoding="utf-8"?>
<formControlPr xmlns="http://schemas.microsoft.com/office/spreadsheetml/2009/9/main" objectType="CheckBox" checked="Checked" noThreeD="1"/>
</file>

<file path=xl/ctrlProps/ctrlProp814.xml><?xml version="1.0" encoding="utf-8"?>
<formControlPr xmlns="http://schemas.microsoft.com/office/spreadsheetml/2009/9/main" objectType="CheckBox" noThreeD="1"/>
</file>

<file path=xl/ctrlProps/ctrlProp815.xml><?xml version="1.0" encoding="utf-8"?>
<formControlPr xmlns="http://schemas.microsoft.com/office/spreadsheetml/2009/9/main" objectType="CheckBox" checked="Checked" noThreeD="1"/>
</file>

<file path=xl/ctrlProps/ctrlProp816.xml><?xml version="1.0" encoding="utf-8"?>
<formControlPr xmlns="http://schemas.microsoft.com/office/spreadsheetml/2009/9/main" objectType="CheckBox" noThreeD="1"/>
</file>

<file path=xl/ctrlProps/ctrlProp817.xml><?xml version="1.0" encoding="utf-8"?>
<formControlPr xmlns="http://schemas.microsoft.com/office/spreadsheetml/2009/9/main" objectType="CheckBox" checked="Checked" noThreeD="1"/>
</file>

<file path=xl/ctrlProps/ctrlProp818.xml><?xml version="1.0" encoding="utf-8"?>
<formControlPr xmlns="http://schemas.microsoft.com/office/spreadsheetml/2009/9/main" objectType="CheckBox" noThreeD="1"/>
</file>

<file path=xl/ctrlProps/ctrlProp819.xml><?xml version="1.0" encoding="utf-8"?>
<formControlPr xmlns="http://schemas.microsoft.com/office/spreadsheetml/2009/9/main" objectType="CheckBox" checked="Checked" noThreeD="1"/>
</file>

<file path=xl/ctrlProps/ctrlProp82.xml><?xml version="1.0" encoding="utf-8"?>
<formControlPr xmlns="http://schemas.microsoft.com/office/spreadsheetml/2009/9/main" objectType="CheckBox" checked="Checked" noThreeD="1"/>
</file>

<file path=xl/ctrlProps/ctrlProp820.xml><?xml version="1.0" encoding="utf-8"?>
<formControlPr xmlns="http://schemas.microsoft.com/office/spreadsheetml/2009/9/main" objectType="CheckBox" noThreeD="1"/>
</file>

<file path=xl/ctrlProps/ctrlProp821.xml><?xml version="1.0" encoding="utf-8"?>
<formControlPr xmlns="http://schemas.microsoft.com/office/spreadsheetml/2009/9/main" objectType="CheckBox" checked="Checked" noThreeD="1"/>
</file>

<file path=xl/ctrlProps/ctrlProp822.xml><?xml version="1.0" encoding="utf-8"?>
<formControlPr xmlns="http://schemas.microsoft.com/office/spreadsheetml/2009/9/main" objectType="CheckBox" noThreeD="1"/>
</file>

<file path=xl/ctrlProps/ctrlProp823.xml><?xml version="1.0" encoding="utf-8"?>
<formControlPr xmlns="http://schemas.microsoft.com/office/spreadsheetml/2009/9/main" objectType="CheckBox" checked="Checked" noThreeD="1"/>
</file>

<file path=xl/ctrlProps/ctrlProp824.xml><?xml version="1.0" encoding="utf-8"?>
<formControlPr xmlns="http://schemas.microsoft.com/office/spreadsheetml/2009/9/main" objectType="CheckBox" noThreeD="1"/>
</file>

<file path=xl/ctrlProps/ctrlProp825.xml><?xml version="1.0" encoding="utf-8"?>
<formControlPr xmlns="http://schemas.microsoft.com/office/spreadsheetml/2009/9/main" objectType="CheckBox" checked="Checked" noThreeD="1"/>
</file>

<file path=xl/ctrlProps/ctrlProp826.xml><?xml version="1.0" encoding="utf-8"?>
<formControlPr xmlns="http://schemas.microsoft.com/office/spreadsheetml/2009/9/main" objectType="CheckBox" noThreeD="1"/>
</file>

<file path=xl/ctrlProps/ctrlProp827.xml><?xml version="1.0" encoding="utf-8"?>
<formControlPr xmlns="http://schemas.microsoft.com/office/spreadsheetml/2009/9/main" objectType="CheckBox" checked="Checked" noThreeD="1"/>
</file>

<file path=xl/ctrlProps/ctrlProp828.xml><?xml version="1.0" encoding="utf-8"?>
<formControlPr xmlns="http://schemas.microsoft.com/office/spreadsheetml/2009/9/main" objectType="CheckBox" noThreeD="1"/>
</file>

<file path=xl/ctrlProps/ctrlProp829.xml><?xml version="1.0" encoding="utf-8"?>
<formControlPr xmlns="http://schemas.microsoft.com/office/spreadsheetml/2009/9/main" objectType="CheckBox" checked="Checked" noThreeD="1"/>
</file>

<file path=xl/ctrlProps/ctrlProp83.xml><?xml version="1.0" encoding="utf-8"?>
<formControlPr xmlns="http://schemas.microsoft.com/office/spreadsheetml/2009/9/main" objectType="CheckBox" noThreeD="1"/>
</file>

<file path=xl/ctrlProps/ctrlProp830.xml><?xml version="1.0" encoding="utf-8"?>
<formControlPr xmlns="http://schemas.microsoft.com/office/spreadsheetml/2009/9/main" objectType="CheckBox" noThreeD="1"/>
</file>

<file path=xl/ctrlProps/ctrlProp831.xml><?xml version="1.0" encoding="utf-8"?>
<formControlPr xmlns="http://schemas.microsoft.com/office/spreadsheetml/2009/9/main" objectType="CheckBox" checked="Checked" noThreeD="1"/>
</file>

<file path=xl/ctrlProps/ctrlProp832.xml><?xml version="1.0" encoding="utf-8"?>
<formControlPr xmlns="http://schemas.microsoft.com/office/spreadsheetml/2009/9/main" objectType="CheckBox" noThreeD="1"/>
</file>

<file path=xl/ctrlProps/ctrlProp833.xml><?xml version="1.0" encoding="utf-8"?>
<formControlPr xmlns="http://schemas.microsoft.com/office/spreadsheetml/2009/9/main" objectType="CheckBox" checked="Checked"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noThreeD="1"/>
</file>

<file path=xl/ctrlProps/ctrlProp838.xml><?xml version="1.0" encoding="utf-8"?>
<formControlPr xmlns="http://schemas.microsoft.com/office/spreadsheetml/2009/9/main" objectType="CheckBox" checked="Checked" noThreeD="1"/>
</file>

<file path=xl/ctrlProps/ctrlProp839.xml><?xml version="1.0" encoding="utf-8"?>
<formControlPr xmlns="http://schemas.microsoft.com/office/spreadsheetml/2009/9/main" objectType="CheckBox" noThreeD="1"/>
</file>

<file path=xl/ctrlProps/ctrlProp84.xml><?xml version="1.0" encoding="utf-8"?>
<formControlPr xmlns="http://schemas.microsoft.com/office/spreadsheetml/2009/9/main" objectType="CheckBox" checked="Checked" noThreeD="1"/>
</file>

<file path=xl/ctrlProps/ctrlProp840.xml><?xml version="1.0" encoding="utf-8"?>
<formControlPr xmlns="http://schemas.microsoft.com/office/spreadsheetml/2009/9/main" objectType="CheckBox" checked="Checked" noThreeD="1"/>
</file>

<file path=xl/ctrlProps/ctrlProp841.xml><?xml version="1.0" encoding="utf-8"?>
<formControlPr xmlns="http://schemas.microsoft.com/office/spreadsheetml/2009/9/main" objectType="CheckBox" noThreeD="1"/>
</file>

<file path=xl/ctrlProps/ctrlProp842.xml><?xml version="1.0" encoding="utf-8"?>
<formControlPr xmlns="http://schemas.microsoft.com/office/spreadsheetml/2009/9/main" objectType="CheckBox" checked="Checked" noThreeD="1"/>
</file>

<file path=xl/ctrlProps/ctrlProp843.xml><?xml version="1.0" encoding="utf-8"?>
<formControlPr xmlns="http://schemas.microsoft.com/office/spreadsheetml/2009/9/main" objectType="CheckBox" noThreeD="1"/>
</file>

<file path=xl/ctrlProps/ctrlProp844.xml><?xml version="1.0" encoding="utf-8"?>
<formControlPr xmlns="http://schemas.microsoft.com/office/spreadsheetml/2009/9/main" objectType="CheckBox" checked="Checked" noThreeD="1"/>
</file>

<file path=xl/ctrlProps/ctrlProp845.xml><?xml version="1.0" encoding="utf-8"?>
<formControlPr xmlns="http://schemas.microsoft.com/office/spreadsheetml/2009/9/main" objectType="CheckBox" checked="Checked" noThreeD="1"/>
</file>

<file path=xl/ctrlProps/ctrlProp846.xml><?xml version="1.0" encoding="utf-8"?>
<formControlPr xmlns="http://schemas.microsoft.com/office/spreadsheetml/2009/9/main" objectType="CheckBox" noThreeD="1"/>
</file>

<file path=xl/ctrlProps/ctrlProp847.xml><?xml version="1.0" encoding="utf-8"?>
<formControlPr xmlns="http://schemas.microsoft.com/office/spreadsheetml/2009/9/main" objectType="CheckBox" checked="Checked" noThreeD="1"/>
</file>

<file path=xl/ctrlProps/ctrlProp848.xml><?xml version="1.0" encoding="utf-8"?>
<formControlPr xmlns="http://schemas.microsoft.com/office/spreadsheetml/2009/9/main" objectType="CheckBox" noThreeD="1"/>
</file>

<file path=xl/ctrlProps/ctrlProp849.xml><?xml version="1.0" encoding="utf-8"?>
<formControlPr xmlns="http://schemas.microsoft.com/office/spreadsheetml/2009/9/main" objectType="CheckBox" checked="Checked" noThreeD="1"/>
</file>

<file path=xl/ctrlProps/ctrlProp85.xml><?xml version="1.0" encoding="utf-8"?>
<formControlPr xmlns="http://schemas.microsoft.com/office/spreadsheetml/2009/9/main" objectType="CheckBox" noThreeD="1"/>
</file>

<file path=xl/ctrlProps/ctrlProp850.xml><?xml version="1.0" encoding="utf-8"?>
<formControlPr xmlns="http://schemas.microsoft.com/office/spreadsheetml/2009/9/main" objectType="CheckBox" noThreeD="1"/>
</file>

<file path=xl/ctrlProps/ctrlProp851.xml><?xml version="1.0" encoding="utf-8"?>
<formControlPr xmlns="http://schemas.microsoft.com/office/spreadsheetml/2009/9/main" objectType="CheckBox" checked="Checked" noThreeD="1"/>
</file>

<file path=xl/ctrlProps/ctrlProp852.xml><?xml version="1.0" encoding="utf-8"?>
<formControlPr xmlns="http://schemas.microsoft.com/office/spreadsheetml/2009/9/main" objectType="CheckBox" noThreeD="1"/>
</file>

<file path=xl/ctrlProps/ctrlProp853.xml><?xml version="1.0" encoding="utf-8"?>
<formControlPr xmlns="http://schemas.microsoft.com/office/spreadsheetml/2009/9/main" objectType="CheckBox" checked="Checked" noThreeD="1"/>
</file>

<file path=xl/ctrlProps/ctrlProp854.xml><?xml version="1.0" encoding="utf-8"?>
<formControlPr xmlns="http://schemas.microsoft.com/office/spreadsheetml/2009/9/main" objectType="CheckBox" noThreeD="1"/>
</file>

<file path=xl/ctrlProps/ctrlProp855.xml><?xml version="1.0" encoding="utf-8"?>
<formControlPr xmlns="http://schemas.microsoft.com/office/spreadsheetml/2009/9/main" objectType="CheckBox" checked="Checked" noThreeD="1"/>
</file>

<file path=xl/ctrlProps/ctrlProp856.xml><?xml version="1.0" encoding="utf-8"?>
<formControlPr xmlns="http://schemas.microsoft.com/office/spreadsheetml/2009/9/main" objectType="CheckBox" noThreeD="1"/>
</file>

<file path=xl/ctrlProps/ctrlProp857.xml><?xml version="1.0" encoding="utf-8"?>
<formControlPr xmlns="http://schemas.microsoft.com/office/spreadsheetml/2009/9/main" objectType="CheckBox" checked="Checked" noThreeD="1"/>
</file>

<file path=xl/ctrlProps/ctrlProp858.xml><?xml version="1.0" encoding="utf-8"?>
<formControlPr xmlns="http://schemas.microsoft.com/office/spreadsheetml/2009/9/main" objectType="CheckBox" noThreeD="1"/>
</file>

<file path=xl/ctrlProps/ctrlProp859.xml><?xml version="1.0" encoding="utf-8"?>
<formControlPr xmlns="http://schemas.microsoft.com/office/spreadsheetml/2009/9/main" objectType="CheckBox" checked="Checked" noThreeD="1"/>
</file>

<file path=xl/ctrlProps/ctrlProp86.xml><?xml version="1.0" encoding="utf-8"?>
<formControlPr xmlns="http://schemas.microsoft.com/office/spreadsheetml/2009/9/main" objectType="CheckBox" checked="Checked" noThreeD="1"/>
</file>

<file path=xl/ctrlProps/ctrlProp860.xml><?xml version="1.0" encoding="utf-8"?>
<formControlPr xmlns="http://schemas.microsoft.com/office/spreadsheetml/2009/9/main" objectType="CheckBox" noThreeD="1"/>
</file>

<file path=xl/ctrlProps/ctrlProp861.xml><?xml version="1.0" encoding="utf-8"?>
<formControlPr xmlns="http://schemas.microsoft.com/office/spreadsheetml/2009/9/main" objectType="CheckBox" checked="Checked" noThreeD="1"/>
</file>

<file path=xl/ctrlProps/ctrlProp862.xml><?xml version="1.0" encoding="utf-8"?>
<formControlPr xmlns="http://schemas.microsoft.com/office/spreadsheetml/2009/9/main" objectType="CheckBox" noThreeD="1"/>
</file>

<file path=xl/ctrlProps/ctrlProp863.xml><?xml version="1.0" encoding="utf-8"?>
<formControlPr xmlns="http://schemas.microsoft.com/office/spreadsheetml/2009/9/main" objectType="CheckBox" checked="Checked" noThreeD="1"/>
</file>

<file path=xl/ctrlProps/ctrlProp864.xml><?xml version="1.0" encoding="utf-8"?>
<formControlPr xmlns="http://schemas.microsoft.com/office/spreadsheetml/2009/9/main" objectType="CheckBox" noThreeD="1"/>
</file>

<file path=xl/ctrlProps/ctrlProp865.xml><?xml version="1.0" encoding="utf-8"?>
<formControlPr xmlns="http://schemas.microsoft.com/office/spreadsheetml/2009/9/main" objectType="CheckBox" checked="Checked" noThreeD="1"/>
</file>

<file path=xl/ctrlProps/ctrlProp866.xml><?xml version="1.0" encoding="utf-8"?>
<formControlPr xmlns="http://schemas.microsoft.com/office/spreadsheetml/2009/9/main" objectType="CheckBox" noThreeD="1"/>
</file>

<file path=xl/ctrlProps/ctrlProp867.xml><?xml version="1.0" encoding="utf-8"?>
<formControlPr xmlns="http://schemas.microsoft.com/office/spreadsheetml/2009/9/main" objectType="CheckBox" checked="Checked" noThreeD="1"/>
</file>

<file path=xl/ctrlProps/ctrlProp868.xml><?xml version="1.0" encoding="utf-8"?>
<formControlPr xmlns="http://schemas.microsoft.com/office/spreadsheetml/2009/9/main" objectType="CheckBox" noThreeD="1"/>
</file>

<file path=xl/ctrlProps/ctrlProp869.xml><?xml version="1.0" encoding="utf-8"?>
<formControlPr xmlns="http://schemas.microsoft.com/office/spreadsheetml/2009/9/main" objectType="CheckBox" checked="Checked" noThreeD="1"/>
</file>

<file path=xl/ctrlProps/ctrlProp87.xml><?xml version="1.0" encoding="utf-8"?>
<formControlPr xmlns="http://schemas.microsoft.com/office/spreadsheetml/2009/9/main" objectType="CheckBox" noThreeD="1"/>
</file>

<file path=xl/ctrlProps/ctrlProp870.xml><?xml version="1.0" encoding="utf-8"?>
<formControlPr xmlns="http://schemas.microsoft.com/office/spreadsheetml/2009/9/main" objectType="CheckBox" noThreeD="1"/>
</file>

<file path=xl/ctrlProps/ctrlProp871.xml><?xml version="1.0" encoding="utf-8"?>
<formControlPr xmlns="http://schemas.microsoft.com/office/spreadsheetml/2009/9/main" objectType="CheckBox" checked="Checked" noThreeD="1"/>
</file>

<file path=xl/ctrlProps/ctrlProp872.xml><?xml version="1.0" encoding="utf-8"?>
<formControlPr xmlns="http://schemas.microsoft.com/office/spreadsheetml/2009/9/main" objectType="CheckBox" noThreeD="1"/>
</file>

<file path=xl/ctrlProps/ctrlProp873.xml><?xml version="1.0" encoding="utf-8"?>
<formControlPr xmlns="http://schemas.microsoft.com/office/spreadsheetml/2009/9/main" objectType="CheckBox" checked="Checked" noThreeD="1"/>
</file>

<file path=xl/ctrlProps/ctrlProp874.xml><?xml version="1.0" encoding="utf-8"?>
<formControlPr xmlns="http://schemas.microsoft.com/office/spreadsheetml/2009/9/main" objectType="CheckBox" noThreeD="1"/>
</file>

<file path=xl/ctrlProps/ctrlProp875.xml><?xml version="1.0" encoding="utf-8"?>
<formControlPr xmlns="http://schemas.microsoft.com/office/spreadsheetml/2009/9/main" objectType="CheckBox" checked="Checked" noThreeD="1"/>
</file>

<file path=xl/ctrlProps/ctrlProp876.xml><?xml version="1.0" encoding="utf-8"?>
<formControlPr xmlns="http://schemas.microsoft.com/office/spreadsheetml/2009/9/main" objectType="CheckBox" noThreeD="1"/>
</file>

<file path=xl/ctrlProps/ctrlProp877.xml><?xml version="1.0" encoding="utf-8"?>
<formControlPr xmlns="http://schemas.microsoft.com/office/spreadsheetml/2009/9/main" objectType="CheckBox" checked="Checked" noThreeD="1"/>
</file>

<file path=xl/ctrlProps/ctrlProp878.xml><?xml version="1.0" encoding="utf-8"?>
<formControlPr xmlns="http://schemas.microsoft.com/office/spreadsheetml/2009/9/main" objectType="CheckBox" noThreeD="1"/>
</file>

<file path=xl/ctrlProps/ctrlProp879.xml><?xml version="1.0" encoding="utf-8"?>
<formControlPr xmlns="http://schemas.microsoft.com/office/spreadsheetml/2009/9/main" objectType="CheckBox" checked="Checked" noThreeD="1"/>
</file>

<file path=xl/ctrlProps/ctrlProp88.xml><?xml version="1.0" encoding="utf-8"?>
<formControlPr xmlns="http://schemas.microsoft.com/office/spreadsheetml/2009/9/main" objectType="CheckBox" checked="Checked" noThreeD="1"/>
</file>

<file path=xl/ctrlProps/ctrlProp880.xml><?xml version="1.0" encoding="utf-8"?>
<formControlPr xmlns="http://schemas.microsoft.com/office/spreadsheetml/2009/9/main" objectType="CheckBox" noThreeD="1"/>
</file>

<file path=xl/ctrlProps/ctrlProp881.xml><?xml version="1.0" encoding="utf-8"?>
<formControlPr xmlns="http://schemas.microsoft.com/office/spreadsheetml/2009/9/main" objectType="CheckBox" checked="Checked" noThreeD="1"/>
</file>

<file path=xl/ctrlProps/ctrlProp882.xml><?xml version="1.0" encoding="utf-8"?>
<formControlPr xmlns="http://schemas.microsoft.com/office/spreadsheetml/2009/9/main" objectType="CheckBox" noThreeD="1"/>
</file>

<file path=xl/ctrlProps/ctrlProp883.xml><?xml version="1.0" encoding="utf-8"?>
<formControlPr xmlns="http://schemas.microsoft.com/office/spreadsheetml/2009/9/main" objectType="CheckBox" checked="Checked" noThreeD="1"/>
</file>

<file path=xl/ctrlProps/ctrlProp884.xml><?xml version="1.0" encoding="utf-8"?>
<formControlPr xmlns="http://schemas.microsoft.com/office/spreadsheetml/2009/9/main" objectType="CheckBox" noThreeD="1"/>
</file>

<file path=xl/ctrlProps/ctrlProp885.xml><?xml version="1.0" encoding="utf-8"?>
<formControlPr xmlns="http://schemas.microsoft.com/office/spreadsheetml/2009/9/main" objectType="CheckBox" checked="Checked" noThreeD="1"/>
</file>

<file path=xl/ctrlProps/ctrlProp886.xml><?xml version="1.0" encoding="utf-8"?>
<formControlPr xmlns="http://schemas.microsoft.com/office/spreadsheetml/2009/9/main" objectType="CheckBox" noThreeD="1"/>
</file>

<file path=xl/ctrlProps/ctrlProp887.xml><?xml version="1.0" encoding="utf-8"?>
<formControlPr xmlns="http://schemas.microsoft.com/office/spreadsheetml/2009/9/main" objectType="CheckBox" checked="Checked" noThreeD="1"/>
</file>

<file path=xl/ctrlProps/ctrlProp888.xml><?xml version="1.0" encoding="utf-8"?>
<formControlPr xmlns="http://schemas.microsoft.com/office/spreadsheetml/2009/9/main" objectType="CheckBox" noThreeD="1"/>
</file>

<file path=xl/ctrlProps/ctrlProp889.xml><?xml version="1.0" encoding="utf-8"?>
<formControlPr xmlns="http://schemas.microsoft.com/office/spreadsheetml/2009/9/main" objectType="CheckBox" checked="Checked" noThreeD="1"/>
</file>

<file path=xl/ctrlProps/ctrlProp89.xml><?xml version="1.0" encoding="utf-8"?>
<formControlPr xmlns="http://schemas.microsoft.com/office/spreadsheetml/2009/9/main" objectType="CheckBox" noThreeD="1"/>
</file>

<file path=xl/ctrlProps/ctrlProp890.xml><?xml version="1.0" encoding="utf-8"?>
<formControlPr xmlns="http://schemas.microsoft.com/office/spreadsheetml/2009/9/main" objectType="CheckBox" noThreeD="1"/>
</file>

<file path=xl/ctrlProps/ctrlProp891.xml><?xml version="1.0" encoding="utf-8"?>
<formControlPr xmlns="http://schemas.microsoft.com/office/spreadsheetml/2009/9/main" objectType="CheckBox" checked="Checked" noThreeD="1"/>
</file>

<file path=xl/ctrlProps/ctrlProp892.xml><?xml version="1.0" encoding="utf-8"?>
<formControlPr xmlns="http://schemas.microsoft.com/office/spreadsheetml/2009/9/main" objectType="CheckBox" noThreeD="1"/>
</file>

<file path=xl/ctrlProps/ctrlProp893.xml><?xml version="1.0" encoding="utf-8"?>
<formControlPr xmlns="http://schemas.microsoft.com/office/spreadsheetml/2009/9/main" objectType="CheckBox" checked="Checked" noThreeD="1"/>
</file>

<file path=xl/ctrlProps/ctrlProp894.xml><?xml version="1.0" encoding="utf-8"?>
<formControlPr xmlns="http://schemas.microsoft.com/office/spreadsheetml/2009/9/main" objectType="CheckBox" noThreeD="1"/>
</file>

<file path=xl/ctrlProps/ctrlProp895.xml><?xml version="1.0" encoding="utf-8"?>
<formControlPr xmlns="http://schemas.microsoft.com/office/spreadsheetml/2009/9/main" objectType="CheckBox" checked="Checked" noThreeD="1"/>
</file>

<file path=xl/ctrlProps/ctrlProp896.xml><?xml version="1.0" encoding="utf-8"?>
<formControlPr xmlns="http://schemas.microsoft.com/office/spreadsheetml/2009/9/main" objectType="CheckBox" noThreeD="1"/>
</file>

<file path=xl/ctrlProps/ctrlProp897.xml><?xml version="1.0" encoding="utf-8"?>
<formControlPr xmlns="http://schemas.microsoft.com/office/spreadsheetml/2009/9/main" objectType="CheckBox" checked="Checked" noThreeD="1"/>
</file>

<file path=xl/ctrlProps/ctrlProp898.xml><?xml version="1.0" encoding="utf-8"?>
<formControlPr xmlns="http://schemas.microsoft.com/office/spreadsheetml/2009/9/main" objectType="CheckBox" checked="Checked" noThreeD="1"/>
</file>

<file path=xl/ctrlProps/ctrlProp899.xml><?xml version="1.0" encoding="utf-8"?>
<formControlPr xmlns="http://schemas.microsoft.com/office/spreadsheetml/2009/9/main" objectType="CheckBox"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checked="Checked" noThreeD="1"/>
</file>

<file path=xl/ctrlProps/ctrlProp900.xml><?xml version="1.0" encoding="utf-8"?>
<formControlPr xmlns="http://schemas.microsoft.com/office/spreadsheetml/2009/9/main" objectType="CheckBox" checked="Checked" noThreeD="1"/>
</file>

<file path=xl/ctrlProps/ctrlProp901.xml><?xml version="1.0" encoding="utf-8"?>
<formControlPr xmlns="http://schemas.microsoft.com/office/spreadsheetml/2009/9/main" objectType="CheckBox" noThreeD="1"/>
</file>

<file path=xl/ctrlProps/ctrlProp902.xml><?xml version="1.0" encoding="utf-8"?>
<formControlPr xmlns="http://schemas.microsoft.com/office/spreadsheetml/2009/9/main" objectType="CheckBox" checked="Checked" noThreeD="1"/>
</file>

<file path=xl/ctrlProps/ctrlProp903.xml><?xml version="1.0" encoding="utf-8"?>
<formControlPr xmlns="http://schemas.microsoft.com/office/spreadsheetml/2009/9/main" objectType="CheckBox" noThreeD="1"/>
</file>

<file path=xl/ctrlProps/ctrlProp904.xml><?xml version="1.0" encoding="utf-8"?>
<formControlPr xmlns="http://schemas.microsoft.com/office/spreadsheetml/2009/9/main" objectType="CheckBox" checked="Checked" noThreeD="1"/>
</file>

<file path=xl/ctrlProps/ctrlProp905.xml><?xml version="1.0" encoding="utf-8"?>
<formControlPr xmlns="http://schemas.microsoft.com/office/spreadsheetml/2009/9/main" objectType="CheckBox" noThreeD="1"/>
</file>

<file path=xl/ctrlProps/ctrlProp906.xml><?xml version="1.0" encoding="utf-8"?>
<formControlPr xmlns="http://schemas.microsoft.com/office/spreadsheetml/2009/9/main" objectType="CheckBox" checked="Checked" noThreeD="1"/>
</file>

<file path=xl/ctrlProps/ctrlProp907.xml><?xml version="1.0" encoding="utf-8"?>
<formControlPr xmlns="http://schemas.microsoft.com/office/spreadsheetml/2009/9/main" objectType="CheckBox" noThreeD="1"/>
</file>

<file path=xl/ctrlProps/ctrlProp908.xml><?xml version="1.0" encoding="utf-8"?>
<formControlPr xmlns="http://schemas.microsoft.com/office/spreadsheetml/2009/9/main" objectType="CheckBox" checked="Checked" noThreeD="1"/>
</file>

<file path=xl/ctrlProps/ctrlProp909.xml><?xml version="1.0" encoding="utf-8"?>
<formControlPr xmlns="http://schemas.microsoft.com/office/spreadsheetml/2009/9/main" objectType="CheckBox" noThreeD="1"/>
</file>

<file path=xl/ctrlProps/ctrlProp91.xml><?xml version="1.0" encoding="utf-8"?>
<formControlPr xmlns="http://schemas.microsoft.com/office/spreadsheetml/2009/9/main" objectType="CheckBox" noThreeD="1"/>
</file>

<file path=xl/ctrlProps/ctrlProp910.xml><?xml version="1.0" encoding="utf-8"?>
<formControlPr xmlns="http://schemas.microsoft.com/office/spreadsheetml/2009/9/main" objectType="CheckBox" checked="Checked" noThreeD="1"/>
</file>

<file path=xl/ctrlProps/ctrlProp911.xml><?xml version="1.0" encoding="utf-8"?>
<formControlPr xmlns="http://schemas.microsoft.com/office/spreadsheetml/2009/9/main" objectType="CheckBox" noThreeD="1"/>
</file>

<file path=xl/ctrlProps/ctrlProp912.xml><?xml version="1.0" encoding="utf-8"?>
<formControlPr xmlns="http://schemas.microsoft.com/office/spreadsheetml/2009/9/main" objectType="CheckBox" checked="Checked" noThreeD="1"/>
</file>

<file path=xl/ctrlProps/ctrlProp913.xml><?xml version="1.0" encoding="utf-8"?>
<formControlPr xmlns="http://schemas.microsoft.com/office/spreadsheetml/2009/9/main" objectType="CheckBox" noThreeD="1"/>
</file>

<file path=xl/ctrlProps/ctrlProp914.xml><?xml version="1.0" encoding="utf-8"?>
<formControlPr xmlns="http://schemas.microsoft.com/office/spreadsheetml/2009/9/main" objectType="CheckBox" checked="Checked" noThreeD="1"/>
</file>

<file path=xl/ctrlProps/ctrlProp915.xml><?xml version="1.0" encoding="utf-8"?>
<formControlPr xmlns="http://schemas.microsoft.com/office/spreadsheetml/2009/9/main" objectType="CheckBox" noThreeD="1"/>
</file>

<file path=xl/ctrlProps/ctrlProp916.xml><?xml version="1.0" encoding="utf-8"?>
<formControlPr xmlns="http://schemas.microsoft.com/office/spreadsheetml/2009/9/main" objectType="CheckBox" checked="Checked" noThreeD="1"/>
</file>

<file path=xl/ctrlProps/ctrlProp917.xml><?xml version="1.0" encoding="utf-8"?>
<formControlPr xmlns="http://schemas.microsoft.com/office/spreadsheetml/2009/9/main" objectType="CheckBox" noThreeD="1"/>
</file>

<file path=xl/ctrlProps/ctrlProp918.xml><?xml version="1.0" encoding="utf-8"?>
<formControlPr xmlns="http://schemas.microsoft.com/office/spreadsheetml/2009/9/main" objectType="CheckBox" checked="Checked" noThreeD="1"/>
</file>

<file path=xl/ctrlProps/ctrlProp919.xml><?xml version="1.0" encoding="utf-8"?>
<formControlPr xmlns="http://schemas.microsoft.com/office/spreadsheetml/2009/9/main" objectType="CheckBox" noThreeD="1"/>
</file>

<file path=xl/ctrlProps/ctrlProp92.xml><?xml version="1.0" encoding="utf-8"?>
<formControlPr xmlns="http://schemas.microsoft.com/office/spreadsheetml/2009/9/main" objectType="CheckBox" checked="Checked" noThreeD="1"/>
</file>

<file path=xl/ctrlProps/ctrlProp920.xml><?xml version="1.0" encoding="utf-8"?>
<formControlPr xmlns="http://schemas.microsoft.com/office/spreadsheetml/2009/9/main" objectType="CheckBox" checked="Checked" noThreeD="1"/>
</file>

<file path=xl/ctrlProps/ctrlProp921.xml><?xml version="1.0" encoding="utf-8"?>
<formControlPr xmlns="http://schemas.microsoft.com/office/spreadsheetml/2009/9/main" objectType="CheckBox" noThreeD="1"/>
</file>

<file path=xl/ctrlProps/ctrlProp922.xml><?xml version="1.0" encoding="utf-8"?>
<formControlPr xmlns="http://schemas.microsoft.com/office/spreadsheetml/2009/9/main" objectType="CheckBox" checked="Checked" noThreeD="1"/>
</file>

<file path=xl/ctrlProps/ctrlProp923.xml><?xml version="1.0" encoding="utf-8"?>
<formControlPr xmlns="http://schemas.microsoft.com/office/spreadsheetml/2009/9/main" objectType="CheckBox" noThreeD="1"/>
</file>

<file path=xl/ctrlProps/ctrlProp924.xml><?xml version="1.0" encoding="utf-8"?>
<formControlPr xmlns="http://schemas.microsoft.com/office/spreadsheetml/2009/9/main" objectType="CheckBox" checked="Checked" noThreeD="1"/>
</file>

<file path=xl/ctrlProps/ctrlProp925.xml><?xml version="1.0" encoding="utf-8"?>
<formControlPr xmlns="http://schemas.microsoft.com/office/spreadsheetml/2009/9/main" objectType="CheckBox" noThreeD="1"/>
</file>

<file path=xl/ctrlProps/ctrlProp926.xml><?xml version="1.0" encoding="utf-8"?>
<formControlPr xmlns="http://schemas.microsoft.com/office/spreadsheetml/2009/9/main" objectType="CheckBox" checked="Checked" noThreeD="1"/>
</file>

<file path=xl/ctrlProps/ctrlProp927.xml><?xml version="1.0" encoding="utf-8"?>
<formControlPr xmlns="http://schemas.microsoft.com/office/spreadsheetml/2009/9/main" objectType="CheckBox" noThreeD="1"/>
</file>

<file path=xl/ctrlProps/ctrlProp928.xml><?xml version="1.0" encoding="utf-8"?>
<formControlPr xmlns="http://schemas.microsoft.com/office/spreadsheetml/2009/9/main" objectType="CheckBox" checked="Checked" noThreeD="1"/>
</file>

<file path=xl/ctrlProps/ctrlProp929.xml><?xml version="1.0" encoding="utf-8"?>
<formControlPr xmlns="http://schemas.microsoft.com/office/spreadsheetml/2009/9/main" objectType="CheckBox" noThreeD="1"/>
</file>

<file path=xl/ctrlProps/ctrlProp93.xml><?xml version="1.0" encoding="utf-8"?>
<formControlPr xmlns="http://schemas.microsoft.com/office/spreadsheetml/2009/9/main" objectType="CheckBox" noThreeD="1"/>
</file>

<file path=xl/ctrlProps/ctrlProp930.xml><?xml version="1.0" encoding="utf-8"?>
<formControlPr xmlns="http://schemas.microsoft.com/office/spreadsheetml/2009/9/main" objectType="CheckBox" checked="Checked" noThreeD="1"/>
</file>

<file path=xl/ctrlProps/ctrlProp931.xml><?xml version="1.0" encoding="utf-8"?>
<formControlPr xmlns="http://schemas.microsoft.com/office/spreadsheetml/2009/9/main" objectType="CheckBox" noThreeD="1"/>
</file>

<file path=xl/ctrlProps/ctrlProp932.xml><?xml version="1.0" encoding="utf-8"?>
<formControlPr xmlns="http://schemas.microsoft.com/office/spreadsheetml/2009/9/main" objectType="CheckBox" checked="Checked" noThreeD="1"/>
</file>

<file path=xl/ctrlProps/ctrlProp933.xml><?xml version="1.0" encoding="utf-8"?>
<formControlPr xmlns="http://schemas.microsoft.com/office/spreadsheetml/2009/9/main" objectType="CheckBox" noThreeD="1"/>
</file>

<file path=xl/ctrlProps/ctrlProp934.xml><?xml version="1.0" encoding="utf-8"?>
<formControlPr xmlns="http://schemas.microsoft.com/office/spreadsheetml/2009/9/main" objectType="CheckBox" checked="Checked" noThreeD="1"/>
</file>

<file path=xl/ctrlProps/ctrlProp935.xml><?xml version="1.0" encoding="utf-8"?>
<formControlPr xmlns="http://schemas.microsoft.com/office/spreadsheetml/2009/9/main" objectType="CheckBox" noThreeD="1"/>
</file>

<file path=xl/ctrlProps/ctrlProp936.xml><?xml version="1.0" encoding="utf-8"?>
<formControlPr xmlns="http://schemas.microsoft.com/office/spreadsheetml/2009/9/main" objectType="CheckBox" checked="Checked" noThreeD="1"/>
</file>

<file path=xl/ctrlProps/ctrlProp937.xml><?xml version="1.0" encoding="utf-8"?>
<formControlPr xmlns="http://schemas.microsoft.com/office/spreadsheetml/2009/9/main" objectType="CheckBox" noThreeD="1"/>
</file>

<file path=xl/ctrlProps/ctrlProp938.xml><?xml version="1.0" encoding="utf-8"?>
<formControlPr xmlns="http://schemas.microsoft.com/office/spreadsheetml/2009/9/main" objectType="CheckBox" checked="Checked" noThreeD="1"/>
</file>

<file path=xl/ctrlProps/ctrlProp939.xml><?xml version="1.0" encoding="utf-8"?>
<formControlPr xmlns="http://schemas.microsoft.com/office/spreadsheetml/2009/9/main" objectType="CheckBox" noThreeD="1"/>
</file>

<file path=xl/ctrlProps/ctrlProp94.xml><?xml version="1.0" encoding="utf-8"?>
<formControlPr xmlns="http://schemas.microsoft.com/office/spreadsheetml/2009/9/main" objectType="CheckBox" checked="Checked" noThreeD="1"/>
</file>

<file path=xl/ctrlProps/ctrlProp940.xml><?xml version="1.0" encoding="utf-8"?>
<formControlPr xmlns="http://schemas.microsoft.com/office/spreadsheetml/2009/9/main" objectType="CheckBox" checked="Checked" noThreeD="1"/>
</file>

<file path=xl/ctrlProps/ctrlProp941.xml><?xml version="1.0" encoding="utf-8"?>
<formControlPr xmlns="http://schemas.microsoft.com/office/spreadsheetml/2009/9/main" objectType="CheckBox" noThreeD="1"/>
</file>

<file path=xl/ctrlProps/ctrlProp942.xml><?xml version="1.0" encoding="utf-8"?>
<formControlPr xmlns="http://schemas.microsoft.com/office/spreadsheetml/2009/9/main" objectType="CheckBox" checked="Checked" noThreeD="1"/>
</file>

<file path=xl/ctrlProps/ctrlProp943.xml><?xml version="1.0" encoding="utf-8"?>
<formControlPr xmlns="http://schemas.microsoft.com/office/spreadsheetml/2009/9/main" objectType="CheckBox" noThreeD="1"/>
</file>

<file path=xl/ctrlProps/ctrlProp944.xml><?xml version="1.0" encoding="utf-8"?>
<formControlPr xmlns="http://schemas.microsoft.com/office/spreadsheetml/2009/9/main" objectType="CheckBox" checked="Checked" noThreeD="1"/>
</file>

<file path=xl/ctrlProps/ctrlProp945.xml><?xml version="1.0" encoding="utf-8"?>
<formControlPr xmlns="http://schemas.microsoft.com/office/spreadsheetml/2009/9/main" objectType="CheckBox" checked="Checked"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checked="Checked"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noThreeD="1"/>
</file>

<file path=xl/ctrlProps/ctrlProp956.xml><?xml version="1.0" encoding="utf-8"?>
<formControlPr xmlns="http://schemas.microsoft.com/office/spreadsheetml/2009/9/main" objectType="CheckBox" checked="Checked" noThreeD="1"/>
</file>

<file path=xl/ctrlProps/ctrlProp957.xml><?xml version="1.0" encoding="utf-8"?>
<formControlPr xmlns="http://schemas.microsoft.com/office/spreadsheetml/2009/9/main" objectType="CheckBox" noThreeD="1"/>
</file>

<file path=xl/ctrlProps/ctrlProp958.xml><?xml version="1.0" encoding="utf-8"?>
<formControlPr xmlns="http://schemas.microsoft.com/office/spreadsheetml/2009/9/main" objectType="CheckBox" checked="Checked" noThreeD="1"/>
</file>

<file path=xl/ctrlProps/ctrlProp959.xml><?xml version="1.0" encoding="utf-8"?>
<formControlPr xmlns="http://schemas.microsoft.com/office/spreadsheetml/2009/9/main" objectType="CheckBox" noThreeD="1"/>
</file>

<file path=xl/ctrlProps/ctrlProp96.xml><?xml version="1.0" encoding="utf-8"?>
<formControlPr xmlns="http://schemas.microsoft.com/office/spreadsheetml/2009/9/main" objectType="CheckBox" checked="Checked" noThreeD="1"/>
</file>

<file path=xl/ctrlProps/ctrlProp960.xml><?xml version="1.0" encoding="utf-8"?>
<formControlPr xmlns="http://schemas.microsoft.com/office/spreadsheetml/2009/9/main" objectType="CheckBox" checked="Checked" noThreeD="1"/>
</file>

<file path=xl/ctrlProps/ctrlProp961.xml><?xml version="1.0" encoding="utf-8"?>
<formControlPr xmlns="http://schemas.microsoft.com/office/spreadsheetml/2009/9/main" objectType="CheckBox" noThreeD="1"/>
</file>

<file path=xl/ctrlProps/ctrlProp962.xml><?xml version="1.0" encoding="utf-8"?>
<formControlPr xmlns="http://schemas.microsoft.com/office/spreadsheetml/2009/9/main" objectType="CheckBox" checked="Checked"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noThreeD="1"/>
</file>

<file path=xl/ctrlProps/ctrlProp967.xml><?xml version="1.0" encoding="utf-8"?>
<formControlPr xmlns="http://schemas.microsoft.com/office/spreadsheetml/2009/9/main" objectType="CheckBox" checked="Checked" noThreeD="1"/>
</file>

<file path=xl/ctrlProps/ctrlProp968.xml><?xml version="1.0" encoding="utf-8"?>
<formControlPr xmlns="http://schemas.microsoft.com/office/spreadsheetml/2009/9/main" objectType="CheckBox" noThreeD="1"/>
</file>

<file path=xl/ctrlProps/ctrlProp969.xml><?xml version="1.0" encoding="utf-8"?>
<formControlPr xmlns="http://schemas.microsoft.com/office/spreadsheetml/2009/9/main" objectType="CheckBox" checked="Checked" noThreeD="1"/>
</file>

<file path=xl/ctrlProps/ctrlProp97.xml><?xml version="1.0" encoding="utf-8"?>
<formControlPr xmlns="http://schemas.microsoft.com/office/spreadsheetml/2009/9/main" objectType="CheckBox"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noThreeD="1"/>
</file>

<file path=xl/ctrlProps/ctrlProp973.xml><?xml version="1.0" encoding="utf-8"?>
<formControlPr xmlns="http://schemas.microsoft.com/office/spreadsheetml/2009/9/main" objectType="CheckBox" checked="Checked" noThreeD="1"/>
</file>

<file path=xl/ctrlProps/ctrlProp974.xml><?xml version="1.0" encoding="utf-8"?>
<formControlPr xmlns="http://schemas.microsoft.com/office/spreadsheetml/2009/9/main" objectType="CheckBox" noThreeD="1"/>
</file>

<file path=xl/ctrlProps/ctrlProp975.xml><?xml version="1.0" encoding="utf-8"?>
<formControlPr xmlns="http://schemas.microsoft.com/office/spreadsheetml/2009/9/main" objectType="CheckBox" checked="Checked" noThreeD="1"/>
</file>

<file path=xl/ctrlProps/ctrlProp976.xml><?xml version="1.0" encoding="utf-8"?>
<formControlPr xmlns="http://schemas.microsoft.com/office/spreadsheetml/2009/9/main" objectType="CheckBox" noThreeD="1"/>
</file>

<file path=xl/ctrlProps/ctrlProp977.xml><?xml version="1.0" encoding="utf-8"?>
<formControlPr xmlns="http://schemas.microsoft.com/office/spreadsheetml/2009/9/main" objectType="CheckBox" checked="Checked" noThreeD="1"/>
</file>

<file path=xl/ctrlProps/ctrlProp978.xml><?xml version="1.0" encoding="utf-8"?>
<formControlPr xmlns="http://schemas.microsoft.com/office/spreadsheetml/2009/9/main" objectType="CheckBox" noThreeD="1"/>
</file>

<file path=xl/ctrlProps/ctrlProp979.xml><?xml version="1.0" encoding="utf-8"?>
<formControlPr xmlns="http://schemas.microsoft.com/office/spreadsheetml/2009/9/main" objectType="CheckBox" checked="Checked" noThreeD="1"/>
</file>

<file path=xl/ctrlProps/ctrlProp98.xml><?xml version="1.0" encoding="utf-8"?>
<formControlPr xmlns="http://schemas.microsoft.com/office/spreadsheetml/2009/9/main" objectType="CheckBox" checked="Checked" noThreeD="1"/>
</file>

<file path=xl/ctrlProps/ctrlProp980.xml><?xml version="1.0" encoding="utf-8"?>
<formControlPr xmlns="http://schemas.microsoft.com/office/spreadsheetml/2009/9/main" objectType="CheckBox" noThreeD="1"/>
</file>

<file path=xl/ctrlProps/ctrlProp981.xml><?xml version="1.0" encoding="utf-8"?>
<formControlPr xmlns="http://schemas.microsoft.com/office/spreadsheetml/2009/9/main" objectType="CheckBox" checked="Checked" noThreeD="1"/>
</file>

<file path=xl/ctrlProps/ctrlProp982.xml><?xml version="1.0" encoding="utf-8"?>
<formControlPr xmlns="http://schemas.microsoft.com/office/spreadsheetml/2009/9/main" objectType="CheckBox" noThreeD="1"/>
</file>

<file path=xl/ctrlProps/ctrlProp983.xml><?xml version="1.0" encoding="utf-8"?>
<formControlPr xmlns="http://schemas.microsoft.com/office/spreadsheetml/2009/9/main" objectType="CheckBox" checked="Checked" noThreeD="1"/>
</file>

<file path=xl/ctrlProps/ctrlProp984.xml><?xml version="1.0" encoding="utf-8"?>
<formControlPr xmlns="http://schemas.microsoft.com/office/spreadsheetml/2009/9/main" objectType="CheckBox" noThreeD="1"/>
</file>

<file path=xl/ctrlProps/ctrlProp985.xml><?xml version="1.0" encoding="utf-8"?>
<formControlPr xmlns="http://schemas.microsoft.com/office/spreadsheetml/2009/9/main" objectType="CheckBox" checked="Checked" noThreeD="1"/>
</file>

<file path=xl/ctrlProps/ctrlProp986.xml><?xml version="1.0" encoding="utf-8"?>
<formControlPr xmlns="http://schemas.microsoft.com/office/spreadsheetml/2009/9/main" objectType="CheckBox" checked="Checked"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checked="Checked"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noThreeD="1"/>
</file>

<file path=xl/ctrlProps/ctrlProp994.xml><?xml version="1.0" encoding="utf-8"?>
<formControlPr xmlns="http://schemas.microsoft.com/office/spreadsheetml/2009/9/main" objectType="CheckBox" checked="Checked" noThreeD="1"/>
</file>

<file path=xl/ctrlProps/ctrlProp995.xml><?xml version="1.0" encoding="utf-8"?>
<formControlPr xmlns="http://schemas.microsoft.com/office/spreadsheetml/2009/9/main" objectType="CheckBox" noThreeD="1"/>
</file>

<file path=xl/ctrlProps/ctrlProp996.xml><?xml version="1.0" encoding="utf-8"?>
<formControlPr xmlns="http://schemas.microsoft.com/office/spreadsheetml/2009/9/main" objectType="CheckBox" checked="Checked" noThreeD="1"/>
</file>

<file path=xl/ctrlProps/ctrlProp997.xml><?xml version="1.0" encoding="utf-8"?>
<formControlPr xmlns="http://schemas.microsoft.com/office/spreadsheetml/2009/9/main" objectType="CheckBox" noThreeD="1"/>
</file>

<file path=xl/ctrlProps/ctrlProp998.xml><?xml version="1.0" encoding="utf-8"?>
<formControlPr xmlns="http://schemas.microsoft.com/office/spreadsheetml/2009/9/main" objectType="CheckBox" checked="Checked" noThreeD="1"/>
</file>

<file path=xl/ctrlProps/ctrlProp999.xml><?xml version="1.0" encoding="utf-8"?>
<formControlPr xmlns="http://schemas.microsoft.com/office/spreadsheetml/2009/9/main" objectType="CheckBox" noThreeD="1"/>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68</xdr:row>
          <xdr:rowOff>311150</xdr:rowOff>
        </xdr:to>
        <xdr:sp macro="" textlink="">
          <xdr:nvSpPr>
            <xdr:cNvPr id="148481" name="Check Box 1" hidden="1">
              <a:extLst>
                <a:ext uri="{63B3BB69-23CF-44E3-9099-C40C66FF867C}">
                  <a14:compatExt spid="_x0000_s148481"/>
                </a:ext>
                <a:ext uri="{FF2B5EF4-FFF2-40B4-BE49-F238E27FC236}">
                  <a16:creationId xmlns:a16="http://schemas.microsoft.com/office/drawing/2014/main" id="{00000000-0008-0000-0000-000001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68</xdr:row>
          <xdr:rowOff>273050</xdr:rowOff>
        </xdr:to>
        <xdr:sp macro="" textlink="">
          <xdr:nvSpPr>
            <xdr:cNvPr id="148482" name="Check Box 2" hidden="1">
              <a:extLst>
                <a:ext uri="{63B3BB69-23CF-44E3-9099-C40C66FF867C}">
                  <a14:compatExt spid="_x0000_s148482"/>
                </a:ext>
                <a:ext uri="{FF2B5EF4-FFF2-40B4-BE49-F238E27FC236}">
                  <a16:creationId xmlns:a16="http://schemas.microsoft.com/office/drawing/2014/main" id="{00000000-0008-0000-0000-000002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68</xdr:row>
          <xdr:rowOff>311150</xdr:rowOff>
        </xdr:to>
        <xdr:sp macro="" textlink="">
          <xdr:nvSpPr>
            <xdr:cNvPr id="148483" name="Check Box 3" hidden="1">
              <a:extLst>
                <a:ext uri="{63B3BB69-23CF-44E3-9099-C40C66FF867C}">
                  <a14:compatExt spid="_x0000_s148483"/>
                </a:ext>
                <a:ext uri="{FF2B5EF4-FFF2-40B4-BE49-F238E27FC236}">
                  <a16:creationId xmlns:a16="http://schemas.microsoft.com/office/drawing/2014/main" id="{00000000-0008-0000-0000-000003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68</xdr:row>
          <xdr:rowOff>273050</xdr:rowOff>
        </xdr:to>
        <xdr:sp macro="" textlink="">
          <xdr:nvSpPr>
            <xdr:cNvPr id="148484" name="Check Box 4" hidden="1">
              <a:extLst>
                <a:ext uri="{63B3BB69-23CF-44E3-9099-C40C66FF867C}">
                  <a14:compatExt spid="_x0000_s148484"/>
                </a:ext>
                <a:ext uri="{FF2B5EF4-FFF2-40B4-BE49-F238E27FC236}">
                  <a16:creationId xmlns:a16="http://schemas.microsoft.com/office/drawing/2014/main" id="{00000000-0008-0000-0000-000004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68</xdr:row>
          <xdr:rowOff>311150</xdr:rowOff>
        </xdr:to>
        <xdr:sp macro="" textlink="">
          <xdr:nvSpPr>
            <xdr:cNvPr id="148485" name="Check Box 5" hidden="1">
              <a:extLst>
                <a:ext uri="{63B3BB69-23CF-44E3-9099-C40C66FF867C}">
                  <a14:compatExt spid="_x0000_s148485"/>
                </a:ext>
                <a:ext uri="{FF2B5EF4-FFF2-40B4-BE49-F238E27FC236}">
                  <a16:creationId xmlns:a16="http://schemas.microsoft.com/office/drawing/2014/main" id="{00000000-0008-0000-0000-000005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68</xdr:row>
          <xdr:rowOff>273050</xdr:rowOff>
        </xdr:to>
        <xdr:sp macro="" textlink="">
          <xdr:nvSpPr>
            <xdr:cNvPr id="148486" name="Check Box 6" hidden="1">
              <a:extLst>
                <a:ext uri="{63B3BB69-23CF-44E3-9099-C40C66FF867C}">
                  <a14:compatExt spid="_x0000_s148486"/>
                </a:ext>
                <a:ext uri="{FF2B5EF4-FFF2-40B4-BE49-F238E27FC236}">
                  <a16:creationId xmlns:a16="http://schemas.microsoft.com/office/drawing/2014/main" id="{00000000-0008-0000-0000-000006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52</xdr:row>
          <xdr:rowOff>50800</xdr:rowOff>
        </xdr:from>
        <xdr:to>
          <xdr:col>10</xdr:col>
          <xdr:colOff>254000</xdr:colOff>
          <xdr:row>52</xdr:row>
          <xdr:rowOff>298450</xdr:rowOff>
        </xdr:to>
        <xdr:sp macro="" textlink="">
          <xdr:nvSpPr>
            <xdr:cNvPr id="148487" name="Check Box 7" hidden="1">
              <a:extLst>
                <a:ext uri="{63B3BB69-23CF-44E3-9099-C40C66FF867C}">
                  <a14:compatExt spid="_x0000_s148487"/>
                </a:ext>
                <a:ext uri="{FF2B5EF4-FFF2-40B4-BE49-F238E27FC236}">
                  <a16:creationId xmlns:a16="http://schemas.microsoft.com/office/drawing/2014/main" id="{00000000-0008-0000-0000-000007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53</xdr:row>
          <xdr:rowOff>69850</xdr:rowOff>
        </xdr:from>
        <xdr:to>
          <xdr:col>11</xdr:col>
          <xdr:colOff>0</xdr:colOff>
          <xdr:row>53</xdr:row>
          <xdr:rowOff>298450</xdr:rowOff>
        </xdr:to>
        <xdr:sp macro="" textlink="">
          <xdr:nvSpPr>
            <xdr:cNvPr id="148488" name="Check Box 8" hidden="1">
              <a:extLst>
                <a:ext uri="{63B3BB69-23CF-44E3-9099-C40C66FF867C}">
                  <a14:compatExt spid="_x0000_s148488"/>
                </a:ext>
                <a:ext uri="{FF2B5EF4-FFF2-40B4-BE49-F238E27FC236}">
                  <a16:creationId xmlns:a16="http://schemas.microsoft.com/office/drawing/2014/main" id="{00000000-0008-0000-0000-000008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266700</xdr:colOff>
          <xdr:row>12</xdr:row>
          <xdr:rowOff>127000</xdr:rowOff>
        </xdr:from>
        <xdr:to>
          <xdr:col>38</xdr:col>
          <xdr:colOff>215900</xdr:colOff>
          <xdr:row>13</xdr:row>
          <xdr:rowOff>127000</xdr:rowOff>
        </xdr:to>
        <xdr:sp macro="" textlink="">
          <xdr:nvSpPr>
            <xdr:cNvPr id="148489" name="Check Box 9" hidden="1">
              <a:extLst>
                <a:ext uri="{63B3BB69-23CF-44E3-9099-C40C66FF867C}">
                  <a14:compatExt spid="_x0000_s148489"/>
                </a:ext>
                <a:ext uri="{FF2B5EF4-FFF2-40B4-BE49-F238E27FC236}">
                  <a16:creationId xmlns:a16="http://schemas.microsoft.com/office/drawing/2014/main" id="{00000000-0008-0000-0000-000009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68</xdr:row>
          <xdr:rowOff>311150</xdr:rowOff>
        </xdr:to>
        <xdr:sp macro="" textlink="">
          <xdr:nvSpPr>
            <xdr:cNvPr id="148490" name="Check Box 10" hidden="1">
              <a:extLst>
                <a:ext uri="{63B3BB69-23CF-44E3-9099-C40C66FF867C}">
                  <a14:compatExt spid="_x0000_s148490"/>
                </a:ext>
                <a:ext uri="{FF2B5EF4-FFF2-40B4-BE49-F238E27FC236}">
                  <a16:creationId xmlns:a16="http://schemas.microsoft.com/office/drawing/2014/main" id="{00000000-0008-0000-0000-00000A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68</xdr:row>
          <xdr:rowOff>273050</xdr:rowOff>
        </xdr:to>
        <xdr:sp macro="" textlink="">
          <xdr:nvSpPr>
            <xdr:cNvPr id="148491" name="Check Box 11" hidden="1">
              <a:extLst>
                <a:ext uri="{63B3BB69-23CF-44E3-9099-C40C66FF867C}">
                  <a14:compatExt spid="_x0000_s148491"/>
                </a:ext>
                <a:ext uri="{FF2B5EF4-FFF2-40B4-BE49-F238E27FC236}">
                  <a16:creationId xmlns:a16="http://schemas.microsoft.com/office/drawing/2014/main" id="{00000000-0008-0000-0000-00000B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68</xdr:row>
          <xdr:rowOff>311150</xdr:rowOff>
        </xdr:to>
        <xdr:sp macro="" textlink="">
          <xdr:nvSpPr>
            <xdr:cNvPr id="148492" name="Check Box 12" hidden="1">
              <a:extLst>
                <a:ext uri="{63B3BB69-23CF-44E3-9099-C40C66FF867C}">
                  <a14:compatExt spid="_x0000_s148492"/>
                </a:ext>
                <a:ext uri="{FF2B5EF4-FFF2-40B4-BE49-F238E27FC236}">
                  <a16:creationId xmlns:a16="http://schemas.microsoft.com/office/drawing/2014/main" id="{00000000-0008-0000-0000-00000C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68</xdr:row>
          <xdr:rowOff>273050</xdr:rowOff>
        </xdr:to>
        <xdr:sp macro="" textlink="">
          <xdr:nvSpPr>
            <xdr:cNvPr id="148493" name="Check Box 13" hidden="1">
              <a:extLst>
                <a:ext uri="{63B3BB69-23CF-44E3-9099-C40C66FF867C}">
                  <a14:compatExt spid="_x0000_s148493"/>
                </a:ext>
                <a:ext uri="{FF2B5EF4-FFF2-40B4-BE49-F238E27FC236}">
                  <a16:creationId xmlns:a16="http://schemas.microsoft.com/office/drawing/2014/main" id="{00000000-0008-0000-0000-00000D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158750</xdr:colOff>
          <xdr:row>49</xdr:row>
          <xdr:rowOff>152400</xdr:rowOff>
        </xdr:from>
        <xdr:to>
          <xdr:col>26</xdr:col>
          <xdr:colOff>101600</xdr:colOff>
          <xdr:row>49</xdr:row>
          <xdr:rowOff>342900</xdr:rowOff>
        </xdr:to>
        <xdr:sp macro="" textlink="">
          <xdr:nvSpPr>
            <xdr:cNvPr id="148494" name="Check Box 14" hidden="1">
              <a:extLst>
                <a:ext uri="{63B3BB69-23CF-44E3-9099-C40C66FF867C}">
                  <a14:compatExt spid="_x0000_s148494"/>
                </a:ext>
                <a:ext uri="{FF2B5EF4-FFF2-40B4-BE49-F238E27FC236}">
                  <a16:creationId xmlns:a16="http://schemas.microsoft.com/office/drawing/2014/main" id="{00000000-0008-0000-0000-00000E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49</xdr:row>
          <xdr:rowOff>146050</xdr:rowOff>
        </xdr:from>
        <xdr:to>
          <xdr:col>10</xdr:col>
          <xdr:colOff>241300</xdr:colOff>
          <xdr:row>49</xdr:row>
          <xdr:rowOff>361950</xdr:rowOff>
        </xdr:to>
        <xdr:sp macro="" textlink="">
          <xdr:nvSpPr>
            <xdr:cNvPr id="148495" name="Check Box 15" hidden="1">
              <a:extLst>
                <a:ext uri="{63B3BB69-23CF-44E3-9099-C40C66FF867C}">
                  <a14:compatExt spid="_x0000_s148495"/>
                </a:ext>
                <a:ext uri="{FF2B5EF4-FFF2-40B4-BE49-F238E27FC236}">
                  <a16:creationId xmlns:a16="http://schemas.microsoft.com/office/drawing/2014/main" id="{00000000-0008-0000-0000-00000F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68</xdr:row>
          <xdr:rowOff>330200</xdr:rowOff>
        </xdr:to>
        <xdr:sp macro="" textlink="">
          <xdr:nvSpPr>
            <xdr:cNvPr id="148496" name="Check Box 16" hidden="1">
              <a:extLst>
                <a:ext uri="{63B3BB69-23CF-44E3-9099-C40C66FF867C}">
                  <a14:compatExt spid="_x0000_s148496"/>
                </a:ext>
                <a:ext uri="{FF2B5EF4-FFF2-40B4-BE49-F238E27FC236}">
                  <a16:creationId xmlns:a16="http://schemas.microsoft.com/office/drawing/2014/main" id="{00000000-0008-0000-0000-000010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68</xdr:row>
          <xdr:rowOff>273050</xdr:rowOff>
        </xdr:to>
        <xdr:sp macro="" textlink="">
          <xdr:nvSpPr>
            <xdr:cNvPr id="148497" name="Check Box 17" hidden="1">
              <a:extLst>
                <a:ext uri="{63B3BB69-23CF-44E3-9099-C40C66FF867C}">
                  <a14:compatExt spid="_x0000_s148497"/>
                </a:ext>
                <a:ext uri="{FF2B5EF4-FFF2-40B4-BE49-F238E27FC236}">
                  <a16:creationId xmlns:a16="http://schemas.microsoft.com/office/drawing/2014/main" id="{00000000-0008-0000-0000-000011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68</xdr:row>
          <xdr:rowOff>330200</xdr:rowOff>
        </xdr:to>
        <xdr:sp macro="" textlink="">
          <xdr:nvSpPr>
            <xdr:cNvPr id="148498" name="Check Box 18" hidden="1">
              <a:extLst>
                <a:ext uri="{63B3BB69-23CF-44E3-9099-C40C66FF867C}">
                  <a14:compatExt spid="_x0000_s148498"/>
                </a:ext>
                <a:ext uri="{FF2B5EF4-FFF2-40B4-BE49-F238E27FC236}">
                  <a16:creationId xmlns:a16="http://schemas.microsoft.com/office/drawing/2014/main" id="{00000000-0008-0000-0000-000012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68</xdr:row>
          <xdr:rowOff>273050</xdr:rowOff>
        </xdr:to>
        <xdr:sp macro="" textlink="">
          <xdr:nvSpPr>
            <xdr:cNvPr id="148499" name="Check Box 19" hidden="1">
              <a:extLst>
                <a:ext uri="{63B3BB69-23CF-44E3-9099-C40C66FF867C}">
                  <a14:compatExt spid="_x0000_s148499"/>
                </a:ext>
                <a:ext uri="{FF2B5EF4-FFF2-40B4-BE49-F238E27FC236}">
                  <a16:creationId xmlns:a16="http://schemas.microsoft.com/office/drawing/2014/main" id="{00000000-0008-0000-0000-000013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68</xdr:row>
          <xdr:rowOff>330200</xdr:rowOff>
        </xdr:to>
        <xdr:sp macro="" textlink="">
          <xdr:nvSpPr>
            <xdr:cNvPr id="148500" name="Check Box 20" hidden="1">
              <a:extLst>
                <a:ext uri="{63B3BB69-23CF-44E3-9099-C40C66FF867C}">
                  <a14:compatExt spid="_x0000_s148500"/>
                </a:ext>
                <a:ext uri="{FF2B5EF4-FFF2-40B4-BE49-F238E27FC236}">
                  <a16:creationId xmlns:a16="http://schemas.microsoft.com/office/drawing/2014/main" id="{00000000-0008-0000-0000-000014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68</xdr:row>
          <xdr:rowOff>273050</xdr:rowOff>
        </xdr:to>
        <xdr:sp macro="" textlink="">
          <xdr:nvSpPr>
            <xdr:cNvPr id="148501" name="Check Box 21" hidden="1">
              <a:extLst>
                <a:ext uri="{63B3BB69-23CF-44E3-9099-C40C66FF867C}">
                  <a14:compatExt spid="_x0000_s148501"/>
                </a:ext>
                <a:ext uri="{FF2B5EF4-FFF2-40B4-BE49-F238E27FC236}">
                  <a16:creationId xmlns:a16="http://schemas.microsoft.com/office/drawing/2014/main" id="{00000000-0008-0000-0000-000015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68</xdr:row>
          <xdr:rowOff>330200</xdr:rowOff>
        </xdr:to>
        <xdr:sp macro="" textlink="">
          <xdr:nvSpPr>
            <xdr:cNvPr id="148502" name="Check Box 22" hidden="1">
              <a:extLst>
                <a:ext uri="{63B3BB69-23CF-44E3-9099-C40C66FF867C}">
                  <a14:compatExt spid="_x0000_s148502"/>
                </a:ext>
                <a:ext uri="{FF2B5EF4-FFF2-40B4-BE49-F238E27FC236}">
                  <a16:creationId xmlns:a16="http://schemas.microsoft.com/office/drawing/2014/main" id="{00000000-0008-0000-0000-000016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68</xdr:row>
          <xdr:rowOff>273050</xdr:rowOff>
        </xdr:to>
        <xdr:sp macro="" textlink="">
          <xdr:nvSpPr>
            <xdr:cNvPr id="148503" name="Check Box 23" hidden="1">
              <a:extLst>
                <a:ext uri="{63B3BB69-23CF-44E3-9099-C40C66FF867C}">
                  <a14:compatExt spid="_x0000_s148503"/>
                </a:ext>
                <a:ext uri="{FF2B5EF4-FFF2-40B4-BE49-F238E27FC236}">
                  <a16:creationId xmlns:a16="http://schemas.microsoft.com/office/drawing/2014/main" id="{00000000-0008-0000-0000-000017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68</xdr:row>
          <xdr:rowOff>330200</xdr:rowOff>
        </xdr:to>
        <xdr:sp macro="" textlink="">
          <xdr:nvSpPr>
            <xdr:cNvPr id="148504" name="Check Box 24" hidden="1">
              <a:extLst>
                <a:ext uri="{63B3BB69-23CF-44E3-9099-C40C66FF867C}">
                  <a14:compatExt spid="_x0000_s148504"/>
                </a:ext>
                <a:ext uri="{FF2B5EF4-FFF2-40B4-BE49-F238E27FC236}">
                  <a16:creationId xmlns:a16="http://schemas.microsoft.com/office/drawing/2014/main" id="{00000000-0008-0000-0000-000018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68</xdr:row>
          <xdr:rowOff>273050</xdr:rowOff>
        </xdr:to>
        <xdr:sp macro="" textlink="">
          <xdr:nvSpPr>
            <xdr:cNvPr id="148505" name="Check Box 25" hidden="1">
              <a:extLst>
                <a:ext uri="{63B3BB69-23CF-44E3-9099-C40C66FF867C}">
                  <a14:compatExt spid="_x0000_s148505"/>
                </a:ext>
                <a:ext uri="{FF2B5EF4-FFF2-40B4-BE49-F238E27FC236}">
                  <a16:creationId xmlns:a16="http://schemas.microsoft.com/office/drawing/2014/main" id="{00000000-0008-0000-0000-000019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68</xdr:row>
          <xdr:rowOff>330200</xdr:rowOff>
        </xdr:to>
        <xdr:sp macro="" textlink="">
          <xdr:nvSpPr>
            <xdr:cNvPr id="148506" name="Check Box 26" hidden="1">
              <a:extLst>
                <a:ext uri="{63B3BB69-23CF-44E3-9099-C40C66FF867C}">
                  <a14:compatExt spid="_x0000_s148506"/>
                </a:ext>
                <a:ext uri="{FF2B5EF4-FFF2-40B4-BE49-F238E27FC236}">
                  <a16:creationId xmlns:a16="http://schemas.microsoft.com/office/drawing/2014/main" id="{00000000-0008-0000-0000-00001A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68</xdr:row>
          <xdr:rowOff>273050</xdr:rowOff>
        </xdr:to>
        <xdr:sp macro="" textlink="">
          <xdr:nvSpPr>
            <xdr:cNvPr id="148507" name="Check Box 27" hidden="1">
              <a:extLst>
                <a:ext uri="{63B3BB69-23CF-44E3-9099-C40C66FF867C}">
                  <a14:compatExt spid="_x0000_s148507"/>
                </a:ext>
                <a:ext uri="{FF2B5EF4-FFF2-40B4-BE49-F238E27FC236}">
                  <a16:creationId xmlns:a16="http://schemas.microsoft.com/office/drawing/2014/main" id="{00000000-0008-0000-0000-00001B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68</xdr:row>
          <xdr:rowOff>311150</xdr:rowOff>
        </xdr:to>
        <xdr:sp macro="" textlink="">
          <xdr:nvSpPr>
            <xdr:cNvPr id="148508" name="Check Box 28" hidden="1">
              <a:extLst>
                <a:ext uri="{63B3BB69-23CF-44E3-9099-C40C66FF867C}">
                  <a14:compatExt spid="_x0000_s148508"/>
                </a:ext>
                <a:ext uri="{FF2B5EF4-FFF2-40B4-BE49-F238E27FC236}">
                  <a16:creationId xmlns:a16="http://schemas.microsoft.com/office/drawing/2014/main" id="{00000000-0008-0000-0000-00001C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68</xdr:row>
          <xdr:rowOff>298450</xdr:rowOff>
        </xdr:to>
        <xdr:sp macro="" textlink="">
          <xdr:nvSpPr>
            <xdr:cNvPr id="148509" name="Check Box 29" hidden="1">
              <a:extLst>
                <a:ext uri="{63B3BB69-23CF-44E3-9099-C40C66FF867C}">
                  <a14:compatExt spid="_x0000_s148509"/>
                </a:ext>
                <a:ext uri="{FF2B5EF4-FFF2-40B4-BE49-F238E27FC236}">
                  <a16:creationId xmlns:a16="http://schemas.microsoft.com/office/drawing/2014/main" id="{00000000-0008-0000-0000-00001D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68</xdr:row>
          <xdr:rowOff>311150</xdr:rowOff>
        </xdr:to>
        <xdr:sp macro="" textlink="">
          <xdr:nvSpPr>
            <xdr:cNvPr id="148510" name="Check Box 30" hidden="1">
              <a:extLst>
                <a:ext uri="{63B3BB69-23CF-44E3-9099-C40C66FF867C}">
                  <a14:compatExt spid="_x0000_s148510"/>
                </a:ext>
                <a:ext uri="{FF2B5EF4-FFF2-40B4-BE49-F238E27FC236}">
                  <a16:creationId xmlns:a16="http://schemas.microsoft.com/office/drawing/2014/main" id="{00000000-0008-0000-0000-00001E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68</xdr:row>
          <xdr:rowOff>298450</xdr:rowOff>
        </xdr:to>
        <xdr:sp macro="" textlink="">
          <xdr:nvSpPr>
            <xdr:cNvPr id="148511" name="Check Box 31" hidden="1">
              <a:extLst>
                <a:ext uri="{63B3BB69-23CF-44E3-9099-C40C66FF867C}">
                  <a14:compatExt spid="_x0000_s148511"/>
                </a:ext>
                <a:ext uri="{FF2B5EF4-FFF2-40B4-BE49-F238E27FC236}">
                  <a16:creationId xmlns:a16="http://schemas.microsoft.com/office/drawing/2014/main" id="{00000000-0008-0000-0000-00001F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68</xdr:row>
          <xdr:rowOff>336550</xdr:rowOff>
        </xdr:to>
        <xdr:sp macro="" textlink="">
          <xdr:nvSpPr>
            <xdr:cNvPr id="148512" name="Check Box 32" hidden="1">
              <a:extLst>
                <a:ext uri="{63B3BB69-23CF-44E3-9099-C40C66FF867C}">
                  <a14:compatExt spid="_x0000_s148512"/>
                </a:ext>
                <a:ext uri="{FF2B5EF4-FFF2-40B4-BE49-F238E27FC236}">
                  <a16:creationId xmlns:a16="http://schemas.microsoft.com/office/drawing/2014/main" id="{00000000-0008-0000-0000-000020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68</xdr:row>
          <xdr:rowOff>298450</xdr:rowOff>
        </xdr:to>
        <xdr:sp macro="" textlink="">
          <xdr:nvSpPr>
            <xdr:cNvPr id="148513" name="Check Box 33" hidden="1">
              <a:extLst>
                <a:ext uri="{63B3BB69-23CF-44E3-9099-C40C66FF867C}">
                  <a14:compatExt spid="_x0000_s148513"/>
                </a:ext>
                <a:ext uri="{FF2B5EF4-FFF2-40B4-BE49-F238E27FC236}">
                  <a16:creationId xmlns:a16="http://schemas.microsoft.com/office/drawing/2014/main" id="{00000000-0008-0000-0000-000021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68</xdr:row>
          <xdr:rowOff>336550</xdr:rowOff>
        </xdr:to>
        <xdr:sp macro="" textlink="">
          <xdr:nvSpPr>
            <xdr:cNvPr id="148514" name="Check Box 34" hidden="1">
              <a:extLst>
                <a:ext uri="{63B3BB69-23CF-44E3-9099-C40C66FF867C}">
                  <a14:compatExt spid="_x0000_s148514"/>
                </a:ext>
                <a:ext uri="{FF2B5EF4-FFF2-40B4-BE49-F238E27FC236}">
                  <a16:creationId xmlns:a16="http://schemas.microsoft.com/office/drawing/2014/main" id="{00000000-0008-0000-0000-000022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68</xdr:row>
          <xdr:rowOff>298450</xdr:rowOff>
        </xdr:to>
        <xdr:sp macro="" textlink="">
          <xdr:nvSpPr>
            <xdr:cNvPr id="148515" name="Check Box 35" hidden="1">
              <a:extLst>
                <a:ext uri="{63B3BB69-23CF-44E3-9099-C40C66FF867C}">
                  <a14:compatExt spid="_x0000_s148515"/>
                </a:ext>
                <a:ext uri="{FF2B5EF4-FFF2-40B4-BE49-F238E27FC236}">
                  <a16:creationId xmlns:a16="http://schemas.microsoft.com/office/drawing/2014/main" id="{00000000-0008-0000-0000-000023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68</xdr:row>
          <xdr:rowOff>336550</xdr:rowOff>
        </xdr:to>
        <xdr:sp macro="" textlink="">
          <xdr:nvSpPr>
            <xdr:cNvPr id="148516" name="Check Box 36" hidden="1">
              <a:extLst>
                <a:ext uri="{63B3BB69-23CF-44E3-9099-C40C66FF867C}">
                  <a14:compatExt spid="_x0000_s148516"/>
                </a:ext>
                <a:ext uri="{FF2B5EF4-FFF2-40B4-BE49-F238E27FC236}">
                  <a16:creationId xmlns:a16="http://schemas.microsoft.com/office/drawing/2014/main" id="{00000000-0008-0000-0000-000024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68</xdr:row>
          <xdr:rowOff>298450</xdr:rowOff>
        </xdr:to>
        <xdr:sp macro="" textlink="">
          <xdr:nvSpPr>
            <xdr:cNvPr id="148517" name="Check Box 37" hidden="1">
              <a:extLst>
                <a:ext uri="{63B3BB69-23CF-44E3-9099-C40C66FF867C}">
                  <a14:compatExt spid="_x0000_s148517"/>
                </a:ext>
                <a:ext uri="{FF2B5EF4-FFF2-40B4-BE49-F238E27FC236}">
                  <a16:creationId xmlns:a16="http://schemas.microsoft.com/office/drawing/2014/main" id="{00000000-0008-0000-0000-000025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68</xdr:row>
          <xdr:rowOff>336550</xdr:rowOff>
        </xdr:to>
        <xdr:sp macro="" textlink="">
          <xdr:nvSpPr>
            <xdr:cNvPr id="148518" name="Check Box 38" hidden="1">
              <a:extLst>
                <a:ext uri="{63B3BB69-23CF-44E3-9099-C40C66FF867C}">
                  <a14:compatExt spid="_x0000_s148518"/>
                </a:ext>
                <a:ext uri="{FF2B5EF4-FFF2-40B4-BE49-F238E27FC236}">
                  <a16:creationId xmlns:a16="http://schemas.microsoft.com/office/drawing/2014/main" id="{00000000-0008-0000-0000-000026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68</xdr:row>
          <xdr:rowOff>298450</xdr:rowOff>
        </xdr:to>
        <xdr:sp macro="" textlink="">
          <xdr:nvSpPr>
            <xdr:cNvPr id="148519" name="Check Box 39" hidden="1">
              <a:extLst>
                <a:ext uri="{63B3BB69-23CF-44E3-9099-C40C66FF867C}">
                  <a14:compatExt spid="_x0000_s148519"/>
                </a:ext>
                <a:ext uri="{FF2B5EF4-FFF2-40B4-BE49-F238E27FC236}">
                  <a16:creationId xmlns:a16="http://schemas.microsoft.com/office/drawing/2014/main" id="{00000000-0008-0000-0000-000027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68</xdr:row>
          <xdr:rowOff>336550</xdr:rowOff>
        </xdr:to>
        <xdr:sp macro="" textlink="">
          <xdr:nvSpPr>
            <xdr:cNvPr id="148520" name="Check Box 40" hidden="1">
              <a:extLst>
                <a:ext uri="{63B3BB69-23CF-44E3-9099-C40C66FF867C}">
                  <a14:compatExt spid="_x0000_s148520"/>
                </a:ext>
                <a:ext uri="{FF2B5EF4-FFF2-40B4-BE49-F238E27FC236}">
                  <a16:creationId xmlns:a16="http://schemas.microsoft.com/office/drawing/2014/main" id="{00000000-0008-0000-0000-000028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68</xdr:row>
          <xdr:rowOff>298450</xdr:rowOff>
        </xdr:to>
        <xdr:sp macro="" textlink="">
          <xdr:nvSpPr>
            <xdr:cNvPr id="148521" name="Check Box 41" hidden="1">
              <a:extLst>
                <a:ext uri="{63B3BB69-23CF-44E3-9099-C40C66FF867C}">
                  <a14:compatExt spid="_x0000_s148521"/>
                </a:ext>
                <a:ext uri="{FF2B5EF4-FFF2-40B4-BE49-F238E27FC236}">
                  <a16:creationId xmlns:a16="http://schemas.microsoft.com/office/drawing/2014/main" id="{00000000-0008-0000-0000-000029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68</xdr:row>
          <xdr:rowOff>336550</xdr:rowOff>
        </xdr:to>
        <xdr:sp macro="" textlink="">
          <xdr:nvSpPr>
            <xdr:cNvPr id="148522" name="Check Box 42" hidden="1">
              <a:extLst>
                <a:ext uri="{63B3BB69-23CF-44E3-9099-C40C66FF867C}">
                  <a14:compatExt spid="_x0000_s148522"/>
                </a:ext>
                <a:ext uri="{FF2B5EF4-FFF2-40B4-BE49-F238E27FC236}">
                  <a16:creationId xmlns:a16="http://schemas.microsoft.com/office/drawing/2014/main" id="{00000000-0008-0000-0000-00002A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68</xdr:row>
          <xdr:rowOff>298450</xdr:rowOff>
        </xdr:to>
        <xdr:sp macro="" textlink="">
          <xdr:nvSpPr>
            <xdr:cNvPr id="148523" name="Check Box 43" hidden="1">
              <a:extLst>
                <a:ext uri="{63B3BB69-23CF-44E3-9099-C40C66FF867C}">
                  <a14:compatExt spid="_x0000_s148523"/>
                </a:ext>
                <a:ext uri="{FF2B5EF4-FFF2-40B4-BE49-F238E27FC236}">
                  <a16:creationId xmlns:a16="http://schemas.microsoft.com/office/drawing/2014/main" id="{00000000-0008-0000-0000-00002B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68</xdr:row>
          <xdr:rowOff>336550</xdr:rowOff>
        </xdr:to>
        <xdr:sp macro="" textlink="">
          <xdr:nvSpPr>
            <xdr:cNvPr id="148524" name="Check Box 44" hidden="1">
              <a:extLst>
                <a:ext uri="{63B3BB69-23CF-44E3-9099-C40C66FF867C}">
                  <a14:compatExt spid="_x0000_s148524"/>
                </a:ext>
                <a:ext uri="{FF2B5EF4-FFF2-40B4-BE49-F238E27FC236}">
                  <a16:creationId xmlns:a16="http://schemas.microsoft.com/office/drawing/2014/main" id="{00000000-0008-0000-0000-00002C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68</xdr:row>
          <xdr:rowOff>298450</xdr:rowOff>
        </xdr:to>
        <xdr:sp macro="" textlink="">
          <xdr:nvSpPr>
            <xdr:cNvPr id="148525" name="Check Box 45" hidden="1">
              <a:extLst>
                <a:ext uri="{63B3BB69-23CF-44E3-9099-C40C66FF867C}">
                  <a14:compatExt spid="_x0000_s148525"/>
                </a:ext>
                <a:ext uri="{FF2B5EF4-FFF2-40B4-BE49-F238E27FC236}">
                  <a16:creationId xmlns:a16="http://schemas.microsoft.com/office/drawing/2014/main" id="{00000000-0008-0000-0000-00002D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61</xdr:row>
          <xdr:rowOff>0</xdr:rowOff>
        </xdr:from>
        <xdr:to>
          <xdr:col>7</xdr:col>
          <xdr:colOff>222250</xdr:colOff>
          <xdr:row>61</xdr:row>
          <xdr:rowOff>304800</xdr:rowOff>
        </xdr:to>
        <xdr:sp macro="" textlink="">
          <xdr:nvSpPr>
            <xdr:cNvPr id="148526" name="Check Box 46" hidden="1">
              <a:extLst>
                <a:ext uri="{63B3BB69-23CF-44E3-9099-C40C66FF867C}">
                  <a14:compatExt spid="_x0000_s148526"/>
                </a:ext>
                <a:ext uri="{FF2B5EF4-FFF2-40B4-BE49-F238E27FC236}">
                  <a16:creationId xmlns:a16="http://schemas.microsoft.com/office/drawing/2014/main" id="{00000000-0008-0000-0000-00002E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61</xdr:row>
          <xdr:rowOff>0</xdr:rowOff>
        </xdr:from>
        <xdr:to>
          <xdr:col>43</xdr:col>
          <xdr:colOff>222250</xdr:colOff>
          <xdr:row>61</xdr:row>
          <xdr:rowOff>330200</xdr:rowOff>
        </xdr:to>
        <xdr:sp macro="" textlink="">
          <xdr:nvSpPr>
            <xdr:cNvPr id="148527" name="Check Box 47" hidden="1">
              <a:extLst>
                <a:ext uri="{63B3BB69-23CF-44E3-9099-C40C66FF867C}">
                  <a14:compatExt spid="_x0000_s148527"/>
                </a:ext>
                <a:ext uri="{FF2B5EF4-FFF2-40B4-BE49-F238E27FC236}">
                  <a16:creationId xmlns:a16="http://schemas.microsoft.com/office/drawing/2014/main" id="{00000000-0008-0000-0000-00002F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61</xdr:row>
          <xdr:rowOff>0</xdr:rowOff>
        </xdr:from>
        <xdr:to>
          <xdr:col>43</xdr:col>
          <xdr:colOff>222250</xdr:colOff>
          <xdr:row>61</xdr:row>
          <xdr:rowOff>304800</xdr:rowOff>
        </xdr:to>
        <xdr:sp macro="" textlink="">
          <xdr:nvSpPr>
            <xdr:cNvPr id="148528" name="Check Box 48" hidden="1">
              <a:extLst>
                <a:ext uri="{63B3BB69-23CF-44E3-9099-C40C66FF867C}">
                  <a14:compatExt spid="_x0000_s148528"/>
                </a:ext>
                <a:ext uri="{FF2B5EF4-FFF2-40B4-BE49-F238E27FC236}">
                  <a16:creationId xmlns:a16="http://schemas.microsoft.com/office/drawing/2014/main" id="{00000000-0008-0000-0000-000030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61</xdr:row>
          <xdr:rowOff>0</xdr:rowOff>
        </xdr:from>
        <xdr:to>
          <xdr:col>43</xdr:col>
          <xdr:colOff>222250</xdr:colOff>
          <xdr:row>61</xdr:row>
          <xdr:rowOff>330200</xdr:rowOff>
        </xdr:to>
        <xdr:sp macro="" textlink="">
          <xdr:nvSpPr>
            <xdr:cNvPr id="148529" name="Check Box 49" hidden="1">
              <a:extLst>
                <a:ext uri="{63B3BB69-23CF-44E3-9099-C40C66FF867C}">
                  <a14:compatExt spid="_x0000_s148529"/>
                </a:ext>
                <a:ext uri="{FF2B5EF4-FFF2-40B4-BE49-F238E27FC236}">
                  <a16:creationId xmlns:a16="http://schemas.microsoft.com/office/drawing/2014/main" id="{00000000-0008-0000-0000-000031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61</xdr:row>
          <xdr:rowOff>0</xdr:rowOff>
        </xdr:from>
        <xdr:to>
          <xdr:col>43</xdr:col>
          <xdr:colOff>222250</xdr:colOff>
          <xdr:row>61</xdr:row>
          <xdr:rowOff>304800</xdr:rowOff>
        </xdr:to>
        <xdr:sp macro="" textlink="">
          <xdr:nvSpPr>
            <xdr:cNvPr id="148530" name="Check Box 50" hidden="1">
              <a:extLst>
                <a:ext uri="{63B3BB69-23CF-44E3-9099-C40C66FF867C}">
                  <a14:compatExt spid="_x0000_s148530"/>
                </a:ext>
                <a:ext uri="{FF2B5EF4-FFF2-40B4-BE49-F238E27FC236}">
                  <a16:creationId xmlns:a16="http://schemas.microsoft.com/office/drawing/2014/main" id="{00000000-0008-0000-0000-000032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61</xdr:row>
          <xdr:rowOff>0</xdr:rowOff>
        </xdr:from>
        <xdr:to>
          <xdr:col>43</xdr:col>
          <xdr:colOff>222250</xdr:colOff>
          <xdr:row>61</xdr:row>
          <xdr:rowOff>330200</xdr:rowOff>
        </xdr:to>
        <xdr:sp macro="" textlink="">
          <xdr:nvSpPr>
            <xdr:cNvPr id="148531" name="Check Box 51" hidden="1">
              <a:extLst>
                <a:ext uri="{63B3BB69-23CF-44E3-9099-C40C66FF867C}">
                  <a14:compatExt spid="_x0000_s148531"/>
                </a:ext>
                <a:ext uri="{FF2B5EF4-FFF2-40B4-BE49-F238E27FC236}">
                  <a16:creationId xmlns:a16="http://schemas.microsoft.com/office/drawing/2014/main" id="{00000000-0008-0000-0000-000033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61</xdr:row>
          <xdr:rowOff>0</xdr:rowOff>
        </xdr:from>
        <xdr:to>
          <xdr:col>43</xdr:col>
          <xdr:colOff>222250</xdr:colOff>
          <xdr:row>61</xdr:row>
          <xdr:rowOff>304800</xdr:rowOff>
        </xdr:to>
        <xdr:sp macro="" textlink="">
          <xdr:nvSpPr>
            <xdr:cNvPr id="148532" name="Check Box 52" hidden="1">
              <a:extLst>
                <a:ext uri="{63B3BB69-23CF-44E3-9099-C40C66FF867C}">
                  <a14:compatExt spid="_x0000_s148532"/>
                </a:ext>
                <a:ext uri="{FF2B5EF4-FFF2-40B4-BE49-F238E27FC236}">
                  <a16:creationId xmlns:a16="http://schemas.microsoft.com/office/drawing/2014/main" id="{00000000-0008-0000-0000-000034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61</xdr:row>
          <xdr:rowOff>0</xdr:rowOff>
        </xdr:from>
        <xdr:to>
          <xdr:col>43</xdr:col>
          <xdr:colOff>222250</xdr:colOff>
          <xdr:row>61</xdr:row>
          <xdr:rowOff>330200</xdr:rowOff>
        </xdr:to>
        <xdr:sp macro="" textlink="">
          <xdr:nvSpPr>
            <xdr:cNvPr id="148533" name="Check Box 53" hidden="1">
              <a:extLst>
                <a:ext uri="{63B3BB69-23CF-44E3-9099-C40C66FF867C}">
                  <a14:compatExt spid="_x0000_s148533"/>
                </a:ext>
                <a:ext uri="{FF2B5EF4-FFF2-40B4-BE49-F238E27FC236}">
                  <a16:creationId xmlns:a16="http://schemas.microsoft.com/office/drawing/2014/main" id="{00000000-0008-0000-0000-000035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61</xdr:row>
          <xdr:rowOff>0</xdr:rowOff>
        </xdr:from>
        <xdr:to>
          <xdr:col>43</xdr:col>
          <xdr:colOff>222250</xdr:colOff>
          <xdr:row>61</xdr:row>
          <xdr:rowOff>304800</xdr:rowOff>
        </xdr:to>
        <xdr:sp macro="" textlink="">
          <xdr:nvSpPr>
            <xdr:cNvPr id="148534" name="Check Box 54" hidden="1">
              <a:extLst>
                <a:ext uri="{63B3BB69-23CF-44E3-9099-C40C66FF867C}">
                  <a14:compatExt spid="_x0000_s148534"/>
                </a:ext>
                <a:ext uri="{FF2B5EF4-FFF2-40B4-BE49-F238E27FC236}">
                  <a16:creationId xmlns:a16="http://schemas.microsoft.com/office/drawing/2014/main" id="{00000000-0008-0000-0000-000036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76200</xdr:rowOff>
        </xdr:to>
        <xdr:sp macro="" textlink="">
          <xdr:nvSpPr>
            <xdr:cNvPr id="148535" name="Check Box 55" hidden="1">
              <a:extLst>
                <a:ext uri="{63B3BB69-23CF-44E3-9099-C40C66FF867C}">
                  <a14:compatExt spid="_x0000_s148535"/>
                </a:ext>
                <a:ext uri="{FF2B5EF4-FFF2-40B4-BE49-F238E27FC236}">
                  <a16:creationId xmlns:a16="http://schemas.microsoft.com/office/drawing/2014/main" id="{00000000-0008-0000-0000-000037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31750</xdr:rowOff>
        </xdr:to>
        <xdr:sp macro="" textlink="">
          <xdr:nvSpPr>
            <xdr:cNvPr id="148536" name="Check Box 56" hidden="1">
              <a:extLst>
                <a:ext uri="{63B3BB69-23CF-44E3-9099-C40C66FF867C}">
                  <a14:compatExt spid="_x0000_s148536"/>
                </a:ext>
                <a:ext uri="{FF2B5EF4-FFF2-40B4-BE49-F238E27FC236}">
                  <a16:creationId xmlns:a16="http://schemas.microsoft.com/office/drawing/2014/main" id="{00000000-0008-0000-0000-000038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76200</xdr:rowOff>
        </xdr:to>
        <xdr:sp macro="" textlink="">
          <xdr:nvSpPr>
            <xdr:cNvPr id="148537" name="Check Box 57" hidden="1">
              <a:extLst>
                <a:ext uri="{63B3BB69-23CF-44E3-9099-C40C66FF867C}">
                  <a14:compatExt spid="_x0000_s148537"/>
                </a:ext>
                <a:ext uri="{FF2B5EF4-FFF2-40B4-BE49-F238E27FC236}">
                  <a16:creationId xmlns:a16="http://schemas.microsoft.com/office/drawing/2014/main" id="{00000000-0008-0000-0000-000039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31750</xdr:rowOff>
        </xdr:to>
        <xdr:sp macro="" textlink="">
          <xdr:nvSpPr>
            <xdr:cNvPr id="148538" name="Check Box 58" hidden="1">
              <a:extLst>
                <a:ext uri="{63B3BB69-23CF-44E3-9099-C40C66FF867C}">
                  <a14:compatExt spid="_x0000_s148538"/>
                </a:ext>
                <a:ext uri="{FF2B5EF4-FFF2-40B4-BE49-F238E27FC236}">
                  <a16:creationId xmlns:a16="http://schemas.microsoft.com/office/drawing/2014/main" id="{00000000-0008-0000-0000-00003A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76200</xdr:rowOff>
        </xdr:to>
        <xdr:sp macro="" textlink="">
          <xdr:nvSpPr>
            <xdr:cNvPr id="148539" name="Check Box 59" hidden="1">
              <a:extLst>
                <a:ext uri="{63B3BB69-23CF-44E3-9099-C40C66FF867C}">
                  <a14:compatExt spid="_x0000_s148539"/>
                </a:ext>
                <a:ext uri="{FF2B5EF4-FFF2-40B4-BE49-F238E27FC236}">
                  <a16:creationId xmlns:a16="http://schemas.microsoft.com/office/drawing/2014/main" id="{00000000-0008-0000-0000-00003B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31750</xdr:rowOff>
        </xdr:to>
        <xdr:sp macro="" textlink="">
          <xdr:nvSpPr>
            <xdr:cNvPr id="148540" name="Check Box 60" hidden="1">
              <a:extLst>
                <a:ext uri="{63B3BB69-23CF-44E3-9099-C40C66FF867C}">
                  <a14:compatExt spid="_x0000_s148540"/>
                </a:ext>
                <a:ext uri="{FF2B5EF4-FFF2-40B4-BE49-F238E27FC236}">
                  <a16:creationId xmlns:a16="http://schemas.microsoft.com/office/drawing/2014/main" id="{00000000-0008-0000-0000-00003C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76200</xdr:rowOff>
        </xdr:to>
        <xdr:sp macro="" textlink="">
          <xdr:nvSpPr>
            <xdr:cNvPr id="148541" name="Check Box 61" hidden="1">
              <a:extLst>
                <a:ext uri="{63B3BB69-23CF-44E3-9099-C40C66FF867C}">
                  <a14:compatExt spid="_x0000_s148541"/>
                </a:ext>
                <a:ext uri="{FF2B5EF4-FFF2-40B4-BE49-F238E27FC236}">
                  <a16:creationId xmlns:a16="http://schemas.microsoft.com/office/drawing/2014/main" id="{00000000-0008-0000-0000-00003D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31750</xdr:rowOff>
        </xdr:to>
        <xdr:sp macro="" textlink="">
          <xdr:nvSpPr>
            <xdr:cNvPr id="148542" name="Check Box 62" hidden="1">
              <a:extLst>
                <a:ext uri="{63B3BB69-23CF-44E3-9099-C40C66FF867C}">
                  <a14:compatExt spid="_x0000_s148542"/>
                </a:ext>
                <a:ext uri="{FF2B5EF4-FFF2-40B4-BE49-F238E27FC236}">
                  <a16:creationId xmlns:a16="http://schemas.microsoft.com/office/drawing/2014/main" id="{00000000-0008-0000-0000-00003E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76200</xdr:rowOff>
        </xdr:to>
        <xdr:sp macro="" textlink="">
          <xdr:nvSpPr>
            <xdr:cNvPr id="148543" name="Check Box 63" hidden="1">
              <a:extLst>
                <a:ext uri="{63B3BB69-23CF-44E3-9099-C40C66FF867C}">
                  <a14:compatExt spid="_x0000_s148543"/>
                </a:ext>
                <a:ext uri="{FF2B5EF4-FFF2-40B4-BE49-F238E27FC236}">
                  <a16:creationId xmlns:a16="http://schemas.microsoft.com/office/drawing/2014/main" id="{00000000-0008-0000-0000-00003F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31750</xdr:rowOff>
        </xdr:to>
        <xdr:sp macro="" textlink="">
          <xdr:nvSpPr>
            <xdr:cNvPr id="148544" name="Check Box 64" hidden="1">
              <a:extLst>
                <a:ext uri="{63B3BB69-23CF-44E3-9099-C40C66FF867C}">
                  <a14:compatExt spid="_x0000_s148544"/>
                </a:ext>
                <a:ext uri="{FF2B5EF4-FFF2-40B4-BE49-F238E27FC236}">
                  <a16:creationId xmlns:a16="http://schemas.microsoft.com/office/drawing/2014/main" id="{00000000-0008-0000-0000-000040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76200</xdr:rowOff>
        </xdr:to>
        <xdr:sp macro="" textlink="">
          <xdr:nvSpPr>
            <xdr:cNvPr id="148545" name="Check Box 65" hidden="1">
              <a:extLst>
                <a:ext uri="{63B3BB69-23CF-44E3-9099-C40C66FF867C}">
                  <a14:compatExt spid="_x0000_s148545"/>
                </a:ext>
                <a:ext uri="{FF2B5EF4-FFF2-40B4-BE49-F238E27FC236}">
                  <a16:creationId xmlns:a16="http://schemas.microsoft.com/office/drawing/2014/main" id="{00000000-0008-0000-0000-000041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38100</xdr:rowOff>
        </xdr:to>
        <xdr:sp macro="" textlink="">
          <xdr:nvSpPr>
            <xdr:cNvPr id="148546" name="Check Box 66" hidden="1">
              <a:extLst>
                <a:ext uri="{63B3BB69-23CF-44E3-9099-C40C66FF867C}">
                  <a14:compatExt spid="_x0000_s148546"/>
                </a:ext>
                <a:ext uri="{FF2B5EF4-FFF2-40B4-BE49-F238E27FC236}">
                  <a16:creationId xmlns:a16="http://schemas.microsoft.com/office/drawing/2014/main" id="{00000000-0008-0000-0000-000042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76200</xdr:rowOff>
        </xdr:to>
        <xdr:sp macro="" textlink="">
          <xdr:nvSpPr>
            <xdr:cNvPr id="148547" name="Check Box 67" hidden="1">
              <a:extLst>
                <a:ext uri="{63B3BB69-23CF-44E3-9099-C40C66FF867C}">
                  <a14:compatExt spid="_x0000_s148547"/>
                </a:ext>
                <a:ext uri="{FF2B5EF4-FFF2-40B4-BE49-F238E27FC236}">
                  <a16:creationId xmlns:a16="http://schemas.microsoft.com/office/drawing/2014/main" id="{00000000-0008-0000-0000-000043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31750</xdr:rowOff>
        </xdr:to>
        <xdr:sp macro="" textlink="">
          <xdr:nvSpPr>
            <xdr:cNvPr id="148548" name="Check Box 68" hidden="1">
              <a:extLst>
                <a:ext uri="{63B3BB69-23CF-44E3-9099-C40C66FF867C}">
                  <a14:compatExt spid="_x0000_s148548"/>
                </a:ext>
                <a:ext uri="{FF2B5EF4-FFF2-40B4-BE49-F238E27FC236}">
                  <a16:creationId xmlns:a16="http://schemas.microsoft.com/office/drawing/2014/main" id="{00000000-0008-0000-0000-000044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76200</xdr:rowOff>
        </xdr:to>
        <xdr:sp macro="" textlink="">
          <xdr:nvSpPr>
            <xdr:cNvPr id="148549" name="Check Box 69" hidden="1">
              <a:extLst>
                <a:ext uri="{63B3BB69-23CF-44E3-9099-C40C66FF867C}">
                  <a14:compatExt spid="_x0000_s148549"/>
                </a:ext>
                <a:ext uri="{FF2B5EF4-FFF2-40B4-BE49-F238E27FC236}">
                  <a16:creationId xmlns:a16="http://schemas.microsoft.com/office/drawing/2014/main" id="{00000000-0008-0000-0000-000045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31750</xdr:rowOff>
        </xdr:to>
        <xdr:sp macro="" textlink="">
          <xdr:nvSpPr>
            <xdr:cNvPr id="148550" name="Check Box 70" hidden="1">
              <a:extLst>
                <a:ext uri="{63B3BB69-23CF-44E3-9099-C40C66FF867C}">
                  <a14:compatExt spid="_x0000_s148550"/>
                </a:ext>
                <a:ext uri="{FF2B5EF4-FFF2-40B4-BE49-F238E27FC236}">
                  <a16:creationId xmlns:a16="http://schemas.microsoft.com/office/drawing/2014/main" id="{00000000-0008-0000-0000-000046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69</xdr:row>
          <xdr:rowOff>69850</xdr:rowOff>
        </xdr:to>
        <xdr:sp macro="" textlink="">
          <xdr:nvSpPr>
            <xdr:cNvPr id="148551" name="Check Box 71" hidden="1">
              <a:extLst>
                <a:ext uri="{63B3BB69-23CF-44E3-9099-C40C66FF867C}">
                  <a14:compatExt spid="_x0000_s148551"/>
                </a:ext>
                <a:ext uri="{FF2B5EF4-FFF2-40B4-BE49-F238E27FC236}">
                  <a16:creationId xmlns:a16="http://schemas.microsoft.com/office/drawing/2014/main" id="{00000000-0008-0000-0000-000047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69</xdr:row>
          <xdr:rowOff>69850</xdr:rowOff>
        </xdr:to>
        <xdr:sp macro="" textlink="">
          <xdr:nvSpPr>
            <xdr:cNvPr id="148552" name="Check Box 72" hidden="1">
              <a:extLst>
                <a:ext uri="{63B3BB69-23CF-44E3-9099-C40C66FF867C}">
                  <a14:compatExt spid="_x0000_s148552"/>
                </a:ext>
                <a:ext uri="{FF2B5EF4-FFF2-40B4-BE49-F238E27FC236}">
                  <a16:creationId xmlns:a16="http://schemas.microsoft.com/office/drawing/2014/main" id="{00000000-0008-0000-0000-000048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69</xdr:row>
          <xdr:rowOff>69850</xdr:rowOff>
        </xdr:to>
        <xdr:sp macro="" textlink="">
          <xdr:nvSpPr>
            <xdr:cNvPr id="148553" name="Check Box 73" hidden="1">
              <a:extLst>
                <a:ext uri="{63B3BB69-23CF-44E3-9099-C40C66FF867C}">
                  <a14:compatExt spid="_x0000_s148553"/>
                </a:ext>
                <a:ext uri="{FF2B5EF4-FFF2-40B4-BE49-F238E27FC236}">
                  <a16:creationId xmlns:a16="http://schemas.microsoft.com/office/drawing/2014/main" id="{00000000-0008-0000-0000-000049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69</xdr:row>
          <xdr:rowOff>69850</xdr:rowOff>
        </xdr:to>
        <xdr:sp macro="" textlink="">
          <xdr:nvSpPr>
            <xdr:cNvPr id="148554" name="Check Box 74" hidden="1">
              <a:extLst>
                <a:ext uri="{63B3BB69-23CF-44E3-9099-C40C66FF867C}">
                  <a14:compatExt spid="_x0000_s148554"/>
                </a:ext>
                <a:ext uri="{FF2B5EF4-FFF2-40B4-BE49-F238E27FC236}">
                  <a16:creationId xmlns:a16="http://schemas.microsoft.com/office/drawing/2014/main" id="{00000000-0008-0000-0000-00004A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68</xdr:row>
          <xdr:rowOff>304800</xdr:rowOff>
        </xdr:to>
        <xdr:sp macro="" textlink="">
          <xdr:nvSpPr>
            <xdr:cNvPr id="148555" name="Check Box 75" hidden="1">
              <a:extLst>
                <a:ext uri="{63B3BB69-23CF-44E3-9099-C40C66FF867C}">
                  <a14:compatExt spid="_x0000_s148555"/>
                </a:ext>
                <a:ext uri="{FF2B5EF4-FFF2-40B4-BE49-F238E27FC236}">
                  <a16:creationId xmlns:a16="http://schemas.microsoft.com/office/drawing/2014/main" id="{00000000-0008-0000-0000-00004B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68</xdr:row>
          <xdr:rowOff>298450</xdr:rowOff>
        </xdr:to>
        <xdr:sp macro="" textlink="">
          <xdr:nvSpPr>
            <xdr:cNvPr id="148556" name="Check Box 76" hidden="1">
              <a:extLst>
                <a:ext uri="{63B3BB69-23CF-44E3-9099-C40C66FF867C}">
                  <a14:compatExt spid="_x0000_s148556"/>
                </a:ext>
                <a:ext uri="{FF2B5EF4-FFF2-40B4-BE49-F238E27FC236}">
                  <a16:creationId xmlns:a16="http://schemas.microsoft.com/office/drawing/2014/main" id="{00000000-0008-0000-0000-00004C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69</xdr:row>
          <xdr:rowOff>107950</xdr:rowOff>
        </xdr:to>
        <xdr:sp macro="" textlink="">
          <xdr:nvSpPr>
            <xdr:cNvPr id="148557" name="Check Box 77" hidden="1">
              <a:extLst>
                <a:ext uri="{63B3BB69-23CF-44E3-9099-C40C66FF867C}">
                  <a14:compatExt spid="_x0000_s148557"/>
                </a:ext>
                <a:ext uri="{FF2B5EF4-FFF2-40B4-BE49-F238E27FC236}">
                  <a16:creationId xmlns:a16="http://schemas.microsoft.com/office/drawing/2014/main" id="{00000000-0008-0000-0000-00004D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69</xdr:row>
          <xdr:rowOff>82550</xdr:rowOff>
        </xdr:to>
        <xdr:sp macro="" textlink="">
          <xdr:nvSpPr>
            <xdr:cNvPr id="148558" name="Check Box 78" hidden="1">
              <a:extLst>
                <a:ext uri="{63B3BB69-23CF-44E3-9099-C40C66FF867C}">
                  <a14:compatExt spid="_x0000_s148558"/>
                </a:ext>
                <a:ext uri="{FF2B5EF4-FFF2-40B4-BE49-F238E27FC236}">
                  <a16:creationId xmlns:a16="http://schemas.microsoft.com/office/drawing/2014/main" id="{00000000-0008-0000-0000-00004E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69</xdr:row>
          <xdr:rowOff>107950</xdr:rowOff>
        </xdr:to>
        <xdr:sp macro="" textlink="">
          <xdr:nvSpPr>
            <xdr:cNvPr id="148559" name="Check Box 79" hidden="1">
              <a:extLst>
                <a:ext uri="{63B3BB69-23CF-44E3-9099-C40C66FF867C}">
                  <a14:compatExt spid="_x0000_s148559"/>
                </a:ext>
                <a:ext uri="{FF2B5EF4-FFF2-40B4-BE49-F238E27FC236}">
                  <a16:creationId xmlns:a16="http://schemas.microsoft.com/office/drawing/2014/main" id="{00000000-0008-0000-0000-00004F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69</xdr:row>
          <xdr:rowOff>82550</xdr:rowOff>
        </xdr:to>
        <xdr:sp macro="" textlink="">
          <xdr:nvSpPr>
            <xdr:cNvPr id="148560" name="Check Box 80" hidden="1">
              <a:extLst>
                <a:ext uri="{63B3BB69-23CF-44E3-9099-C40C66FF867C}">
                  <a14:compatExt spid="_x0000_s148560"/>
                </a:ext>
                <a:ext uri="{FF2B5EF4-FFF2-40B4-BE49-F238E27FC236}">
                  <a16:creationId xmlns:a16="http://schemas.microsoft.com/office/drawing/2014/main" id="{00000000-0008-0000-0000-000050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69</xdr:row>
          <xdr:rowOff>107950</xdr:rowOff>
        </xdr:to>
        <xdr:sp macro="" textlink="">
          <xdr:nvSpPr>
            <xdr:cNvPr id="148561" name="Check Box 81" hidden="1">
              <a:extLst>
                <a:ext uri="{63B3BB69-23CF-44E3-9099-C40C66FF867C}">
                  <a14:compatExt spid="_x0000_s148561"/>
                </a:ext>
                <a:ext uri="{FF2B5EF4-FFF2-40B4-BE49-F238E27FC236}">
                  <a16:creationId xmlns:a16="http://schemas.microsoft.com/office/drawing/2014/main" id="{00000000-0008-0000-0000-000051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69</xdr:row>
          <xdr:rowOff>63500</xdr:rowOff>
        </xdr:to>
        <xdr:sp macro="" textlink="">
          <xdr:nvSpPr>
            <xdr:cNvPr id="148562" name="Check Box 82" hidden="1">
              <a:extLst>
                <a:ext uri="{63B3BB69-23CF-44E3-9099-C40C66FF867C}">
                  <a14:compatExt spid="_x0000_s148562"/>
                </a:ext>
                <a:ext uri="{FF2B5EF4-FFF2-40B4-BE49-F238E27FC236}">
                  <a16:creationId xmlns:a16="http://schemas.microsoft.com/office/drawing/2014/main" id="{00000000-0008-0000-0000-000052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69</xdr:row>
          <xdr:rowOff>107950</xdr:rowOff>
        </xdr:to>
        <xdr:sp macro="" textlink="">
          <xdr:nvSpPr>
            <xdr:cNvPr id="148563" name="Check Box 83" hidden="1">
              <a:extLst>
                <a:ext uri="{63B3BB69-23CF-44E3-9099-C40C66FF867C}">
                  <a14:compatExt spid="_x0000_s148563"/>
                </a:ext>
                <a:ext uri="{FF2B5EF4-FFF2-40B4-BE49-F238E27FC236}">
                  <a16:creationId xmlns:a16="http://schemas.microsoft.com/office/drawing/2014/main" id="{00000000-0008-0000-0000-000053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69</xdr:row>
          <xdr:rowOff>63500</xdr:rowOff>
        </xdr:to>
        <xdr:sp macro="" textlink="">
          <xdr:nvSpPr>
            <xdr:cNvPr id="148564" name="Check Box 84" hidden="1">
              <a:extLst>
                <a:ext uri="{63B3BB69-23CF-44E3-9099-C40C66FF867C}">
                  <a14:compatExt spid="_x0000_s148564"/>
                </a:ext>
                <a:ext uri="{FF2B5EF4-FFF2-40B4-BE49-F238E27FC236}">
                  <a16:creationId xmlns:a16="http://schemas.microsoft.com/office/drawing/2014/main" id="{00000000-0008-0000-0000-000054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69</xdr:row>
          <xdr:rowOff>69850</xdr:rowOff>
        </xdr:to>
        <xdr:sp macro="" textlink="">
          <xdr:nvSpPr>
            <xdr:cNvPr id="148565" name="Check Box 85" hidden="1">
              <a:extLst>
                <a:ext uri="{63B3BB69-23CF-44E3-9099-C40C66FF867C}">
                  <a14:compatExt spid="_x0000_s148565"/>
                </a:ext>
                <a:ext uri="{FF2B5EF4-FFF2-40B4-BE49-F238E27FC236}">
                  <a16:creationId xmlns:a16="http://schemas.microsoft.com/office/drawing/2014/main" id="{00000000-0008-0000-0000-000055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69</xdr:row>
          <xdr:rowOff>69850</xdr:rowOff>
        </xdr:to>
        <xdr:sp macro="" textlink="">
          <xdr:nvSpPr>
            <xdr:cNvPr id="148566" name="Check Box 86" hidden="1">
              <a:extLst>
                <a:ext uri="{63B3BB69-23CF-44E3-9099-C40C66FF867C}">
                  <a14:compatExt spid="_x0000_s148566"/>
                </a:ext>
                <a:ext uri="{FF2B5EF4-FFF2-40B4-BE49-F238E27FC236}">
                  <a16:creationId xmlns:a16="http://schemas.microsoft.com/office/drawing/2014/main" id="{00000000-0008-0000-0000-000056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69</xdr:row>
          <xdr:rowOff>69850</xdr:rowOff>
        </xdr:to>
        <xdr:sp macro="" textlink="">
          <xdr:nvSpPr>
            <xdr:cNvPr id="148567" name="Check Box 87" hidden="1">
              <a:extLst>
                <a:ext uri="{63B3BB69-23CF-44E3-9099-C40C66FF867C}">
                  <a14:compatExt spid="_x0000_s148567"/>
                </a:ext>
                <a:ext uri="{FF2B5EF4-FFF2-40B4-BE49-F238E27FC236}">
                  <a16:creationId xmlns:a16="http://schemas.microsoft.com/office/drawing/2014/main" id="{00000000-0008-0000-0000-000057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69</xdr:row>
          <xdr:rowOff>69850</xdr:rowOff>
        </xdr:to>
        <xdr:sp macro="" textlink="">
          <xdr:nvSpPr>
            <xdr:cNvPr id="148568" name="Check Box 88" hidden="1">
              <a:extLst>
                <a:ext uri="{63B3BB69-23CF-44E3-9099-C40C66FF867C}">
                  <a14:compatExt spid="_x0000_s148568"/>
                </a:ext>
                <a:ext uri="{FF2B5EF4-FFF2-40B4-BE49-F238E27FC236}">
                  <a16:creationId xmlns:a16="http://schemas.microsoft.com/office/drawing/2014/main" id="{00000000-0008-0000-0000-000058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69</xdr:row>
          <xdr:rowOff>107950</xdr:rowOff>
        </xdr:to>
        <xdr:sp macro="" textlink="">
          <xdr:nvSpPr>
            <xdr:cNvPr id="148569" name="Check Box 89" hidden="1">
              <a:extLst>
                <a:ext uri="{63B3BB69-23CF-44E3-9099-C40C66FF867C}">
                  <a14:compatExt spid="_x0000_s148569"/>
                </a:ext>
                <a:ext uri="{FF2B5EF4-FFF2-40B4-BE49-F238E27FC236}">
                  <a16:creationId xmlns:a16="http://schemas.microsoft.com/office/drawing/2014/main" id="{00000000-0008-0000-0000-000059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69</xdr:row>
          <xdr:rowOff>82550</xdr:rowOff>
        </xdr:to>
        <xdr:sp macro="" textlink="">
          <xdr:nvSpPr>
            <xdr:cNvPr id="148570" name="Check Box 90" hidden="1">
              <a:extLst>
                <a:ext uri="{63B3BB69-23CF-44E3-9099-C40C66FF867C}">
                  <a14:compatExt spid="_x0000_s148570"/>
                </a:ext>
                <a:ext uri="{FF2B5EF4-FFF2-40B4-BE49-F238E27FC236}">
                  <a16:creationId xmlns:a16="http://schemas.microsoft.com/office/drawing/2014/main" id="{00000000-0008-0000-0000-00005A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69</xdr:row>
          <xdr:rowOff>107950</xdr:rowOff>
        </xdr:to>
        <xdr:sp macro="" textlink="">
          <xdr:nvSpPr>
            <xdr:cNvPr id="148571" name="Check Box 91" hidden="1">
              <a:extLst>
                <a:ext uri="{63B3BB69-23CF-44E3-9099-C40C66FF867C}">
                  <a14:compatExt spid="_x0000_s148571"/>
                </a:ext>
                <a:ext uri="{FF2B5EF4-FFF2-40B4-BE49-F238E27FC236}">
                  <a16:creationId xmlns:a16="http://schemas.microsoft.com/office/drawing/2014/main" id="{00000000-0008-0000-0000-00005B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6350</xdr:colOff>
          <xdr:row>69</xdr:row>
          <xdr:rowOff>82550</xdr:rowOff>
        </xdr:to>
        <xdr:sp macro="" textlink="">
          <xdr:nvSpPr>
            <xdr:cNvPr id="148572" name="Check Box 92" hidden="1">
              <a:extLst>
                <a:ext uri="{63B3BB69-23CF-44E3-9099-C40C66FF867C}">
                  <a14:compatExt spid="_x0000_s148572"/>
                </a:ext>
                <a:ext uri="{FF2B5EF4-FFF2-40B4-BE49-F238E27FC236}">
                  <a16:creationId xmlns:a16="http://schemas.microsoft.com/office/drawing/2014/main" id="{00000000-0008-0000-0000-00005C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80</xdr:row>
          <xdr:rowOff>0</xdr:rowOff>
        </xdr:from>
        <xdr:to>
          <xdr:col>10</xdr:col>
          <xdr:colOff>222250</xdr:colOff>
          <xdr:row>81</xdr:row>
          <xdr:rowOff>177800</xdr:rowOff>
        </xdr:to>
        <xdr:sp macro="" textlink="">
          <xdr:nvSpPr>
            <xdr:cNvPr id="148573" name="Check Box 93" hidden="1">
              <a:extLst>
                <a:ext uri="{63B3BB69-23CF-44E3-9099-C40C66FF867C}">
                  <a14:compatExt spid="_x0000_s148573"/>
                </a:ext>
                <a:ext uri="{FF2B5EF4-FFF2-40B4-BE49-F238E27FC236}">
                  <a16:creationId xmlns:a16="http://schemas.microsoft.com/office/drawing/2014/main" id="{00000000-0008-0000-0000-00005D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80</xdr:row>
          <xdr:rowOff>0</xdr:rowOff>
        </xdr:from>
        <xdr:to>
          <xdr:col>10</xdr:col>
          <xdr:colOff>222250</xdr:colOff>
          <xdr:row>81</xdr:row>
          <xdr:rowOff>146050</xdr:rowOff>
        </xdr:to>
        <xdr:sp macro="" textlink="">
          <xdr:nvSpPr>
            <xdr:cNvPr id="148574" name="Check Box 94" hidden="1">
              <a:extLst>
                <a:ext uri="{63B3BB69-23CF-44E3-9099-C40C66FF867C}">
                  <a14:compatExt spid="_x0000_s148574"/>
                </a:ext>
                <a:ext uri="{FF2B5EF4-FFF2-40B4-BE49-F238E27FC236}">
                  <a16:creationId xmlns:a16="http://schemas.microsoft.com/office/drawing/2014/main" id="{00000000-0008-0000-0000-00005E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6350</xdr:colOff>
          <xdr:row>82</xdr:row>
          <xdr:rowOff>311150</xdr:rowOff>
        </xdr:to>
        <xdr:sp macro="" textlink="">
          <xdr:nvSpPr>
            <xdr:cNvPr id="148575" name="Check Box 95" hidden="1">
              <a:extLst>
                <a:ext uri="{63B3BB69-23CF-44E3-9099-C40C66FF867C}">
                  <a14:compatExt spid="_x0000_s148575"/>
                </a:ext>
                <a:ext uri="{FF2B5EF4-FFF2-40B4-BE49-F238E27FC236}">
                  <a16:creationId xmlns:a16="http://schemas.microsoft.com/office/drawing/2014/main" id="{00000000-0008-0000-0000-00005F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6350</xdr:colOff>
          <xdr:row>82</xdr:row>
          <xdr:rowOff>298450</xdr:rowOff>
        </xdr:to>
        <xdr:sp macro="" textlink="">
          <xdr:nvSpPr>
            <xdr:cNvPr id="148576" name="Check Box 96" hidden="1">
              <a:extLst>
                <a:ext uri="{63B3BB69-23CF-44E3-9099-C40C66FF867C}">
                  <a14:compatExt spid="_x0000_s148576"/>
                </a:ext>
                <a:ext uri="{FF2B5EF4-FFF2-40B4-BE49-F238E27FC236}">
                  <a16:creationId xmlns:a16="http://schemas.microsoft.com/office/drawing/2014/main" id="{00000000-0008-0000-0000-000060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6350</xdr:colOff>
          <xdr:row>82</xdr:row>
          <xdr:rowOff>311150</xdr:rowOff>
        </xdr:to>
        <xdr:sp macro="" textlink="">
          <xdr:nvSpPr>
            <xdr:cNvPr id="148577" name="Check Box 97" hidden="1">
              <a:extLst>
                <a:ext uri="{63B3BB69-23CF-44E3-9099-C40C66FF867C}">
                  <a14:compatExt spid="_x0000_s148577"/>
                </a:ext>
                <a:ext uri="{FF2B5EF4-FFF2-40B4-BE49-F238E27FC236}">
                  <a16:creationId xmlns:a16="http://schemas.microsoft.com/office/drawing/2014/main" id="{00000000-0008-0000-0000-000061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6350</xdr:colOff>
          <xdr:row>82</xdr:row>
          <xdr:rowOff>298450</xdr:rowOff>
        </xdr:to>
        <xdr:sp macro="" textlink="">
          <xdr:nvSpPr>
            <xdr:cNvPr id="148578" name="Check Box 98" hidden="1">
              <a:extLst>
                <a:ext uri="{63B3BB69-23CF-44E3-9099-C40C66FF867C}">
                  <a14:compatExt spid="_x0000_s148578"/>
                </a:ext>
                <a:ext uri="{FF2B5EF4-FFF2-40B4-BE49-F238E27FC236}">
                  <a16:creationId xmlns:a16="http://schemas.microsoft.com/office/drawing/2014/main" id="{00000000-0008-0000-0000-000062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6350</xdr:colOff>
          <xdr:row>82</xdr:row>
          <xdr:rowOff>311150</xdr:rowOff>
        </xdr:to>
        <xdr:sp macro="" textlink="">
          <xdr:nvSpPr>
            <xdr:cNvPr id="148579" name="Check Box 99" hidden="1">
              <a:extLst>
                <a:ext uri="{63B3BB69-23CF-44E3-9099-C40C66FF867C}">
                  <a14:compatExt spid="_x0000_s148579"/>
                </a:ext>
                <a:ext uri="{FF2B5EF4-FFF2-40B4-BE49-F238E27FC236}">
                  <a16:creationId xmlns:a16="http://schemas.microsoft.com/office/drawing/2014/main" id="{00000000-0008-0000-0000-000063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6350</xdr:colOff>
          <xdr:row>82</xdr:row>
          <xdr:rowOff>298450</xdr:rowOff>
        </xdr:to>
        <xdr:sp macro="" textlink="">
          <xdr:nvSpPr>
            <xdr:cNvPr id="148580" name="Check Box 100" hidden="1">
              <a:extLst>
                <a:ext uri="{63B3BB69-23CF-44E3-9099-C40C66FF867C}">
                  <a14:compatExt spid="_x0000_s148580"/>
                </a:ext>
                <a:ext uri="{FF2B5EF4-FFF2-40B4-BE49-F238E27FC236}">
                  <a16:creationId xmlns:a16="http://schemas.microsoft.com/office/drawing/2014/main" id="{00000000-0008-0000-0000-000064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6350</xdr:colOff>
          <xdr:row>82</xdr:row>
          <xdr:rowOff>311150</xdr:rowOff>
        </xdr:to>
        <xdr:sp macro="" textlink="">
          <xdr:nvSpPr>
            <xdr:cNvPr id="148581" name="Check Box 101" hidden="1">
              <a:extLst>
                <a:ext uri="{63B3BB69-23CF-44E3-9099-C40C66FF867C}">
                  <a14:compatExt spid="_x0000_s148581"/>
                </a:ext>
                <a:ext uri="{FF2B5EF4-FFF2-40B4-BE49-F238E27FC236}">
                  <a16:creationId xmlns:a16="http://schemas.microsoft.com/office/drawing/2014/main" id="{00000000-0008-0000-0000-000065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6350</xdr:colOff>
          <xdr:row>82</xdr:row>
          <xdr:rowOff>298450</xdr:rowOff>
        </xdr:to>
        <xdr:sp macro="" textlink="">
          <xdr:nvSpPr>
            <xdr:cNvPr id="148582" name="Check Box 102" hidden="1">
              <a:extLst>
                <a:ext uri="{63B3BB69-23CF-44E3-9099-C40C66FF867C}">
                  <a14:compatExt spid="_x0000_s148582"/>
                </a:ext>
                <a:ext uri="{FF2B5EF4-FFF2-40B4-BE49-F238E27FC236}">
                  <a16:creationId xmlns:a16="http://schemas.microsoft.com/office/drawing/2014/main" id="{00000000-0008-0000-0000-000066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6350</xdr:colOff>
          <xdr:row>82</xdr:row>
          <xdr:rowOff>311150</xdr:rowOff>
        </xdr:to>
        <xdr:sp macro="" textlink="">
          <xdr:nvSpPr>
            <xdr:cNvPr id="148583" name="Check Box 103" hidden="1">
              <a:extLst>
                <a:ext uri="{63B3BB69-23CF-44E3-9099-C40C66FF867C}">
                  <a14:compatExt spid="_x0000_s148583"/>
                </a:ext>
                <a:ext uri="{FF2B5EF4-FFF2-40B4-BE49-F238E27FC236}">
                  <a16:creationId xmlns:a16="http://schemas.microsoft.com/office/drawing/2014/main" id="{00000000-0008-0000-0000-000067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6350</xdr:colOff>
          <xdr:row>82</xdr:row>
          <xdr:rowOff>298450</xdr:rowOff>
        </xdr:to>
        <xdr:sp macro="" textlink="">
          <xdr:nvSpPr>
            <xdr:cNvPr id="148584" name="Check Box 104" hidden="1">
              <a:extLst>
                <a:ext uri="{63B3BB69-23CF-44E3-9099-C40C66FF867C}">
                  <a14:compatExt spid="_x0000_s148584"/>
                </a:ext>
                <a:ext uri="{FF2B5EF4-FFF2-40B4-BE49-F238E27FC236}">
                  <a16:creationId xmlns:a16="http://schemas.microsoft.com/office/drawing/2014/main" id="{00000000-0008-0000-0000-000068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81</xdr:row>
          <xdr:rowOff>0</xdr:rowOff>
        </xdr:from>
        <xdr:to>
          <xdr:col>46</xdr:col>
          <xdr:colOff>0</xdr:colOff>
          <xdr:row>82</xdr:row>
          <xdr:rowOff>69850</xdr:rowOff>
        </xdr:to>
        <xdr:sp macro="" textlink="">
          <xdr:nvSpPr>
            <xdr:cNvPr id="148585" name="Check Box 105" hidden="1">
              <a:extLst>
                <a:ext uri="{63B3BB69-23CF-44E3-9099-C40C66FF867C}">
                  <a14:compatExt spid="_x0000_s148585"/>
                </a:ext>
                <a:ext uri="{FF2B5EF4-FFF2-40B4-BE49-F238E27FC236}">
                  <a16:creationId xmlns:a16="http://schemas.microsoft.com/office/drawing/2014/main" id="{00000000-0008-0000-0000-000069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81</xdr:row>
          <xdr:rowOff>0</xdr:rowOff>
        </xdr:from>
        <xdr:to>
          <xdr:col>46</xdr:col>
          <xdr:colOff>0</xdr:colOff>
          <xdr:row>82</xdr:row>
          <xdr:rowOff>44450</xdr:rowOff>
        </xdr:to>
        <xdr:sp macro="" textlink="">
          <xdr:nvSpPr>
            <xdr:cNvPr id="148586" name="Check Box 106" hidden="1">
              <a:extLst>
                <a:ext uri="{63B3BB69-23CF-44E3-9099-C40C66FF867C}">
                  <a14:compatExt spid="_x0000_s148586"/>
                </a:ext>
                <a:ext uri="{FF2B5EF4-FFF2-40B4-BE49-F238E27FC236}">
                  <a16:creationId xmlns:a16="http://schemas.microsoft.com/office/drawing/2014/main" id="{00000000-0008-0000-0000-00006A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0</xdr:colOff>
          <xdr:row>82</xdr:row>
          <xdr:rowOff>336550</xdr:rowOff>
        </xdr:to>
        <xdr:sp macro="" textlink="">
          <xdr:nvSpPr>
            <xdr:cNvPr id="148587" name="Check Box 107" hidden="1">
              <a:extLst>
                <a:ext uri="{63B3BB69-23CF-44E3-9099-C40C66FF867C}">
                  <a14:compatExt spid="_x0000_s148587"/>
                </a:ext>
                <a:ext uri="{FF2B5EF4-FFF2-40B4-BE49-F238E27FC236}">
                  <a16:creationId xmlns:a16="http://schemas.microsoft.com/office/drawing/2014/main" id="{00000000-0008-0000-0000-00006B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0</xdr:colOff>
          <xdr:row>82</xdr:row>
          <xdr:rowOff>298450</xdr:rowOff>
        </xdr:to>
        <xdr:sp macro="" textlink="">
          <xdr:nvSpPr>
            <xdr:cNvPr id="148588" name="Check Box 108" hidden="1">
              <a:extLst>
                <a:ext uri="{63B3BB69-23CF-44E3-9099-C40C66FF867C}">
                  <a14:compatExt spid="_x0000_s148588"/>
                </a:ext>
                <a:ext uri="{FF2B5EF4-FFF2-40B4-BE49-F238E27FC236}">
                  <a16:creationId xmlns:a16="http://schemas.microsoft.com/office/drawing/2014/main" id="{00000000-0008-0000-0000-00006C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0</xdr:colOff>
          <xdr:row>82</xdr:row>
          <xdr:rowOff>336550</xdr:rowOff>
        </xdr:to>
        <xdr:sp macro="" textlink="">
          <xdr:nvSpPr>
            <xdr:cNvPr id="148589" name="Check Box 109" hidden="1">
              <a:extLst>
                <a:ext uri="{63B3BB69-23CF-44E3-9099-C40C66FF867C}">
                  <a14:compatExt spid="_x0000_s148589"/>
                </a:ext>
                <a:ext uri="{FF2B5EF4-FFF2-40B4-BE49-F238E27FC236}">
                  <a16:creationId xmlns:a16="http://schemas.microsoft.com/office/drawing/2014/main" id="{00000000-0008-0000-0000-00006D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0</xdr:colOff>
          <xdr:row>82</xdr:row>
          <xdr:rowOff>298450</xdr:rowOff>
        </xdr:to>
        <xdr:sp macro="" textlink="">
          <xdr:nvSpPr>
            <xdr:cNvPr id="148590" name="Check Box 110" hidden="1">
              <a:extLst>
                <a:ext uri="{63B3BB69-23CF-44E3-9099-C40C66FF867C}">
                  <a14:compatExt spid="_x0000_s148590"/>
                </a:ext>
                <a:ext uri="{FF2B5EF4-FFF2-40B4-BE49-F238E27FC236}">
                  <a16:creationId xmlns:a16="http://schemas.microsoft.com/office/drawing/2014/main" id="{00000000-0008-0000-0000-00006E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0</xdr:colOff>
          <xdr:row>82</xdr:row>
          <xdr:rowOff>336550</xdr:rowOff>
        </xdr:to>
        <xdr:sp macro="" textlink="">
          <xdr:nvSpPr>
            <xdr:cNvPr id="148591" name="Check Box 111" hidden="1">
              <a:extLst>
                <a:ext uri="{63B3BB69-23CF-44E3-9099-C40C66FF867C}">
                  <a14:compatExt spid="_x0000_s148591"/>
                </a:ext>
                <a:ext uri="{FF2B5EF4-FFF2-40B4-BE49-F238E27FC236}">
                  <a16:creationId xmlns:a16="http://schemas.microsoft.com/office/drawing/2014/main" id="{00000000-0008-0000-0000-00006F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0</xdr:colOff>
          <xdr:row>82</xdr:row>
          <xdr:rowOff>298450</xdr:rowOff>
        </xdr:to>
        <xdr:sp macro="" textlink="">
          <xdr:nvSpPr>
            <xdr:cNvPr id="148592" name="Check Box 112" hidden="1">
              <a:extLst>
                <a:ext uri="{63B3BB69-23CF-44E3-9099-C40C66FF867C}">
                  <a14:compatExt spid="_x0000_s148592"/>
                </a:ext>
                <a:ext uri="{FF2B5EF4-FFF2-40B4-BE49-F238E27FC236}">
                  <a16:creationId xmlns:a16="http://schemas.microsoft.com/office/drawing/2014/main" id="{00000000-0008-0000-0000-000070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0</xdr:colOff>
          <xdr:row>82</xdr:row>
          <xdr:rowOff>336550</xdr:rowOff>
        </xdr:to>
        <xdr:sp macro="" textlink="">
          <xdr:nvSpPr>
            <xdr:cNvPr id="148593" name="Check Box 113" hidden="1">
              <a:extLst>
                <a:ext uri="{63B3BB69-23CF-44E3-9099-C40C66FF867C}">
                  <a14:compatExt spid="_x0000_s148593"/>
                </a:ext>
                <a:ext uri="{FF2B5EF4-FFF2-40B4-BE49-F238E27FC236}">
                  <a16:creationId xmlns:a16="http://schemas.microsoft.com/office/drawing/2014/main" id="{00000000-0008-0000-0000-000071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0</xdr:colOff>
          <xdr:row>82</xdr:row>
          <xdr:rowOff>298450</xdr:rowOff>
        </xdr:to>
        <xdr:sp macro="" textlink="">
          <xdr:nvSpPr>
            <xdr:cNvPr id="148594" name="Check Box 114" hidden="1">
              <a:extLst>
                <a:ext uri="{63B3BB69-23CF-44E3-9099-C40C66FF867C}">
                  <a14:compatExt spid="_x0000_s148594"/>
                </a:ext>
                <a:ext uri="{FF2B5EF4-FFF2-40B4-BE49-F238E27FC236}">
                  <a16:creationId xmlns:a16="http://schemas.microsoft.com/office/drawing/2014/main" id="{00000000-0008-0000-0000-000072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0</xdr:colOff>
          <xdr:row>82</xdr:row>
          <xdr:rowOff>336550</xdr:rowOff>
        </xdr:to>
        <xdr:sp macro="" textlink="">
          <xdr:nvSpPr>
            <xdr:cNvPr id="148595" name="Check Box 115" hidden="1">
              <a:extLst>
                <a:ext uri="{63B3BB69-23CF-44E3-9099-C40C66FF867C}">
                  <a14:compatExt spid="_x0000_s148595"/>
                </a:ext>
                <a:ext uri="{FF2B5EF4-FFF2-40B4-BE49-F238E27FC236}">
                  <a16:creationId xmlns:a16="http://schemas.microsoft.com/office/drawing/2014/main" id="{00000000-0008-0000-0000-000073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0</xdr:colOff>
          <xdr:row>82</xdr:row>
          <xdr:rowOff>298450</xdr:rowOff>
        </xdr:to>
        <xdr:sp macro="" textlink="">
          <xdr:nvSpPr>
            <xdr:cNvPr id="148596" name="Check Box 116" hidden="1">
              <a:extLst>
                <a:ext uri="{63B3BB69-23CF-44E3-9099-C40C66FF867C}">
                  <a14:compatExt spid="_x0000_s148596"/>
                </a:ext>
                <a:ext uri="{FF2B5EF4-FFF2-40B4-BE49-F238E27FC236}">
                  <a16:creationId xmlns:a16="http://schemas.microsoft.com/office/drawing/2014/main" id="{00000000-0008-0000-0000-000074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81</xdr:row>
          <xdr:rowOff>0</xdr:rowOff>
        </xdr:from>
        <xdr:to>
          <xdr:col>46</xdr:col>
          <xdr:colOff>0</xdr:colOff>
          <xdr:row>82</xdr:row>
          <xdr:rowOff>69850</xdr:rowOff>
        </xdr:to>
        <xdr:sp macro="" textlink="">
          <xdr:nvSpPr>
            <xdr:cNvPr id="148597" name="Check Box 117" hidden="1">
              <a:extLst>
                <a:ext uri="{63B3BB69-23CF-44E3-9099-C40C66FF867C}">
                  <a14:compatExt spid="_x0000_s148597"/>
                </a:ext>
                <a:ext uri="{FF2B5EF4-FFF2-40B4-BE49-F238E27FC236}">
                  <a16:creationId xmlns:a16="http://schemas.microsoft.com/office/drawing/2014/main" id="{00000000-0008-0000-0000-000075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81</xdr:row>
          <xdr:rowOff>0</xdr:rowOff>
        </xdr:from>
        <xdr:to>
          <xdr:col>46</xdr:col>
          <xdr:colOff>0</xdr:colOff>
          <xdr:row>82</xdr:row>
          <xdr:rowOff>44450</xdr:rowOff>
        </xdr:to>
        <xdr:sp macro="" textlink="">
          <xdr:nvSpPr>
            <xdr:cNvPr id="148598" name="Check Box 118" hidden="1">
              <a:extLst>
                <a:ext uri="{63B3BB69-23CF-44E3-9099-C40C66FF867C}">
                  <a14:compatExt spid="_x0000_s148598"/>
                </a:ext>
                <a:ext uri="{FF2B5EF4-FFF2-40B4-BE49-F238E27FC236}">
                  <a16:creationId xmlns:a16="http://schemas.microsoft.com/office/drawing/2014/main" id="{00000000-0008-0000-0000-000076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215900</xdr:colOff>
          <xdr:row>82</xdr:row>
          <xdr:rowOff>0</xdr:rowOff>
        </xdr:from>
        <xdr:to>
          <xdr:col>11</xdr:col>
          <xdr:colOff>222250</xdr:colOff>
          <xdr:row>82</xdr:row>
          <xdr:rowOff>336550</xdr:rowOff>
        </xdr:to>
        <xdr:sp macro="" textlink="">
          <xdr:nvSpPr>
            <xdr:cNvPr id="148599" name="Check Box 119" hidden="1">
              <a:extLst>
                <a:ext uri="{63B3BB69-23CF-44E3-9099-C40C66FF867C}">
                  <a14:compatExt spid="_x0000_s148599"/>
                </a:ext>
                <a:ext uri="{FF2B5EF4-FFF2-40B4-BE49-F238E27FC236}">
                  <a16:creationId xmlns:a16="http://schemas.microsoft.com/office/drawing/2014/main" id="{00000000-0008-0000-0000-000077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215900</xdr:colOff>
          <xdr:row>82</xdr:row>
          <xdr:rowOff>0</xdr:rowOff>
        </xdr:from>
        <xdr:to>
          <xdr:col>11</xdr:col>
          <xdr:colOff>222250</xdr:colOff>
          <xdr:row>82</xdr:row>
          <xdr:rowOff>298450</xdr:rowOff>
        </xdr:to>
        <xdr:sp macro="" textlink="">
          <xdr:nvSpPr>
            <xdr:cNvPr id="148600" name="Check Box 120" hidden="1">
              <a:extLst>
                <a:ext uri="{63B3BB69-23CF-44E3-9099-C40C66FF867C}">
                  <a14:compatExt spid="_x0000_s148600"/>
                </a:ext>
                <a:ext uri="{FF2B5EF4-FFF2-40B4-BE49-F238E27FC236}">
                  <a16:creationId xmlns:a16="http://schemas.microsoft.com/office/drawing/2014/main" id="{00000000-0008-0000-0000-000078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215900</xdr:colOff>
          <xdr:row>82</xdr:row>
          <xdr:rowOff>0</xdr:rowOff>
        </xdr:from>
        <xdr:to>
          <xdr:col>11</xdr:col>
          <xdr:colOff>222250</xdr:colOff>
          <xdr:row>82</xdr:row>
          <xdr:rowOff>336550</xdr:rowOff>
        </xdr:to>
        <xdr:sp macro="" textlink="">
          <xdr:nvSpPr>
            <xdr:cNvPr id="148601" name="Check Box 121" hidden="1">
              <a:extLst>
                <a:ext uri="{63B3BB69-23CF-44E3-9099-C40C66FF867C}">
                  <a14:compatExt spid="_x0000_s148601"/>
                </a:ext>
                <a:ext uri="{FF2B5EF4-FFF2-40B4-BE49-F238E27FC236}">
                  <a16:creationId xmlns:a16="http://schemas.microsoft.com/office/drawing/2014/main" id="{00000000-0008-0000-0000-000079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215900</xdr:colOff>
          <xdr:row>82</xdr:row>
          <xdr:rowOff>0</xdr:rowOff>
        </xdr:from>
        <xdr:to>
          <xdr:col>11</xdr:col>
          <xdr:colOff>222250</xdr:colOff>
          <xdr:row>82</xdr:row>
          <xdr:rowOff>298450</xdr:rowOff>
        </xdr:to>
        <xdr:sp macro="" textlink="">
          <xdr:nvSpPr>
            <xdr:cNvPr id="148602" name="Check Box 122" hidden="1">
              <a:extLst>
                <a:ext uri="{63B3BB69-23CF-44E3-9099-C40C66FF867C}">
                  <a14:compatExt spid="_x0000_s148602"/>
                </a:ext>
                <a:ext uri="{FF2B5EF4-FFF2-40B4-BE49-F238E27FC236}">
                  <a16:creationId xmlns:a16="http://schemas.microsoft.com/office/drawing/2014/main" id="{00000000-0008-0000-0000-00007A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82</xdr:row>
          <xdr:rowOff>0</xdr:rowOff>
        </xdr:from>
        <xdr:to>
          <xdr:col>10</xdr:col>
          <xdr:colOff>222250</xdr:colOff>
          <xdr:row>82</xdr:row>
          <xdr:rowOff>336550</xdr:rowOff>
        </xdr:to>
        <xdr:sp macro="" textlink="">
          <xdr:nvSpPr>
            <xdr:cNvPr id="148603" name="Check Box 123" hidden="1">
              <a:extLst>
                <a:ext uri="{63B3BB69-23CF-44E3-9099-C40C66FF867C}">
                  <a14:compatExt spid="_x0000_s148603"/>
                </a:ext>
                <a:ext uri="{FF2B5EF4-FFF2-40B4-BE49-F238E27FC236}">
                  <a16:creationId xmlns:a16="http://schemas.microsoft.com/office/drawing/2014/main" id="{00000000-0008-0000-0000-00007B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82</xdr:row>
          <xdr:rowOff>0</xdr:rowOff>
        </xdr:from>
        <xdr:to>
          <xdr:col>10</xdr:col>
          <xdr:colOff>222250</xdr:colOff>
          <xdr:row>82</xdr:row>
          <xdr:rowOff>298450</xdr:rowOff>
        </xdr:to>
        <xdr:sp macro="" textlink="">
          <xdr:nvSpPr>
            <xdr:cNvPr id="148604" name="Check Box 124" hidden="1">
              <a:extLst>
                <a:ext uri="{63B3BB69-23CF-44E3-9099-C40C66FF867C}">
                  <a14:compatExt spid="_x0000_s148604"/>
                </a:ext>
                <a:ext uri="{FF2B5EF4-FFF2-40B4-BE49-F238E27FC236}">
                  <a16:creationId xmlns:a16="http://schemas.microsoft.com/office/drawing/2014/main" id="{00000000-0008-0000-0000-00007C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82</xdr:row>
          <xdr:rowOff>0</xdr:rowOff>
        </xdr:from>
        <xdr:to>
          <xdr:col>10</xdr:col>
          <xdr:colOff>222250</xdr:colOff>
          <xdr:row>82</xdr:row>
          <xdr:rowOff>336550</xdr:rowOff>
        </xdr:to>
        <xdr:sp macro="" textlink="">
          <xdr:nvSpPr>
            <xdr:cNvPr id="148605" name="Check Box 125" hidden="1">
              <a:extLst>
                <a:ext uri="{63B3BB69-23CF-44E3-9099-C40C66FF867C}">
                  <a14:compatExt spid="_x0000_s148605"/>
                </a:ext>
                <a:ext uri="{FF2B5EF4-FFF2-40B4-BE49-F238E27FC236}">
                  <a16:creationId xmlns:a16="http://schemas.microsoft.com/office/drawing/2014/main" id="{00000000-0008-0000-0000-00007D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82</xdr:row>
          <xdr:rowOff>0</xdr:rowOff>
        </xdr:from>
        <xdr:to>
          <xdr:col>10</xdr:col>
          <xdr:colOff>222250</xdr:colOff>
          <xdr:row>82</xdr:row>
          <xdr:rowOff>298450</xdr:rowOff>
        </xdr:to>
        <xdr:sp macro="" textlink="">
          <xdr:nvSpPr>
            <xdr:cNvPr id="148606" name="Check Box 126" hidden="1">
              <a:extLst>
                <a:ext uri="{63B3BB69-23CF-44E3-9099-C40C66FF867C}">
                  <a14:compatExt spid="_x0000_s148606"/>
                </a:ext>
                <a:ext uri="{FF2B5EF4-FFF2-40B4-BE49-F238E27FC236}">
                  <a16:creationId xmlns:a16="http://schemas.microsoft.com/office/drawing/2014/main" id="{00000000-0008-0000-0000-00007E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82</xdr:row>
          <xdr:rowOff>0</xdr:rowOff>
        </xdr:from>
        <xdr:to>
          <xdr:col>10</xdr:col>
          <xdr:colOff>222250</xdr:colOff>
          <xdr:row>82</xdr:row>
          <xdr:rowOff>336550</xdr:rowOff>
        </xdr:to>
        <xdr:sp macro="" textlink="">
          <xdr:nvSpPr>
            <xdr:cNvPr id="148607" name="Check Box 127" hidden="1">
              <a:extLst>
                <a:ext uri="{63B3BB69-23CF-44E3-9099-C40C66FF867C}">
                  <a14:compatExt spid="_x0000_s148607"/>
                </a:ext>
                <a:ext uri="{FF2B5EF4-FFF2-40B4-BE49-F238E27FC236}">
                  <a16:creationId xmlns:a16="http://schemas.microsoft.com/office/drawing/2014/main" id="{00000000-0008-0000-0000-00007F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82</xdr:row>
          <xdr:rowOff>0</xdr:rowOff>
        </xdr:from>
        <xdr:to>
          <xdr:col>10</xdr:col>
          <xdr:colOff>222250</xdr:colOff>
          <xdr:row>82</xdr:row>
          <xdr:rowOff>298450</xdr:rowOff>
        </xdr:to>
        <xdr:sp macro="" textlink="">
          <xdr:nvSpPr>
            <xdr:cNvPr id="148608" name="Check Box 128" hidden="1">
              <a:extLst>
                <a:ext uri="{63B3BB69-23CF-44E3-9099-C40C66FF867C}">
                  <a14:compatExt spid="_x0000_s148608"/>
                </a:ext>
                <a:ext uri="{FF2B5EF4-FFF2-40B4-BE49-F238E27FC236}">
                  <a16:creationId xmlns:a16="http://schemas.microsoft.com/office/drawing/2014/main" id="{00000000-0008-0000-0000-000080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81</xdr:row>
          <xdr:rowOff>0</xdr:rowOff>
        </xdr:from>
        <xdr:to>
          <xdr:col>10</xdr:col>
          <xdr:colOff>222250</xdr:colOff>
          <xdr:row>82</xdr:row>
          <xdr:rowOff>69850</xdr:rowOff>
        </xdr:to>
        <xdr:sp macro="" textlink="">
          <xdr:nvSpPr>
            <xdr:cNvPr id="148609" name="Check Box 129" hidden="1">
              <a:extLst>
                <a:ext uri="{63B3BB69-23CF-44E3-9099-C40C66FF867C}">
                  <a14:compatExt spid="_x0000_s148609"/>
                </a:ext>
                <a:ext uri="{FF2B5EF4-FFF2-40B4-BE49-F238E27FC236}">
                  <a16:creationId xmlns:a16="http://schemas.microsoft.com/office/drawing/2014/main" id="{00000000-0008-0000-0000-000081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81</xdr:row>
          <xdr:rowOff>0</xdr:rowOff>
        </xdr:from>
        <xdr:to>
          <xdr:col>10</xdr:col>
          <xdr:colOff>222250</xdr:colOff>
          <xdr:row>82</xdr:row>
          <xdr:rowOff>44450</xdr:rowOff>
        </xdr:to>
        <xdr:sp macro="" textlink="">
          <xdr:nvSpPr>
            <xdr:cNvPr id="148610" name="Check Box 130" hidden="1">
              <a:extLst>
                <a:ext uri="{63B3BB69-23CF-44E3-9099-C40C66FF867C}">
                  <a14:compatExt spid="_x0000_s148610"/>
                </a:ext>
                <a:ext uri="{FF2B5EF4-FFF2-40B4-BE49-F238E27FC236}">
                  <a16:creationId xmlns:a16="http://schemas.microsoft.com/office/drawing/2014/main" id="{00000000-0008-0000-0000-000082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68</xdr:row>
          <xdr:rowOff>0</xdr:rowOff>
        </xdr:from>
        <xdr:to>
          <xdr:col>44</xdr:col>
          <xdr:colOff>228600</xdr:colOff>
          <xdr:row>68</xdr:row>
          <xdr:rowOff>298450</xdr:rowOff>
        </xdr:to>
        <xdr:sp macro="" textlink="">
          <xdr:nvSpPr>
            <xdr:cNvPr id="148613" name="Check Box 133" hidden="1">
              <a:extLst>
                <a:ext uri="{63B3BB69-23CF-44E3-9099-C40C66FF867C}">
                  <a14:compatExt spid="_x0000_s148613"/>
                </a:ext>
                <a:ext uri="{FF2B5EF4-FFF2-40B4-BE49-F238E27FC236}">
                  <a16:creationId xmlns:a16="http://schemas.microsoft.com/office/drawing/2014/main" id="{00000000-0008-0000-0000-000085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101600</xdr:rowOff>
        </xdr:to>
        <xdr:sp macro="" textlink="">
          <xdr:nvSpPr>
            <xdr:cNvPr id="148614" name="Check Box 134" hidden="1">
              <a:extLst>
                <a:ext uri="{63B3BB69-23CF-44E3-9099-C40C66FF867C}">
                  <a14:compatExt spid="_x0000_s148614"/>
                </a:ext>
                <a:ext uri="{FF2B5EF4-FFF2-40B4-BE49-F238E27FC236}">
                  <a16:creationId xmlns:a16="http://schemas.microsoft.com/office/drawing/2014/main" id="{00000000-0008-0000-0000-000086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69850</xdr:rowOff>
        </xdr:to>
        <xdr:sp macro="" textlink="">
          <xdr:nvSpPr>
            <xdr:cNvPr id="148615" name="Check Box 135" hidden="1">
              <a:extLst>
                <a:ext uri="{63B3BB69-23CF-44E3-9099-C40C66FF867C}">
                  <a14:compatExt spid="_x0000_s148615"/>
                </a:ext>
                <a:ext uri="{FF2B5EF4-FFF2-40B4-BE49-F238E27FC236}">
                  <a16:creationId xmlns:a16="http://schemas.microsoft.com/office/drawing/2014/main" id="{00000000-0008-0000-0000-000087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101600</xdr:rowOff>
        </xdr:to>
        <xdr:sp macro="" textlink="">
          <xdr:nvSpPr>
            <xdr:cNvPr id="148616" name="Check Box 136" hidden="1">
              <a:extLst>
                <a:ext uri="{63B3BB69-23CF-44E3-9099-C40C66FF867C}">
                  <a14:compatExt spid="_x0000_s148616"/>
                </a:ext>
                <a:ext uri="{FF2B5EF4-FFF2-40B4-BE49-F238E27FC236}">
                  <a16:creationId xmlns:a16="http://schemas.microsoft.com/office/drawing/2014/main" id="{00000000-0008-0000-0000-000088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69850</xdr:rowOff>
        </xdr:to>
        <xdr:sp macro="" textlink="">
          <xdr:nvSpPr>
            <xdr:cNvPr id="148617" name="Check Box 137" hidden="1">
              <a:extLst>
                <a:ext uri="{63B3BB69-23CF-44E3-9099-C40C66FF867C}">
                  <a14:compatExt spid="_x0000_s148617"/>
                </a:ext>
                <a:ext uri="{FF2B5EF4-FFF2-40B4-BE49-F238E27FC236}">
                  <a16:creationId xmlns:a16="http://schemas.microsoft.com/office/drawing/2014/main" id="{00000000-0008-0000-0000-000089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101600</xdr:rowOff>
        </xdr:to>
        <xdr:sp macro="" textlink="">
          <xdr:nvSpPr>
            <xdr:cNvPr id="148618" name="Check Box 138" hidden="1">
              <a:extLst>
                <a:ext uri="{63B3BB69-23CF-44E3-9099-C40C66FF867C}">
                  <a14:compatExt spid="_x0000_s148618"/>
                </a:ext>
                <a:ext uri="{FF2B5EF4-FFF2-40B4-BE49-F238E27FC236}">
                  <a16:creationId xmlns:a16="http://schemas.microsoft.com/office/drawing/2014/main" id="{00000000-0008-0000-0000-00008A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69850</xdr:rowOff>
        </xdr:to>
        <xdr:sp macro="" textlink="">
          <xdr:nvSpPr>
            <xdr:cNvPr id="148619" name="Check Box 139" hidden="1">
              <a:extLst>
                <a:ext uri="{63B3BB69-23CF-44E3-9099-C40C66FF867C}">
                  <a14:compatExt spid="_x0000_s148619"/>
                </a:ext>
                <a:ext uri="{FF2B5EF4-FFF2-40B4-BE49-F238E27FC236}">
                  <a16:creationId xmlns:a16="http://schemas.microsoft.com/office/drawing/2014/main" id="{00000000-0008-0000-0000-00008B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101600</xdr:rowOff>
        </xdr:to>
        <xdr:sp macro="" textlink="">
          <xdr:nvSpPr>
            <xdr:cNvPr id="148620" name="Check Box 140" hidden="1">
              <a:extLst>
                <a:ext uri="{63B3BB69-23CF-44E3-9099-C40C66FF867C}">
                  <a14:compatExt spid="_x0000_s148620"/>
                </a:ext>
                <a:ext uri="{FF2B5EF4-FFF2-40B4-BE49-F238E27FC236}">
                  <a16:creationId xmlns:a16="http://schemas.microsoft.com/office/drawing/2014/main" id="{00000000-0008-0000-0000-00008C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69850</xdr:rowOff>
        </xdr:to>
        <xdr:sp macro="" textlink="">
          <xdr:nvSpPr>
            <xdr:cNvPr id="148621" name="Check Box 141" hidden="1">
              <a:extLst>
                <a:ext uri="{63B3BB69-23CF-44E3-9099-C40C66FF867C}">
                  <a14:compatExt spid="_x0000_s148621"/>
                </a:ext>
                <a:ext uri="{FF2B5EF4-FFF2-40B4-BE49-F238E27FC236}">
                  <a16:creationId xmlns:a16="http://schemas.microsoft.com/office/drawing/2014/main" id="{00000000-0008-0000-0000-00008D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101600</xdr:rowOff>
        </xdr:to>
        <xdr:sp macro="" textlink="">
          <xdr:nvSpPr>
            <xdr:cNvPr id="148622" name="Check Box 142" hidden="1">
              <a:extLst>
                <a:ext uri="{63B3BB69-23CF-44E3-9099-C40C66FF867C}">
                  <a14:compatExt spid="_x0000_s148622"/>
                </a:ext>
                <a:ext uri="{FF2B5EF4-FFF2-40B4-BE49-F238E27FC236}">
                  <a16:creationId xmlns:a16="http://schemas.microsoft.com/office/drawing/2014/main" id="{00000000-0008-0000-0000-00008E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69850</xdr:rowOff>
        </xdr:to>
        <xdr:sp macro="" textlink="">
          <xdr:nvSpPr>
            <xdr:cNvPr id="148623" name="Check Box 143" hidden="1">
              <a:extLst>
                <a:ext uri="{63B3BB69-23CF-44E3-9099-C40C66FF867C}">
                  <a14:compatExt spid="_x0000_s148623"/>
                </a:ext>
                <a:ext uri="{FF2B5EF4-FFF2-40B4-BE49-F238E27FC236}">
                  <a16:creationId xmlns:a16="http://schemas.microsoft.com/office/drawing/2014/main" id="{00000000-0008-0000-0000-00008F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101600</xdr:rowOff>
        </xdr:to>
        <xdr:sp macro="" textlink="">
          <xdr:nvSpPr>
            <xdr:cNvPr id="148624" name="Check Box 144" hidden="1">
              <a:extLst>
                <a:ext uri="{63B3BB69-23CF-44E3-9099-C40C66FF867C}">
                  <a14:compatExt spid="_x0000_s148624"/>
                </a:ext>
                <a:ext uri="{FF2B5EF4-FFF2-40B4-BE49-F238E27FC236}">
                  <a16:creationId xmlns:a16="http://schemas.microsoft.com/office/drawing/2014/main" id="{00000000-0008-0000-0000-000090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69850</xdr:rowOff>
        </xdr:to>
        <xdr:sp macro="" textlink="">
          <xdr:nvSpPr>
            <xdr:cNvPr id="148625" name="Check Box 145" hidden="1">
              <a:extLst>
                <a:ext uri="{63B3BB69-23CF-44E3-9099-C40C66FF867C}">
                  <a14:compatExt spid="_x0000_s148625"/>
                </a:ext>
                <a:ext uri="{FF2B5EF4-FFF2-40B4-BE49-F238E27FC236}">
                  <a16:creationId xmlns:a16="http://schemas.microsoft.com/office/drawing/2014/main" id="{00000000-0008-0000-0000-000091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101600</xdr:rowOff>
        </xdr:to>
        <xdr:sp macro="" textlink="">
          <xdr:nvSpPr>
            <xdr:cNvPr id="148626" name="Check Box 146" hidden="1">
              <a:extLst>
                <a:ext uri="{63B3BB69-23CF-44E3-9099-C40C66FF867C}">
                  <a14:compatExt spid="_x0000_s148626"/>
                </a:ext>
                <a:ext uri="{FF2B5EF4-FFF2-40B4-BE49-F238E27FC236}">
                  <a16:creationId xmlns:a16="http://schemas.microsoft.com/office/drawing/2014/main" id="{00000000-0008-0000-0000-000092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69850</xdr:rowOff>
        </xdr:to>
        <xdr:sp macro="" textlink="">
          <xdr:nvSpPr>
            <xdr:cNvPr id="148627" name="Check Box 147" hidden="1">
              <a:extLst>
                <a:ext uri="{63B3BB69-23CF-44E3-9099-C40C66FF867C}">
                  <a14:compatExt spid="_x0000_s148627"/>
                </a:ext>
                <a:ext uri="{FF2B5EF4-FFF2-40B4-BE49-F238E27FC236}">
                  <a16:creationId xmlns:a16="http://schemas.microsoft.com/office/drawing/2014/main" id="{00000000-0008-0000-0000-000093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101600</xdr:rowOff>
        </xdr:to>
        <xdr:sp macro="" textlink="">
          <xdr:nvSpPr>
            <xdr:cNvPr id="148628" name="Check Box 148" hidden="1">
              <a:extLst>
                <a:ext uri="{63B3BB69-23CF-44E3-9099-C40C66FF867C}">
                  <a14:compatExt spid="_x0000_s148628"/>
                </a:ext>
                <a:ext uri="{FF2B5EF4-FFF2-40B4-BE49-F238E27FC236}">
                  <a16:creationId xmlns:a16="http://schemas.microsoft.com/office/drawing/2014/main" id="{00000000-0008-0000-0000-000094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68</xdr:row>
          <xdr:rowOff>0</xdr:rowOff>
        </xdr:from>
        <xdr:to>
          <xdr:col>46</xdr:col>
          <xdr:colOff>0</xdr:colOff>
          <xdr:row>69</xdr:row>
          <xdr:rowOff>69850</xdr:rowOff>
        </xdr:to>
        <xdr:sp macro="" textlink="">
          <xdr:nvSpPr>
            <xdr:cNvPr id="148629" name="Check Box 149" hidden="1">
              <a:extLst>
                <a:ext uri="{63B3BB69-23CF-44E3-9099-C40C66FF867C}">
                  <a14:compatExt spid="_x0000_s148629"/>
                </a:ext>
                <a:ext uri="{FF2B5EF4-FFF2-40B4-BE49-F238E27FC236}">
                  <a16:creationId xmlns:a16="http://schemas.microsoft.com/office/drawing/2014/main" id="{00000000-0008-0000-0000-000095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80</xdr:row>
          <xdr:rowOff>0</xdr:rowOff>
        </xdr:from>
        <xdr:to>
          <xdr:col>46</xdr:col>
          <xdr:colOff>6350</xdr:colOff>
          <xdr:row>81</xdr:row>
          <xdr:rowOff>177800</xdr:rowOff>
        </xdr:to>
        <xdr:sp macro="" textlink="">
          <xdr:nvSpPr>
            <xdr:cNvPr id="148630" name="Check Box 150" hidden="1">
              <a:extLst>
                <a:ext uri="{63B3BB69-23CF-44E3-9099-C40C66FF867C}">
                  <a14:compatExt spid="_x0000_s148630"/>
                </a:ext>
                <a:ext uri="{FF2B5EF4-FFF2-40B4-BE49-F238E27FC236}">
                  <a16:creationId xmlns:a16="http://schemas.microsoft.com/office/drawing/2014/main" id="{00000000-0008-0000-0000-000096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80</xdr:row>
          <xdr:rowOff>0</xdr:rowOff>
        </xdr:from>
        <xdr:to>
          <xdr:col>46</xdr:col>
          <xdr:colOff>6350</xdr:colOff>
          <xdr:row>81</xdr:row>
          <xdr:rowOff>146050</xdr:rowOff>
        </xdr:to>
        <xdr:sp macro="" textlink="">
          <xdr:nvSpPr>
            <xdr:cNvPr id="148631" name="Check Box 151" hidden="1">
              <a:extLst>
                <a:ext uri="{63B3BB69-23CF-44E3-9099-C40C66FF867C}">
                  <a14:compatExt spid="_x0000_s148631"/>
                </a:ext>
                <a:ext uri="{FF2B5EF4-FFF2-40B4-BE49-F238E27FC236}">
                  <a16:creationId xmlns:a16="http://schemas.microsoft.com/office/drawing/2014/main" id="{00000000-0008-0000-0000-000097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6350</xdr:colOff>
          <xdr:row>82</xdr:row>
          <xdr:rowOff>336550</xdr:rowOff>
        </xdr:to>
        <xdr:sp macro="" textlink="">
          <xdr:nvSpPr>
            <xdr:cNvPr id="148632" name="Check Box 152" hidden="1">
              <a:extLst>
                <a:ext uri="{63B3BB69-23CF-44E3-9099-C40C66FF867C}">
                  <a14:compatExt spid="_x0000_s148632"/>
                </a:ext>
                <a:ext uri="{FF2B5EF4-FFF2-40B4-BE49-F238E27FC236}">
                  <a16:creationId xmlns:a16="http://schemas.microsoft.com/office/drawing/2014/main" id="{00000000-0008-0000-0000-000098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6350</xdr:colOff>
          <xdr:row>82</xdr:row>
          <xdr:rowOff>304800</xdr:rowOff>
        </xdr:to>
        <xdr:sp macro="" textlink="">
          <xdr:nvSpPr>
            <xdr:cNvPr id="148633" name="Check Box 153" hidden="1">
              <a:extLst>
                <a:ext uri="{63B3BB69-23CF-44E3-9099-C40C66FF867C}">
                  <a14:compatExt spid="_x0000_s148633"/>
                </a:ext>
                <a:ext uri="{FF2B5EF4-FFF2-40B4-BE49-F238E27FC236}">
                  <a16:creationId xmlns:a16="http://schemas.microsoft.com/office/drawing/2014/main" id="{00000000-0008-0000-0000-000099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6350</xdr:colOff>
          <xdr:row>82</xdr:row>
          <xdr:rowOff>336550</xdr:rowOff>
        </xdr:to>
        <xdr:sp macro="" textlink="">
          <xdr:nvSpPr>
            <xdr:cNvPr id="148634" name="Check Box 154" hidden="1">
              <a:extLst>
                <a:ext uri="{63B3BB69-23CF-44E3-9099-C40C66FF867C}">
                  <a14:compatExt spid="_x0000_s148634"/>
                </a:ext>
                <a:ext uri="{FF2B5EF4-FFF2-40B4-BE49-F238E27FC236}">
                  <a16:creationId xmlns:a16="http://schemas.microsoft.com/office/drawing/2014/main" id="{00000000-0008-0000-0000-00009A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6350</xdr:colOff>
          <xdr:row>82</xdr:row>
          <xdr:rowOff>304800</xdr:rowOff>
        </xdr:to>
        <xdr:sp macro="" textlink="">
          <xdr:nvSpPr>
            <xdr:cNvPr id="148635" name="Check Box 155" hidden="1">
              <a:extLst>
                <a:ext uri="{63B3BB69-23CF-44E3-9099-C40C66FF867C}">
                  <a14:compatExt spid="_x0000_s148635"/>
                </a:ext>
                <a:ext uri="{FF2B5EF4-FFF2-40B4-BE49-F238E27FC236}">
                  <a16:creationId xmlns:a16="http://schemas.microsoft.com/office/drawing/2014/main" id="{00000000-0008-0000-0000-00009B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6350</xdr:colOff>
          <xdr:row>82</xdr:row>
          <xdr:rowOff>336550</xdr:rowOff>
        </xdr:to>
        <xdr:sp macro="" textlink="">
          <xdr:nvSpPr>
            <xdr:cNvPr id="148636" name="Check Box 156" hidden="1">
              <a:extLst>
                <a:ext uri="{63B3BB69-23CF-44E3-9099-C40C66FF867C}">
                  <a14:compatExt spid="_x0000_s148636"/>
                </a:ext>
                <a:ext uri="{FF2B5EF4-FFF2-40B4-BE49-F238E27FC236}">
                  <a16:creationId xmlns:a16="http://schemas.microsoft.com/office/drawing/2014/main" id="{00000000-0008-0000-0000-00009C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6350</xdr:colOff>
          <xdr:row>82</xdr:row>
          <xdr:rowOff>304800</xdr:rowOff>
        </xdr:to>
        <xdr:sp macro="" textlink="">
          <xdr:nvSpPr>
            <xdr:cNvPr id="148637" name="Check Box 157" hidden="1">
              <a:extLst>
                <a:ext uri="{63B3BB69-23CF-44E3-9099-C40C66FF867C}">
                  <a14:compatExt spid="_x0000_s148637"/>
                </a:ext>
                <a:ext uri="{FF2B5EF4-FFF2-40B4-BE49-F238E27FC236}">
                  <a16:creationId xmlns:a16="http://schemas.microsoft.com/office/drawing/2014/main" id="{00000000-0008-0000-0000-00009D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6350</xdr:colOff>
          <xdr:row>82</xdr:row>
          <xdr:rowOff>336550</xdr:rowOff>
        </xdr:to>
        <xdr:sp macro="" textlink="">
          <xdr:nvSpPr>
            <xdr:cNvPr id="148638" name="Check Box 158" hidden="1">
              <a:extLst>
                <a:ext uri="{63B3BB69-23CF-44E3-9099-C40C66FF867C}">
                  <a14:compatExt spid="_x0000_s148638"/>
                </a:ext>
                <a:ext uri="{FF2B5EF4-FFF2-40B4-BE49-F238E27FC236}">
                  <a16:creationId xmlns:a16="http://schemas.microsoft.com/office/drawing/2014/main" id="{00000000-0008-0000-0000-00009E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6350</xdr:colOff>
          <xdr:row>82</xdr:row>
          <xdr:rowOff>304800</xdr:rowOff>
        </xdr:to>
        <xdr:sp macro="" textlink="">
          <xdr:nvSpPr>
            <xdr:cNvPr id="148639" name="Check Box 159" hidden="1">
              <a:extLst>
                <a:ext uri="{63B3BB69-23CF-44E3-9099-C40C66FF867C}">
                  <a14:compatExt spid="_x0000_s148639"/>
                </a:ext>
                <a:ext uri="{FF2B5EF4-FFF2-40B4-BE49-F238E27FC236}">
                  <a16:creationId xmlns:a16="http://schemas.microsoft.com/office/drawing/2014/main" id="{00000000-0008-0000-0000-00009F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6350</xdr:colOff>
          <xdr:row>82</xdr:row>
          <xdr:rowOff>336550</xdr:rowOff>
        </xdr:to>
        <xdr:sp macro="" textlink="">
          <xdr:nvSpPr>
            <xdr:cNvPr id="148640" name="Check Box 160" hidden="1">
              <a:extLst>
                <a:ext uri="{63B3BB69-23CF-44E3-9099-C40C66FF867C}">
                  <a14:compatExt spid="_x0000_s148640"/>
                </a:ext>
                <a:ext uri="{FF2B5EF4-FFF2-40B4-BE49-F238E27FC236}">
                  <a16:creationId xmlns:a16="http://schemas.microsoft.com/office/drawing/2014/main" id="{00000000-0008-0000-0000-0000A0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82</xdr:row>
          <xdr:rowOff>0</xdr:rowOff>
        </xdr:from>
        <xdr:to>
          <xdr:col>46</xdr:col>
          <xdr:colOff>6350</xdr:colOff>
          <xdr:row>82</xdr:row>
          <xdr:rowOff>304800</xdr:rowOff>
        </xdr:to>
        <xdr:sp macro="" textlink="">
          <xdr:nvSpPr>
            <xdr:cNvPr id="148641" name="Check Box 161" hidden="1">
              <a:extLst>
                <a:ext uri="{63B3BB69-23CF-44E3-9099-C40C66FF867C}">
                  <a14:compatExt spid="_x0000_s148641"/>
                </a:ext>
                <a:ext uri="{FF2B5EF4-FFF2-40B4-BE49-F238E27FC236}">
                  <a16:creationId xmlns:a16="http://schemas.microsoft.com/office/drawing/2014/main" id="{00000000-0008-0000-0000-0000A1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81</xdr:row>
          <xdr:rowOff>0</xdr:rowOff>
        </xdr:from>
        <xdr:to>
          <xdr:col>46</xdr:col>
          <xdr:colOff>6350</xdr:colOff>
          <xdr:row>82</xdr:row>
          <xdr:rowOff>76200</xdr:rowOff>
        </xdr:to>
        <xdr:sp macro="" textlink="">
          <xdr:nvSpPr>
            <xdr:cNvPr id="148642" name="Check Box 162" hidden="1">
              <a:extLst>
                <a:ext uri="{63B3BB69-23CF-44E3-9099-C40C66FF867C}">
                  <a14:compatExt spid="_x0000_s148642"/>
                </a:ext>
                <a:ext uri="{FF2B5EF4-FFF2-40B4-BE49-F238E27FC236}">
                  <a16:creationId xmlns:a16="http://schemas.microsoft.com/office/drawing/2014/main" id="{00000000-0008-0000-0000-0000A2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81</xdr:row>
          <xdr:rowOff>0</xdr:rowOff>
        </xdr:from>
        <xdr:to>
          <xdr:col>46</xdr:col>
          <xdr:colOff>6350</xdr:colOff>
          <xdr:row>82</xdr:row>
          <xdr:rowOff>44450</xdr:rowOff>
        </xdr:to>
        <xdr:sp macro="" textlink="">
          <xdr:nvSpPr>
            <xdr:cNvPr id="148643" name="Check Box 163" hidden="1">
              <a:extLst>
                <a:ext uri="{63B3BB69-23CF-44E3-9099-C40C66FF867C}">
                  <a14:compatExt spid="_x0000_s148643"/>
                </a:ext>
                <a:ext uri="{FF2B5EF4-FFF2-40B4-BE49-F238E27FC236}">
                  <a16:creationId xmlns:a16="http://schemas.microsoft.com/office/drawing/2014/main" id="{00000000-0008-0000-0000-0000A3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48644" name="Check Box 164" hidden="1">
              <a:extLst>
                <a:ext uri="{63B3BB69-23CF-44E3-9099-C40C66FF867C}">
                  <a14:compatExt spid="_x0000_s148644"/>
                </a:ext>
                <a:ext uri="{FF2B5EF4-FFF2-40B4-BE49-F238E27FC236}">
                  <a16:creationId xmlns:a16="http://schemas.microsoft.com/office/drawing/2014/main" id="{00000000-0008-0000-0000-0000A4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xdr:twoCellAnchor>
    <xdr:from>
      <xdr:col>28</xdr:col>
      <xdr:colOff>173933</xdr:colOff>
      <xdr:row>63</xdr:row>
      <xdr:rowOff>0</xdr:rowOff>
    </xdr:from>
    <xdr:to>
      <xdr:col>43</xdr:col>
      <xdr:colOff>244929</xdr:colOff>
      <xdr:row>66</xdr:row>
      <xdr:rowOff>28575</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336733" y="19431000"/>
          <a:ext cx="4071496"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中小企業の要件として、中小企業基本法第２条に基づき、左記の表の資本金または従業員数のどちらかの条件を満たす必要がある。</a:t>
          </a:r>
        </a:p>
      </xdr:txBody>
    </xdr:sp>
    <xdr:clientData/>
  </xdr:twoCellAnchor>
  <mc:AlternateContent xmlns:mc="http://schemas.openxmlformats.org/markup-compatibility/2006">
    <mc:Choice xmlns:a14="http://schemas.microsoft.com/office/drawing/2010/main" Requires="a14">
      <xdr:twoCellAnchor editAs="oneCell">
        <xdr:from>
          <xdr:col>53</xdr:col>
          <xdr:colOff>215900</xdr:colOff>
          <xdr:row>61</xdr:row>
          <xdr:rowOff>0</xdr:rowOff>
        </xdr:from>
        <xdr:to>
          <xdr:col>53</xdr:col>
          <xdr:colOff>222250</xdr:colOff>
          <xdr:row>61</xdr:row>
          <xdr:rowOff>304800</xdr:rowOff>
        </xdr:to>
        <xdr:sp macro="" textlink="">
          <xdr:nvSpPr>
            <xdr:cNvPr id="148650" name="Check Box 170" hidden="1">
              <a:extLst>
                <a:ext uri="{63B3BB69-23CF-44E3-9099-C40C66FF867C}">
                  <a14:compatExt spid="_x0000_s148650"/>
                </a:ext>
                <a:ext uri="{FF2B5EF4-FFF2-40B4-BE49-F238E27FC236}">
                  <a16:creationId xmlns:a16="http://schemas.microsoft.com/office/drawing/2014/main" id="{00000000-0008-0000-0000-0000AA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89</xdr:col>
          <xdr:colOff>215900</xdr:colOff>
          <xdr:row>61</xdr:row>
          <xdr:rowOff>0</xdr:rowOff>
        </xdr:from>
        <xdr:to>
          <xdr:col>89</xdr:col>
          <xdr:colOff>222250</xdr:colOff>
          <xdr:row>61</xdr:row>
          <xdr:rowOff>330200</xdr:rowOff>
        </xdr:to>
        <xdr:sp macro="" textlink="">
          <xdr:nvSpPr>
            <xdr:cNvPr id="148651" name="Check Box 171" hidden="1">
              <a:extLst>
                <a:ext uri="{63B3BB69-23CF-44E3-9099-C40C66FF867C}">
                  <a14:compatExt spid="_x0000_s148651"/>
                </a:ext>
                <a:ext uri="{FF2B5EF4-FFF2-40B4-BE49-F238E27FC236}">
                  <a16:creationId xmlns:a16="http://schemas.microsoft.com/office/drawing/2014/main" id="{00000000-0008-0000-0000-0000AB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89</xdr:col>
          <xdr:colOff>215900</xdr:colOff>
          <xdr:row>61</xdr:row>
          <xdr:rowOff>0</xdr:rowOff>
        </xdr:from>
        <xdr:to>
          <xdr:col>89</xdr:col>
          <xdr:colOff>222250</xdr:colOff>
          <xdr:row>61</xdr:row>
          <xdr:rowOff>304800</xdr:rowOff>
        </xdr:to>
        <xdr:sp macro="" textlink="">
          <xdr:nvSpPr>
            <xdr:cNvPr id="148652" name="Check Box 172" hidden="1">
              <a:extLst>
                <a:ext uri="{63B3BB69-23CF-44E3-9099-C40C66FF867C}">
                  <a14:compatExt spid="_x0000_s148652"/>
                </a:ext>
                <a:ext uri="{FF2B5EF4-FFF2-40B4-BE49-F238E27FC236}">
                  <a16:creationId xmlns:a16="http://schemas.microsoft.com/office/drawing/2014/main" id="{00000000-0008-0000-0000-0000AC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89</xdr:col>
          <xdr:colOff>215900</xdr:colOff>
          <xdr:row>61</xdr:row>
          <xdr:rowOff>0</xdr:rowOff>
        </xdr:from>
        <xdr:to>
          <xdr:col>89</xdr:col>
          <xdr:colOff>222250</xdr:colOff>
          <xdr:row>61</xdr:row>
          <xdr:rowOff>330200</xdr:rowOff>
        </xdr:to>
        <xdr:sp macro="" textlink="">
          <xdr:nvSpPr>
            <xdr:cNvPr id="148653" name="Check Box 173" hidden="1">
              <a:extLst>
                <a:ext uri="{63B3BB69-23CF-44E3-9099-C40C66FF867C}">
                  <a14:compatExt spid="_x0000_s148653"/>
                </a:ext>
                <a:ext uri="{FF2B5EF4-FFF2-40B4-BE49-F238E27FC236}">
                  <a16:creationId xmlns:a16="http://schemas.microsoft.com/office/drawing/2014/main" id="{00000000-0008-0000-0000-0000AD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89</xdr:col>
          <xdr:colOff>215900</xdr:colOff>
          <xdr:row>61</xdr:row>
          <xdr:rowOff>0</xdr:rowOff>
        </xdr:from>
        <xdr:to>
          <xdr:col>89</xdr:col>
          <xdr:colOff>222250</xdr:colOff>
          <xdr:row>61</xdr:row>
          <xdr:rowOff>304800</xdr:rowOff>
        </xdr:to>
        <xdr:sp macro="" textlink="">
          <xdr:nvSpPr>
            <xdr:cNvPr id="148654" name="Check Box 174" hidden="1">
              <a:extLst>
                <a:ext uri="{63B3BB69-23CF-44E3-9099-C40C66FF867C}">
                  <a14:compatExt spid="_x0000_s148654"/>
                </a:ext>
                <a:ext uri="{FF2B5EF4-FFF2-40B4-BE49-F238E27FC236}">
                  <a16:creationId xmlns:a16="http://schemas.microsoft.com/office/drawing/2014/main" id="{00000000-0008-0000-0000-0000AE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89</xdr:col>
          <xdr:colOff>215900</xdr:colOff>
          <xdr:row>61</xdr:row>
          <xdr:rowOff>0</xdr:rowOff>
        </xdr:from>
        <xdr:to>
          <xdr:col>89</xdr:col>
          <xdr:colOff>222250</xdr:colOff>
          <xdr:row>61</xdr:row>
          <xdr:rowOff>330200</xdr:rowOff>
        </xdr:to>
        <xdr:sp macro="" textlink="">
          <xdr:nvSpPr>
            <xdr:cNvPr id="148655" name="Check Box 175" hidden="1">
              <a:extLst>
                <a:ext uri="{63B3BB69-23CF-44E3-9099-C40C66FF867C}">
                  <a14:compatExt spid="_x0000_s148655"/>
                </a:ext>
                <a:ext uri="{FF2B5EF4-FFF2-40B4-BE49-F238E27FC236}">
                  <a16:creationId xmlns:a16="http://schemas.microsoft.com/office/drawing/2014/main" id="{00000000-0008-0000-0000-0000AF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89</xdr:col>
          <xdr:colOff>215900</xdr:colOff>
          <xdr:row>61</xdr:row>
          <xdr:rowOff>0</xdr:rowOff>
        </xdr:from>
        <xdr:to>
          <xdr:col>89</xdr:col>
          <xdr:colOff>222250</xdr:colOff>
          <xdr:row>61</xdr:row>
          <xdr:rowOff>304800</xdr:rowOff>
        </xdr:to>
        <xdr:sp macro="" textlink="">
          <xdr:nvSpPr>
            <xdr:cNvPr id="148656" name="Check Box 176" hidden="1">
              <a:extLst>
                <a:ext uri="{63B3BB69-23CF-44E3-9099-C40C66FF867C}">
                  <a14:compatExt spid="_x0000_s148656"/>
                </a:ext>
                <a:ext uri="{FF2B5EF4-FFF2-40B4-BE49-F238E27FC236}">
                  <a16:creationId xmlns:a16="http://schemas.microsoft.com/office/drawing/2014/main" id="{00000000-0008-0000-0000-0000B0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89</xdr:col>
          <xdr:colOff>215900</xdr:colOff>
          <xdr:row>61</xdr:row>
          <xdr:rowOff>0</xdr:rowOff>
        </xdr:from>
        <xdr:to>
          <xdr:col>89</xdr:col>
          <xdr:colOff>222250</xdr:colOff>
          <xdr:row>61</xdr:row>
          <xdr:rowOff>330200</xdr:rowOff>
        </xdr:to>
        <xdr:sp macro="" textlink="">
          <xdr:nvSpPr>
            <xdr:cNvPr id="148657" name="Check Box 177" hidden="1">
              <a:extLst>
                <a:ext uri="{63B3BB69-23CF-44E3-9099-C40C66FF867C}">
                  <a14:compatExt spid="_x0000_s148657"/>
                </a:ext>
                <a:ext uri="{FF2B5EF4-FFF2-40B4-BE49-F238E27FC236}">
                  <a16:creationId xmlns:a16="http://schemas.microsoft.com/office/drawing/2014/main" id="{00000000-0008-0000-0000-0000B1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89</xdr:col>
          <xdr:colOff>215900</xdr:colOff>
          <xdr:row>61</xdr:row>
          <xdr:rowOff>0</xdr:rowOff>
        </xdr:from>
        <xdr:to>
          <xdr:col>89</xdr:col>
          <xdr:colOff>222250</xdr:colOff>
          <xdr:row>61</xdr:row>
          <xdr:rowOff>304800</xdr:rowOff>
        </xdr:to>
        <xdr:sp macro="" textlink="">
          <xdr:nvSpPr>
            <xdr:cNvPr id="148658" name="Check Box 178" hidden="1">
              <a:extLst>
                <a:ext uri="{63B3BB69-23CF-44E3-9099-C40C66FF867C}">
                  <a14:compatExt spid="_x0000_s148658"/>
                </a:ext>
                <a:ext uri="{FF2B5EF4-FFF2-40B4-BE49-F238E27FC236}">
                  <a16:creationId xmlns:a16="http://schemas.microsoft.com/office/drawing/2014/main" id="{00000000-0008-0000-0000-0000B2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56</xdr:col>
          <xdr:colOff>215900</xdr:colOff>
          <xdr:row>80</xdr:row>
          <xdr:rowOff>0</xdr:rowOff>
        </xdr:from>
        <xdr:to>
          <xdr:col>56</xdr:col>
          <xdr:colOff>222250</xdr:colOff>
          <xdr:row>81</xdr:row>
          <xdr:rowOff>222250</xdr:rowOff>
        </xdr:to>
        <xdr:sp macro="" textlink="">
          <xdr:nvSpPr>
            <xdr:cNvPr id="148660" name="Check Box 180" hidden="1">
              <a:extLst>
                <a:ext uri="{63B3BB69-23CF-44E3-9099-C40C66FF867C}">
                  <a14:compatExt spid="_x0000_s148660"/>
                </a:ext>
                <a:ext uri="{FF2B5EF4-FFF2-40B4-BE49-F238E27FC236}">
                  <a16:creationId xmlns:a16="http://schemas.microsoft.com/office/drawing/2014/main" id="{00000000-0008-0000-0000-0000B4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56</xdr:col>
          <xdr:colOff>215900</xdr:colOff>
          <xdr:row>80</xdr:row>
          <xdr:rowOff>0</xdr:rowOff>
        </xdr:from>
        <xdr:to>
          <xdr:col>56</xdr:col>
          <xdr:colOff>222250</xdr:colOff>
          <xdr:row>81</xdr:row>
          <xdr:rowOff>146050</xdr:rowOff>
        </xdr:to>
        <xdr:sp macro="" textlink="">
          <xdr:nvSpPr>
            <xdr:cNvPr id="148661" name="Check Box 181" hidden="1">
              <a:extLst>
                <a:ext uri="{63B3BB69-23CF-44E3-9099-C40C66FF867C}">
                  <a14:compatExt spid="_x0000_s148661"/>
                </a:ext>
                <a:ext uri="{FF2B5EF4-FFF2-40B4-BE49-F238E27FC236}">
                  <a16:creationId xmlns:a16="http://schemas.microsoft.com/office/drawing/2014/main" id="{00000000-0008-0000-0000-0000B5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57</xdr:col>
          <xdr:colOff>215900</xdr:colOff>
          <xdr:row>82</xdr:row>
          <xdr:rowOff>0</xdr:rowOff>
        </xdr:from>
        <xdr:to>
          <xdr:col>57</xdr:col>
          <xdr:colOff>222250</xdr:colOff>
          <xdr:row>82</xdr:row>
          <xdr:rowOff>996950</xdr:rowOff>
        </xdr:to>
        <xdr:sp macro="" textlink="">
          <xdr:nvSpPr>
            <xdr:cNvPr id="148662" name="Check Box 182" hidden="1">
              <a:extLst>
                <a:ext uri="{63B3BB69-23CF-44E3-9099-C40C66FF867C}">
                  <a14:compatExt spid="_x0000_s148662"/>
                </a:ext>
                <a:ext uri="{FF2B5EF4-FFF2-40B4-BE49-F238E27FC236}">
                  <a16:creationId xmlns:a16="http://schemas.microsoft.com/office/drawing/2014/main" id="{00000000-0008-0000-0000-0000B6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57</xdr:col>
          <xdr:colOff>215900</xdr:colOff>
          <xdr:row>82</xdr:row>
          <xdr:rowOff>0</xdr:rowOff>
        </xdr:from>
        <xdr:to>
          <xdr:col>57</xdr:col>
          <xdr:colOff>222250</xdr:colOff>
          <xdr:row>82</xdr:row>
          <xdr:rowOff>927100</xdr:rowOff>
        </xdr:to>
        <xdr:sp macro="" textlink="">
          <xdr:nvSpPr>
            <xdr:cNvPr id="148663" name="Check Box 183" hidden="1">
              <a:extLst>
                <a:ext uri="{63B3BB69-23CF-44E3-9099-C40C66FF867C}">
                  <a14:compatExt spid="_x0000_s148663"/>
                </a:ext>
                <a:ext uri="{FF2B5EF4-FFF2-40B4-BE49-F238E27FC236}">
                  <a16:creationId xmlns:a16="http://schemas.microsoft.com/office/drawing/2014/main" id="{00000000-0008-0000-0000-0000B7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57</xdr:col>
          <xdr:colOff>215900</xdr:colOff>
          <xdr:row>82</xdr:row>
          <xdr:rowOff>0</xdr:rowOff>
        </xdr:from>
        <xdr:to>
          <xdr:col>57</xdr:col>
          <xdr:colOff>222250</xdr:colOff>
          <xdr:row>82</xdr:row>
          <xdr:rowOff>996950</xdr:rowOff>
        </xdr:to>
        <xdr:sp macro="" textlink="">
          <xdr:nvSpPr>
            <xdr:cNvPr id="148664" name="Check Box 184" hidden="1">
              <a:extLst>
                <a:ext uri="{63B3BB69-23CF-44E3-9099-C40C66FF867C}">
                  <a14:compatExt spid="_x0000_s148664"/>
                </a:ext>
                <a:ext uri="{FF2B5EF4-FFF2-40B4-BE49-F238E27FC236}">
                  <a16:creationId xmlns:a16="http://schemas.microsoft.com/office/drawing/2014/main" id="{00000000-0008-0000-0000-0000B8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57</xdr:col>
          <xdr:colOff>215900</xdr:colOff>
          <xdr:row>82</xdr:row>
          <xdr:rowOff>0</xdr:rowOff>
        </xdr:from>
        <xdr:to>
          <xdr:col>57</xdr:col>
          <xdr:colOff>222250</xdr:colOff>
          <xdr:row>82</xdr:row>
          <xdr:rowOff>927100</xdr:rowOff>
        </xdr:to>
        <xdr:sp macro="" textlink="">
          <xdr:nvSpPr>
            <xdr:cNvPr id="148665" name="Check Box 185" hidden="1">
              <a:extLst>
                <a:ext uri="{63B3BB69-23CF-44E3-9099-C40C66FF867C}">
                  <a14:compatExt spid="_x0000_s148665"/>
                </a:ext>
                <a:ext uri="{FF2B5EF4-FFF2-40B4-BE49-F238E27FC236}">
                  <a16:creationId xmlns:a16="http://schemas.microsoft.com/office/drawing/2014/main" id="{00000000-0008-0000-0000-0000B9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56</xdr:col>
          <xdr:colOff>215900</xdr:colOff>
          <xdr:row>82</xdr:row>
          <xdr:rowOff>0</xdr:rowOff>
        </xdr:from>
        <xdr:to>
          <xdr:col>56</xdr:col>
          <xdr:colOff>222250</xdr:colOff>
          <xdr:row>82</xdr:row>
          <xdr:rowOff>996950</xdr:rowOff>
        </xdr:to>
        <xdr:sp macro="" textlink="">
          <xdr:nvSpPr>
            <xdr:cNvPr id="148666" name="Check Box 186" hidden="1">
              <a:extLst>
                <a:ext uri="{63B3BB69-23CF-44E3-9099-C40C66FF867C}">
                  <a14:compatExt spid="_x0000_s148666"/>
                </a:ext>
                <a:ext uri="{FF2B5EF4-FFF2-40B4-BE49-F238E27FC236}">
                  <a16:creationId xmlns:a16="http://schemas.microsoft.com/office/drawing/2014/main" id="{00000000-0008-0000-0000-0000BA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56</xdr:col>
          <xdr:colOff>215900</xdr:colOff>
          <xdr:row>82</xdr:row>
          <xdr:rowOff>0</xdr:rowOff>
        </xdr:from>
        <xdr:to>
          <xdr:col>56</xdr:col>
          <xdr:colOff>222250</xdr:colOff>
          <xdr:row>82</xdr:row>
          <xdr:rowOff>927100</xdr:rowOff>
        </xdr:to>
        <xdr:sp macro="" textlink="">
          <xdr:nvSpPr>
            <xdr:cNvPr id="148667" name="Check Box 187" hidden="1">
              <a:extLst>
                <a:ext uri="{63B3BB69-23CF-44E3-9099-C40C66FF867C}">
                  <a14:compatExt spid="_x0000_s148667"/>
                </a:ext>
                <a:ext uri="{FF2B5EF4-FFF2-40B4-BE49-F238E27FC236}">
                  <a16:creationId xmlns:a16="http://schemas.microsoft.com/office/drawing/2014/main" id="{00000000-0008-0000-0000-0000BB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56</xdr:col>
          <xdr:colOff>215900</xdr:colOff>
          <xdr:row>82</xdr:row>
          <xdr:rowOff>0</xdr:rowOff>
        </xdr:from>
        <xdr:to>
          <xdr:col>56</xdr:col>
          <xdr:colOff>222250</xdr:colOff>
          <xdr:row>82</xdr:row>
          <xdr:rowOff>996950</xdr:rowOff>
        </xdr:to>
        <xdr:sp macro="" textlink="">
          <xdr:nvSpPr>
            <xdr:cNvPr id="148668" name="Check Box 188" hidden="1">
              <a:extLst>
                <a:ext uri="{63B3BB69-23CF-44E3-9099-C40C66FF867C}">
                  <a14:compatExt spid="_x0000_s148668"/>
                </a:ext>
                <a:ext uri="{FF2B5EF4-FFF2-40B4-BE49-F238E27FC236}">
                  <a16:creationId xmlns:a16="http://schemas.microsoft.com/office/drawing/2014/main" id="{00000000-0008-0000-0000-0000BC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56</xdr:col>
          <xdr:colOff>215900</xdr:colOff>
          <xdr:row>82</xdr:row>
          <xdr:rowOff>0</xdr:rowOff>
        </xdr:from>
        <xdr:to>
          <xdr:col>56</xdr:col>
          <xdr:colOff>222250</xdr:colOff>
          <xdr:row>82</xdr:row>
          <xdr:rowOff>927100</xdr:rowOff>
        </xdr:to>
        <xdr:sp macro="" textlink="">
          <xdr:nvSpPr>
            <xdr:cNvPr id="148669" name="Check Box 189" hidden="1">
              <a:extLst>
                <a:ext uri="{63B3BB69-23CF-44E3-9099-C40C66FF867C}">
                  <a14:compatExt spid="_x0000_s148669"/>
                </a:ext>
                <a:ext uri="{FF2B5EF4-FFF2-40B4-BE49-F238E27FC236}">
                  <a16:creationId xmlns:a16="http://schemas.microsoft.com/office/drawing/2014/main" id="{00000000-0008-0000-0000-0000BD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56</xdr:col>
          <xdr:colOff>215900</xdr:colOff>
          <xdr:row>82</xdr:row>
          <xdr:rowOff>0</xdr:rowOff>
        </xdr:from>
        <xdr:to>
          <xdr:col>56</xdr:col>
          <xdr:colOff>222250</xdr:colOff>
          <xdr:row>82</xdr:row>
          <xdr:rowOff>996950</xdr:rowOff>
        </xdr:to>
        <xdr:sp macro="" textlink="">
          <xdr:nvSpPr>
            <xdr:cNvPr id="148670" name="Check Box 190" hidden="1">
              <a:extLst>
                <a:ext uri="{63B3BB69-23CF-44E3-9099-C40C66FF867C}">
                  <a14:compatExt spid="_x0000_s148670"/>
                </a:ext>
                <a:ext uri="{FF2B5EF4-FFF2-40B4-BE49-F238E27FC236}">
                  <a16:creationId xmlns:a16="http://schemas.microsoft.com/office/drawing/2014/main" id="{00000000-0008-0000-0000-0000BE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56</xdr:col>
          <xdr:colOff>215900</xdr:colOff>
          <xdr:row>82</xdr:row>
          <xdr:rowOff>0</xdr:rowOff>
        </xdr:from>
        <xdr:to>
          <xdr:col>56</xdr:col>
          <xdr:colOff>222250</xdr:colOff>
          <xdr:row>82</xdr:row>
          <xdr:rowOff>927100</xdr:rowOff>
        </xdr:to>
        <xdr:sp macro="" textlink="">
          <xdr:nvSpPr>
            <xdr:cNvPr id="148671" name="Check Box 191" hidden="1">
              <a:extLst>
                <a:ext uri="{63B3BB69-23CF-44E3-9099-C40C66FF867C}">
                  <a14:compatExt spid="_x0000_s148671"/>
                </a:ext>
                <a:ext uri="{FF2B5EF4-FFF2-40B4-BE49-F238E27FC236}">
                  <a16:creationId xmlns:a16="http://schemas.microsoft.com/office/drawing/2014/main" id="{00000000-0008-0000-0000-0000BF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56</xdr:col>
          <xdr:colOff>215900</xdr:colOff>
          <xdr:row>81</xdr:row>
          <xdr:rowOff>0</xdr:rowOff>
        </xdr:from>
        <xdr:to>
          <xdr:col>56</xdr:col>
          <xdr:colOff>222250</xdr:colOff>
          <xdr:row>82</xdr:row>
          <xdr:rowOff>755650</xdr:rowOff>
        </xdr:to>
        <xdr:sp macro="" textlink="">
          <xdr:nvSpPr>
            <xdr:cNvPr id="148672" name="Check Box 192" hidden="1">
              <a:extLst>
                <a:ext uri="{63B3BB69-23CF-44E3-9099-C40C66FF867C}">
                  <a14:compatExt spid="_x0000_s148672"/>
                </a:ext>
                <a:ext uri="{FF2B5EF4-FFF2-40B4-BE49-F238E27FC236}">
                  <a16:creationId xmlns:a16="http://schemas.microsoft.com/office/drawing/2014/main" id="{00000000-0008-0000-0000-0000C0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56</xdr:col>
          <xdr:colOff>215900</xdr:colOff>
          <xdr:row>81</xdr:row>
          <xdr:rowOff>0</xdr:rowOff>
        </xdr:from>
        <xdr:to>
          <xdr:col>56</xdr:col>
          <xdr:colOff>222250</xdr:colOff>
          <xdr:row>82</xdr:row>
          <xdr:rowOff>69850</xdr:rowOff>
        </xdr:to>
        <xdr:sp macro="" textlink="">
          <xdr:nvSpPr>
            <xdr:cNvPr id="148673" name="Check Box 193" hidden="1">
              <a:extLst>
                <a:ext uri="{63B3BB69-23CF-44E3-9099-C40C66FF867C}">
                  <a14:compatExt spid="_x0000_s148673"/>
                </a:ext>
                <a:ext uri="{FF2B5EF4-FFF2-40B4-BE49-F238E27FC236}">
                  <a16:creationId xmlns:a16="http://schemas.microsoft.com/office/drawing/2014/main" id="{00000000-0008-0000-0000-0000C1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90</xdr:col>
          <xdr:colOff>215900</xdr:colOff>
          <xdr:row>68</xdr:row>
          <xdr:rowOff>0</xdr:rowOff>
        </xdr:from>
        <xdr:to>
          <xdr:col>90</xdr:col>
          <xdr:colOff>234950</xdr:colOff>
          <xdr:row>68</xdr:row>
          <xdr:rowOff>298450</xdr:rowOff>
        </xdr:to>
        <xdr:sp macro="" textlink="">
          <xdr:nvSpPr>
            <xdr:cNvPr id="148676" name="Check Box 196" hidden="1">
              <a:extLst>
                <a:ext uri="{63B3BB69-23CF-44E3-9099-C40C66FF867C}">
                  <a14:compatExt spid="_x0000_s148676"/>
                </a:ext>
                <a:ext uri="{FF2B5EF4-FFF2-40B4-BE49-F238E27FC236}">
                  <a16:creationId xmlns:a16="http://schemas.microsoft.com/office/drawing/2014/main" id="{00000000-0008-0000-0000-0000C4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54</xdr:col>
          <xdr:colOff>63500</xdr:colOff>
          <xdr:row>183</xdr:row>
          <xdr:rowOff>6350</xdr:rowOff>
        </xdr:from>
        <xdr:to>
          <xdr:col>54</xdr:col>
          <xdr:colOff>69850</xdr:colOff>
          <xdr:row>186</xdr:row>
          <xdr:rowOff>25400</xdr:rowOff>
        </xdr:to>
        <xdr:sp macro="" textlink="">
          <xdr:nvSpPr>
            <xdr:cNvPr id="148677" name="Check Box 197" hidden="1">
              <a:extLst>
                <a:ext uri="{63B3BB69-23CF-44E3-9099-C40C66FF867C}">
                  <a14:compatExt spid="_x0000_s148677"/>
                </a:ext>
                <a:ext uri="{FF2B5EF4-FFF2-40B4-BE49-F238E27FC236}">
                  <a16:creationId xmlns:a16="http://schemas.microsoft.com/office/drawing/2014/main" id="{00000000-0008-0000-0000-0000C5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55</xdr:col>
          <xdr:colOff>215900</xdr:colOff>
          <xdr:row>68</xdr:row>
          <xdr:rowOff>0</xdr:rowOff>
        </xdr:from>
        <xdr:to>
          <xdr:col>55</xdr:col>
          <xdr:colOff>228600</xdr:colOff>
          <xdr:row>68</xdr:row>
          <xdr:rowOff>368300</xdr:rowOff>
        </xdr:to>
        <xdr:sp macro="" textlink="">
          <xdr:nvSpPr>
            <xdr:cNvPr id="148678" name="Check Box 198" hidden="1">
              <a:extLst>
                <a:ext uri="{63B3BB69-23CF-44E3-9099-C40C66FF867C}">
                  <a14:compatExt spid="_x0000_s148678"/>
                </a:ext>
                <a:ext uri="{FF2B5EF4-FFF2-40B4-BE49-F238E27FC236}">
                  <a16:creationId xmlns:a16="http://schemas.microsoft.com/office/drawing/2014/main" id="{00000000-0008-0000-0000-0000C6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55</xdr:col>
          <xdr:colOff>215900</xdr:colOff>
          <xdr:row>68</xdr:row>
          <xdr:rowOff>0</xdr:rowOff>
        </xdr:from>
        <xdr:to>
          <xdr:col>55</xdr:col>
          <xdr:colOff>228600</xdr:colOff>
          <xdr:row>68</xdr:row>
          <xdr:rowOff>368300</xdr:rowOff>
        </xdr:to>
        <xdr:sp macro="" textlink="">
          <xdr:nvSpPr>
            <xdr:cNvPr id="148679" name="Check Box 199" hidden="1">
              <a:extLst>
                <a:ext uri="{63B3BB69-23CF-44E3-9099-C40C66FF867C}">
                  <a14:compatExt spid="_x0000_s148679"/>
                </a:ext>
                <a:ext uri="{FF2B5EF4-FFF2-40B4-BE49-F238E27FC236}">
                  <a16:creationId xmlns:a16="http://schemas.microsoft.com/office/drawing/2014/main" id="{00000000-0008-0000-0000-0000C7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58</xdr:col>
          <xdr:colOff>215900</xdr:colOff>
          <xdr:row>68</xdr:row>
          <xdr:rowOff>0</xdr:rowOff>
        </xdr:from>
        <xdr:to>
          <xdr:col>58</xdr:col>
          <xdr:colOff>228600</xdr:colOff>
          <xdr:row>68</xdr:row>
          <xdr:rowOff>381000</xdr:rowOff>
        </xdr:to>
        <xdr:sp macro="" textlink="">
          <xdr:nvSpPr>
            <xdr:cNvPr id="148680" name="Check Box 200" hidden="1">
              <a:extLst>
                <a:ext uri="{63B3BB69-23CF-44E3-9099-C40C66FF867C}">
                  <a14:compatExt spid="_x0000_s148680"/>
                </a:ext>
                <a:ext uri="{FF2B5EF4-FFF2-40B4-BE49-F238E27FC236}">
                  <a16:creationId xmlns:a16="http://schemas.microsoft.com/office/drawing/2014/main" id="{00000000-0008-0000-0000-0000C8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58</xdr:col>
          <xdr:colOff>215900</xdr:colOff>
          <xdr:row>68</xdr:row>
          <xdr:rowOff>0</xdr:rowOff>
        </xdr:from>
        <xdr:to>
          <xdr:col>58</xdr:col>
          <xdr:colOff>228600</xdr:colOff>
          <xdr:row>68</xdr:row>
          <xdr:rowOff>381000</xdr:rowOff>
        </xdr:to>
        <xdr:sp macro="" textlink="">
          <xdr:nvSpPr>
            <xdr:cNvPr id="148681" name="Check Box 201" hidden="1">
              <a:extLst>
                <a:ext uri="{63B3BB69-23CF-44E3-9099-C40C66FF867C}">
                  <a14:compatExt spid="_x0000_s148681"/>
                </a:ext>
                <a:ext uri="{FF2B5EF4-FFF2-40B4-BE49-F238E27FC236}">
                  <a16:creationId xmlns:a16="http://schemas.microsoft.com/office/drawing/2014/main" id="{00000000-0008-0000-0000-0000C9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61</xdr:col>
          <xdr:colOff>215900</xdr:colOff>
          <xdr:row>68</xdr:row>
          <xdr:rowOff>0</xdr:rowOff>
        </xdr:from>
        <xdr:to>
          <xdr:col>61</xdr:col>
          <xdr:colOff>228600</xdr:colOff>
          <xdr:row>68</xdr:row>
          <xdr:rowOff>368300</xdr:rowOff>
        </xdr:to>
        <xdr:sp macro="" textlink="">
          <xdr:nvSpPr>
            <xdr:cNvPr id="148682" name="Check Box 202" hidden="1">
              <a:extLst>
                <a:ext uri="{63B3BB69-23CF-44E3-9099-C40C66FF867C}">
                  <a14:compatExt spid="_x0000_s148682"/>
                </a:ext>
                <a:ext uri="{FF2B5EF4-FFF2-40B4-BE49-F238E27FC236}">
                  <a16:creationId xmlns:a16="http://schemas.microsoft.com/office/drawing/2014/main" id="{00000000-0008-0000-0000-0000CA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61</xdr:col>
          <xdr:colOff>215900</xdr:colOff>
          <xdr:row>68</xdr:row>
          <xdr:rowOff>0</xdr:rowOff>
        </xdr:from>
        <xdr:to>
          <xdr:col>61</xdr:col>
          <xdr:colOff>228600</xdr:colOff>
          <xdr:row>68</xdr:row>
          <xdr:rowOff>368300</xdr:rowOff>
        </xdr:to>
        <xdr:sp macro="" textlink="">
          <xdr:nvSpPr>
            <xdr:cNvPr id="148683" name="Check Box 203" hidden="1">
              <a:extLst>
                <a:ext uri="{63B3BB69-23CF-44E3-9099-C40C66FF867C}">
                  <a14:compatExt spid="_x0000_s148683"/>
                </a:ext>
                <a:ext uri="{FF2B5EF4-FFF2-40B4-BE49-F238E27FC236}">
                  <a16:creationId xmlns:a16="http://schemas.microsoft.com/office/drawing/2014/main" id="{00000000-0008-0000-0000-0000CB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52</xdr:col>
          <xdr:colOff>215900</xdr:colOff>
          <xdr:row>68</xdr:row>
          <xdr:rowOff>0</xdr:rowOff>
        </xdr:from>
        <xdr:to>
          <xdr:col>52</xdr:col>
          <xdr:colOff>228600</xdr:colOff>
          <xdr:row>68</xdr:row>
          <xdr:rowOff>381000</xdr:rowOff>
        </xdr:to>
        <xdr:sp macro="" textlink="">
          <xdr:nvSpPr>
            <xdr:cNvPr id="148684" name="Check Box 204" hidden="1">
              <a:extLst>
                <a:ext uri="{63B3BB69-23CF-44E3-9099-C40C66FF867C}">
                  <a14:compatExt spid="_x0000_s148684"/>
                </a:ext>
                <a:ext uri="{FF2B5EF4-FFF2-40B4-BE49-F238E27FC236}">
                  <a16:creationId xmlns:a16="http://schemas.microsoft.com/office/drawing/2014/main" id="{00000000-0008-0000-0000-0000CC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52</xdr:col>
          <xdr:colOff>215900</xdr:colOff>
          <xdr:row>68</xdr:row>
          <xdr:rowOff>0</xdr:rowOff>
        </xdr:from>
        <xdr:to>
          <xdr:col>52</xdr:col>
          <xdr:colOff>228600</xdr:colOff>
          <xdr:row>68</xdr:row>
          <xdr:rowOff>381000</xdr:rowOff>
        </xdr:to>
        <xdr:sp macro="" textlink="">
          <xdr:nvSpPr>
            <xdr:cNvPr id="148685" name="Check Box 205" hidden="1">
              <a:extLst>
                <a:ext uri="{63B3BB69-23CF-44E3-9099-C40C66FF867C}">
                  <a14:compatExt spid="_x0000_s148685"/>
                </a:ext>
                <a:ext uri="{FF2B5EF4-FFF2-40B4-BE49-F238E27FC236}">
                  <a16:creationId xmlns:a16="http://schemas.microsoft.com/office/drawing/2014/main" id="{00000000-0008-0000-0000-0000CD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55</xdr:col>
          <xdr:colOff>215900</xdr:colOff>
          <xdr:row>68</xdr:row>
          <xdr:rowOff>0</xdr:rowOff>
        </xdr:from>
        <xdr:to>
          <xdr:col>55</xdr:col>
          <xdr:colOff>228600</xdr:colOff>
          <xdr:row>68</xdr:row>
          <xdr:rowOff>368300</xdr:rowOff>
        </xdr:to>
        <xdr:sp macro="" textlink="">
          <xdr:nvSpPr>
            <xdr:cNvPr id="148686" name="Check Box 206" hidden="1">
              <a:extLst>
                <a:ext uri="{63B3BB69-23CF-44E3-9099-C40C66FF867C}">
                  <a14:compatExt spid="_x0000_s148686"/>
                </a:ext>
                <a:ext uri="{FF2B5EF4-FFF2-40B4-BE49-F238E27FC236}">
                  <a16:creationId xmlns:a16="http://schemas.microsoft.com/office/drawing/2014/main" id="{00000000-0008-0000-0000-0000CE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55</xdr:col>
          <xdr:colOff>215900</xdr:colOff>
          <xdr:row>68</xdr:row>
          <xdr:rowOff>0</xdr:rowOff>
        </xdr:from>
        <xdr:to>
          <xdr:col>55</xdr:col>
          <xdr:colOff>228600</xdr:colOff>
          <xdr:row>68</xdr:row>
          <xdr:rowOff>368300</xdr:rowOff>
        </xdr:to>
        <xdr:sp macro="" textlink="">
          <xdr:nvSpPr>
            <xdr:cNvPr id="148687" name="Check Box 207" hidden="1">
              <a:extLst>
                <a:ext uri="{63B3BB69-23CF-44E3-9099-C40C66FF867C}">
                  <a14:compatExt spid="_x0000_s148687"/>
                </a:ext>
                <a:ext uri="{FF2B5EF4-FFF2-40B4-BE49-F238E27FC236}">
                  <a16:creationId xmlns:a16="http://schemas.microsoft.com/office/drawing/2014/main" id="{00000000-0008-0000-0000-0000CF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58</xdr:col>
          <xdr:colOff>215900</xdr:colOff>
          <xdr:row>68</xdr:row>
          <xdr:rowOff>0</xdr:rowOff>
        </xdr:from>
        <xdr:to>
          <xdr:col>58</xdr:col>
          <xdr:colOff>228600</xdr:colOff>
          <xdr:row>68</xdr:row>
          <xdr:rowOff>381000</xdr:rowOff>
        </xdr:to>
        <xdr:sp macro="" textlink="">
          <xdr:nvSpPr>
            <xdr:cNvPr id="148688" name="Check Box 208" hidden="1">
              <a:extLst>
                <a:ext uri="{63B3BB69-23CF-44E3-9099-C40C66FF867C}">
                  <a14:compatExt spid="_x0000_s148688"/>
                </a:ext>
                <a:ext uri="{FF2B5EF4-FFF2-40B4-BE49-F238E27FC236}">
                  <a16:creationId xmlns:a16="http://schemas.microsoft.com/office/drawing/2014/main" id="{00000000-0008-0000-0000-0000D0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58</xdr:col>
          <xdr:colOff>215900</xdr:colOff>
          <xdr:row>68</xdr:row>
          <xdr:rowOff>0</xdr:rowOff>
        </xdr:from>
        <xdr:to>
          <xdr:col>58</xdr:col>
          <xdr:colOff>228600</xdr:colOff>
          <xdr:row>68</xdr:row>
          <xdr:rowOff>381000</xdr:rowOff>
        </xdr:to>
        <xdr:sp macro="" textlink="">
          <xdr:nvSpPr>
            <xdr:cNvPr id="148689" name="Check Box 209" hidden="1">
              <a:extLst>
                <a:ext uri="{63B3BB69-23CF-44E3-9099-C40C66FF867C}">
                  <a14:compatExt spid="_x0000_s148689"/>
                </a:ext>
                <a:ext uri="{FF2B5EF4-FFF2-40B4-BE49-F238E27FC236}">
                  <a16:creationId xmlns:a16="http://schemas.microsoft.com/office/drawing/2014/main" id="{00000000-0008-0000-0000-0000D1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53</xdr:col>
          <xdr:colOff>215900</xdr:colOff>
          <xdr:row>61</xdr:row>
          <xdr:rowOff>0</xdr:rowOff>
        </xdr:from>
        <xdr:to>
          <xdr:col>53</xdr:col>
          <xdr:colOff>215900</xdr:colOff>
          <xdr:row>61</xdr:row>
          <xdr:rowOff>304800</xdr:rowOff>
        </xdr:to>
        <xdr:sp macro="" textlink="">
          <xdr:nvSpPr>
            <xdr:cNvPr id="148701" name="Check Box 221" hidden="1">
              <a:extLst>
                <a:ext uri="{63B3BB69-23CF-44E3-9099-C40C66FF867C}">
                  <a14:compatExt spid="_x0000_s148701"/>
                </a:ext>
                <a:ext uri="{FF2B5EF4-FFF2-40B4-BE49-F238E27FC236}">
                  <a16:creationId xmlns:a16="http://schemas.microsoft.com/office/drawing/2014/main" id="{00000000-0008-0000-0000-0000DD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89</xdr:col>
          <xdr:colOff>215900</xdr:colOff>
          <xdr:row>61</xdr:row>
          <xdr:rowOff>0</xdr:rowOff>
        </xdr:from>
        <xdr:to>
          <xdr:col>89</xdr:col>
          <xdr:colOff>222250</xdr:colOff>
          <xdr:row>61</xdr:row>
          <xdr:rowOff>330200</xdr:rowOff>
        </xdr:to>
        <xdr:sp macro="" textlink="">
          <xdr:nvSpPr>
            <xdr:cNvPr id="148702" name="Check Box 222" hidden="1">
              <a:extLst>
                <a:ext uri="{63B3BB69-23CF-44E3-9099-C40C66FF867C}">
                  <a14:compatExt spid="_x0000_s148702"/>
                </a:ext>
                <a:ext uri="{FF2B5EF4-FFF2-40B4-BE49-F238E27FC236}">
                  <a16:creationId xmlns:a16="http://schemas.microsoft.com/office/drawing/2014/main" id="{00000000-0008-0000-0000-0000DE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89</xdr:col>
          <xdr:colOff>215900</xdr:colOff>
          <xdr:row>61</xdr:row>
          <xdr:rowOff>0</xdr:rowOff>
        </xdr:from>
        <xdr:to>
          <xdr:col>89</xdr:col>
          <xdr:colOff>222250</xdr:colOff>
          <xdr:row>61</xdr:row>
          <xdr:rowOff>304800</xdr:rowOff>
        </xdr:to>
        <xdr:sp macro="" textlink="">
          <xdr:nvSpPr>
            <xdr:cNvPr id="148703" name="Check Box 223" hidden="1">
              <a:extLst>
                <a:ext uri="{63B3BB69-23CF-44E3-9099-C40C66FF867C}">
                  <a14:compatExt spid="_x0000_s148703"/>
                </a:ext>
                <a:ext uri="{FF2B5EF4-FFF2-40B4-BE49-F238E27FC236}">
                  <a16:creationId xmlns:a16="http://schemas.microsoft.com/office/drawing/2014/main" id="{00000000-0008-0000-0000-0000DF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89</xdr:col>
          <xdr:colOff>215900</xdr:colOff>
          <xdr:row>61</xdr:row>
          <xdr:rowOff>0</xdr:rowOff>
        </xdr:from>
        <xdr:to>
          <xdr:col>89</xdr:col>
          <xdr:colOff>222250</xdr:colOff>
          <xdr:row>61</xdr:row>
          <xdr:rowOff>330200</xdr:rowOff>
        </xdr:to>
        <xdr:sp macro="" textlink="">
          <xdr:nvSpPr>
            <xdr:cNvPr id="148704" name="Check Box 224" hidden="1">
              <a:extLst>
                <a:ext uri="{63B3BB69-23CF-44E3-9099-C40C66FF867C}">
                  <a14:compatExt spid="_x0000_s148704"/>
                </a:ext>
                <a:ext uri="{FF2B5EF4-FFF2-40B4-BE49-F238E27FC236}">
                  <a16:creationId xmlns:a16="http://schemas.microsoft.com/office/drawing/2014/main" id="{00000000-0008-0000-0000-0000E0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89</xdr:col>
          <xdr:colOff>215900</xdr:colOff>
          <xdr:row>61</xdr:row>
          <xdr:rowOff>0</xdr:rowOff>
        </xdr:from>
        <xdr:to>
          <xdr:col>89</xdr:col>
          <xdr:colOff>222250</xdr:colOff>
          <xdr:row>61</xdr:row>
          <xdr:rowOff>304800</xdr:rowOff>
        </xdr:to>
        <xdr:sp macro="" textlink="">
          <xdr:nvSpPr>
            <xdr:cNvPr id="148705" name="Check Box 225" hidden="1">
              <a:extLst>
                <a:ext uri="{63B3BB69-23CF-44E3-9099-C40C66FF867C}">
                  <a14:compatExt spid="_x0000_s148705"/>
                </a:ext>
                <a:ext uri="{FF2B5EF4-FFF2-40B4-BE49-F238E27FC236}">
                  <a16:creationId xmlns:a16="http://schemas.microsoft.com/office/drawing/2014/main" id="{00000000-0008-0000-0000-0000E1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89</xdr:col>
          <xdr:colOff>215900</xdr:colOff>
          <xdr:row>61</xdr:row>
          <xdr:rowOff>0</xdr:rowOff>
        </xdr:from>
        <xdr:to>
          <xdr:col>89</xdr:col>
          <xdr:colOff>222250</xdr:colOff>
          <xdr:row>61</xdr:row>
          <xdr:rowOff>330200</xdr:rowOff>
        </xdr:to>
        <xdr:sp macro="" textlink="">
          <xdr:nvSpPr>
            <xdr:cNvPr id="148706" name="Check Box 226" hidden="1">
              <a:extLst>
                <a:ext uri="{63B3BB69-23CF-44E3-9099-C40C66FF867C}">
                  <a14:compatExt spid="_x0000_s148706"/>
                </a:ext>
                <a:ext uri="{FF2B5EF4-FFF2-40B4-BE49-F238E27FC236}">
                  <a16:creationId xmlns:a16="http://schemas.microsoft.com/office/drawing/2014/main" id="{00000000-0008-0000-0000-0000E2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89</xdr:col>
          <xdr:colOff>215900</xdr:colOff>
          <xdr:row>61</xdr:row>
          <xdr:rowOff>0</xdr:rowOff>
        </xdr:from>
        <xdr:to>
          <xdr:col>89</xdr:col>
          <xdr:colOff>222250</xdr:colOff>
          <xdr:row>61</xdr:row>
          <xdr:rowOff>304800</xdr:rowOff>
        </xdr:to>
        <xdr:sp macro="" textlink="">
          <xdr:nvSpPr>
            <xdr:cNvPr id="148707" name="Check Box 227" hidden="1">
              <a:extLst>
                <a:ext uri="{63B3BB69-23CF-44E3-9099-C40C66FF867C}">
                  <a14:compatExt spid="_x0000_s148707"/>
                </a:ext>
                <a:ext uri="{FF2B5EF4-FFF2-40B4-BE49-F238E27FC236}">
                  <a16:creationId xmlns:a16="http://schemas.microsoft.com/office/drawing/2014/main" id="{00000000-0008-0000-0000-0000E3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89</xdr:col>
          <xdr:colOff>215900</xdr:colOff>
          <xdr:row>61</xdr:row>
          <xdr:rowOff>0</xdr:rowOff>
        </xdr:from>
        <xdr:to>
          <xdr:col>89</xdr:col>
          <xdr:colOff>222250</xdr:colOff>
          <xdr:row>61</xdr:row>
          <xdr:rowOff>330200</xdr:rowOff>
        </xdr:to>
        <xdr:sp macro="" textlink="">
          <xdr:nvSpPr>
            <xdr:cNvPr id="148708" name="Check Box 228" hidden="1">
              <a:extLst>
                <a:ext uri="{63B3BB69-23CF-44E3-9099-C40C66FF867C}">
                  <a14:compatExt spid="_x0000_s148708"/>
                </a:ext>
                <a:ext uri="{FF2B5EF4-FFF2-40B4-BE49-F238E27FC236}">
                  <a16:creationId xmlns:a16="http://schemas.microsoft.com/office/drawing/2014/main" id="{00000000-0008-0000-0000-0000E4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89</xdr:col>
          <xdr:colOff>215900</xdr:colOff>
          <xdr:row>61</xdr:row>
          <xdr:rowOff>0</xdr:rowOff>
        </xdr:from>
        <xdr:to>
          <xdr:col>89</xdr:col>
          <xdr:colOff>222250</xdr:colOff>
          <xdr:row>61</xdr:row>
          <xdr:rowOff>304800</xdr:rowOff>
        </xdr:to>
        <xdr:sp macro="" textlink="">
          <xdr:nvSpPr>
            <xdr:cNvPr id="148709" name="Check Box 229" hidden="1">
              <a:extLst>
                <a:ext uri="{63B3BB69-23CF-44E3-9099-C40C66FF867C}">
                  <a14:compatExt spid="_x0000_s148709"/>
                </a:ext>
                <a:ext uri="{FF2B5EF4-FFF2-40B4-BE49-F238E27FC236}">
                  <a16:creationId xmlns:a16="http://schemas.microsoft.com/office/drawing/2014/main" id="{00000000-0008-0000-0000-0000E5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90</xdr:col>
          <xdr:colOff>215900</xdr:colOff>
          <xdr:row>68</xdr:row>
          <xdr:rowOff>0</xdr:rowOff>
        </xdr:from>
        <xdr:to>
          <xdr:col>90</xdr:col>
          <xdr:colOff>228600</xdr:colOff>
          <xdr:row>68</xdr:row>
          <xdr:rowOff>292100</xdr:rowOff>
        </xdr:to>
        <xdr:sp macro="" textlink="">
          <xdr:nvSpPr>
            <xdr:cNvPr id="148712" name="Check Box 232" hidden="1">
              <a:extLst>
                <a:ext uri="{63B3BB69-23CF-44E3-9099-C40C66FF867C}">
                  <a14:compatExt spid="_x0000_s148712"/>
                </a:ext>
                <a:ext uri="{FF2B5EF4-FFF2-40B4-BE49-F238E27FC236}">
                  <a16:creationId xmlns:a16="http://schemas.microsoft.com/office/drawing/2014/main" id="{00000000-0008-0000-0000-0000E8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56</xdr:col>
          <xdr:colOff>215900</xdr:colOff>
          <xdr:row>80</xdr:row>
          <xdr:rowOff>0</xdr:rowOff>
        </xdr:from>
        <xdr:to>
          <xdr:col>56</xdr:col>
          <xdr:colOff>222250</xdr:colOff>
          <xdr:row>81</xdr:row>
          <xdr:rowOff>184150</xdr:rowOff>
        </xdr:to>
        <xdr:sp macro="" textlink="">
          <xdr:nvSpPr>
            <xdr:cNvPr id="148715" name="Check Box 235" hidden="1">
              <a:extLst>
                <a:ext uri="{63B3BB69-23CF-44E3-9099-C40C66FF867C}">
                  <a14:compatExt spid="_x0000_s148715"/>
                </a:ext>
                <a:ext uri="{FF2B5EF4-FFF2-40B4-BE49-F238E27FC236}">
                  <a16:creationId xmlns:a16="http://schemas.microsoft.com/office/drawing/2014/main" id="{00000000-0008-0000-0000-0000EB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56</xdr:col>
          <xdr:colOff>215900</xdr:colOff>
          <xdr:row>80</xdr:row>
          <xdr:rowOff>0</xdr:rowOff>
        </xdr:from>
        <xdr:to>
          <xdr:col>56</xdr:col>
          <xdr:colOff>222250</xdr:colOff>
          <xdr:row>81</xdr:row>
          <xdr:rowOff>146050</xdr:rowOff>
        </xdr:to>
        <xdr:sp macro="" textlink="">
          <xdr:nvSpPr>
            <xdr:cNvPr id="148716" name="Check Box 236" hidden="1">
              <a:extLst>
                <a:ext uri="{63B3BB69-23CF-44E3-9099-C40C66FF867C}">
                  <a14:compatExt spid="_x0000_s148716"/>
                </a:ext>
                <a:ext uri="{FF2B5EF4-FFF2-40B4-BE49-F238E27FC236}">
                  <a16:creationId xmlns:a16="http://schemas.microsoft.com/office/drawing/2014/main" id="{00000000-0008-0000-0000-0000EC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57</xdr:col>
          <xdr:colOff>215900</xdr:colOff>
          <xdr:row>82</xdr:row>
          <xdr:rowOff>0</xdr:rowOff>
        </xdr:from>
        <xdr:to>
          <xdr:col>57</xdr:col>
          <xdr:colOff>222250</xdr:colOff>
          <xdr:row>82</xdr:row>
          <xdr:rowOff>336550</xdr:rowOff>
        </xdr:to>
        <xdr:sp macro="" textlink="">
          <xdr:nvSpPr>
            <xdr:cNvPr id="148717" name="Check Box 237" hidden="1">
              <a:extLst>
                <a:ext uri="{63B3BB69-23CF-44E3-9099-C40C66FF867C}">
                  <a14:compatExt spid="_x0000_s148717"/>
                </a:ext>
                <a:ext uri="{FF2B5EF4-FFF2-40B4-BE49-F238E27FC236}">
                  <a16:creationId xmlns:a16="http://schemas.microsoft.com/office/drawing/2014/main" id="{00000000-0008-0000-0000-0000ED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57</xdr:col>
          <xdr:colOff>215900</xdr:colOff>
          <xdr:row>82</xdr:row>
          <xdr:rowOff>0</xdr:rowOff>
        </xdr:from>
        <xdr:to>
          <xdr:col>57</xdr:col>
          <xdr:colOff>222250</xdr:colOff>
          <xdr:row>82</xdr:row>
          <xdr:rowOff>298450</xdr:rowOff>
        </xdr:to>
        <xdr:sp macro="" textlink="">
          <xdr:nvSpPr>
            <xdr:cNvPr id="148718" name="Check Box 238" hidden="1">
              <a:extLst>
                <a:ext uri="{63B3BB69-23CF-44E3-9099-C40C66FF867C}">
                  <a14:compatExt spid="_x0000_s148718"/>
                </a:ext>
                <a:ext uri="{FF2B5EF4-FFF2-40B4-BE49-F238E27FC236}">
                  <a16:creationId xmlns:a16="http://schemas.microsoft.com/office/drawing/2014/main" id="{00000000-0008-0000-0000-0000EE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57</xdr:col>
          <xdr:colOff>215900</xdr:colOff>
          <xdr:row>82</xdr:row>
          <xdr:rowOff>0</xdr:rowOff>
        </xdr:from>
        <xdr:to>
          <xdr:col>57</xdr:col>
          <xdr:colOff>222250</xdr:colOff>
          <xdr:row>82</xdr:row>
          <xdr:rowOff>336550</xdr:rowOff>
        </xdr:to>
        <xdr:sp macro="" textlink="">
          <xdr:nvSpPr>
            <xdr:cNvPr id="148719" name="Check Box 239" hidden="1">
              <a:extLst>
                <a:ext uri="{63B3BB69-23CF-44E3-9099-C40C66FF867C}">
                  <a14:compatExt spid="_x0000_s148719"/>
                </a:ext>
                <a:ext uri="{FF2B5EF4-FFF2-40B4-BE49-F238E27FC236}">
                  <a16:creationId xmlns:a16="http://schemas.microsoft.com/office/drawing/2014/main" id="{00000000-0008-0000-0000-0000EF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57</xdr:col>
          <xdr:colOff>215900</xdr:colOff>
          <xdr:row>82</xdr:row>
          <xdr:rowOff>0</xdr:rowOff>
        </xdr:from>
        <xdr:to>
          <xdr:col>57</xdr:col>
          <xdr:colOff>222250</xdr:colOff>
          <xdr:row>82</xdr:row>
          <xdr:rowOff>298450</xdr:rowOff>
        </xdr:to>
        <xdr:sp macro="" textlink="">
          <xdr:nvSpPr>
            <xdr:cNvPr id="148720" name="Check Box 240" hidden="1">
              <a:extLst>
                <a:ext uri="{63B3BB69-23CF-44E3-9099-C40C66FF867C}">
                  <a14:compatExt spid="_x0000_s148720"/>
                </a:ext>
                <a:ext uri="{FF2B5EF4-FFF2-40B4-BE49-F238E27FC236}">
                  <a16:creationId xmlns:a16="http://schemas.microsoft.com/office/drawing/2014/main" id="{00000000-0008-0000-0000-0000F0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56</xdr:col>
          <xdr:colOff>215900</xdr:colOff>
          <xdr:row>82</xdr:row>
          <xdr:rowOff>0</xdr:rowOff>
        </xdr:from>
        <xdr:to>
          <xdr:col>56</xdr:col>
          <xdr:colOff>222250</xdr:colOff>
          <xdr:row>82</xdr:row>
          <xdr:rowOff>336550</xdr:rowOff>
        </xdr:to>
        <xdr:sp macro="" textlink="">
          <xdr:nvSpPr>
            <xdr:cNvPr id="148721" name="Check Box 241" hidden="1">
              <a:extLst>
                <a:ext uri="{63B3BB69-23CF-44E3-9099-C40C66FF867C}">
                  <a14:compatExt spid="_x0000_s148721"/>
                </a:ext>
                <a:ext uri="{FF2B5EF4-FFF2-40B4-BE49-F238E27FC236}">
                  <a16:creationId xmlns:a16="http://schemas.microsoft.com/office/drawing/2014/main" id="{00000000-0008-0000-0000-0000F1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56</xdr:col>
          <xdr:colOff>215900</xdr:colOff>
          <xdr:row>82</xdr:row>
          <xdr:rowOff>0</xdr:rowOff>
        </xdr:from>
        <xdr:to>
          <xdr:col>56</xdr:col>
          <xdr:colOff>222250</xdr:colOff>
          <xdr:row>82</xdr:row>
          <xdr:rowOff>298450</xdr:rowOff>
        </xdr:to>
        <xdr:sp macro="" textlink="">
          <xdr:nvSpPr>
            <xdr:cNvPr id="148722" name="Check Box 242" hidden="1">
              <a:extLst>
                <a:ext uri="{63B3BB69-23CF-44E3-9099-C40C66FF867C}">
                  <a14:compatExt spid="_x0000_s148722"/>
                </a:ext>
                <a:ext uri="{FF2B5EF4-FFF2-40B4-BE49-F238E27FC236}">
                  <a16:creationId xmlns:a16="http://schemas.microsoft.com/office/drawing/2014/main" id="{00000000-0008-0000-0000-0000F2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56</xdr:col>
          <xdr:colOff>215900</xdr:colOff>
          <xdr:row>82</xdr:row>
          <xdr:rowOff>0</xdr:rowOff>
        </xdr:from>
        <xdr:to>
          <xdr:col>56</xdr:col>
          <xdr:colOff>222250</xdr:colOff>
          <xdr:row>82</xdr:row>
          <xdr:rowOff>336550</xdr:rowOff>
        </xdr:to>
        <xdr:sp macro="" textlink="">
          <xdr:nvSpPr>
            <xdr:cNvPr id="148723" name="Check Box 243" hidden="1">
              <a:extLst>
                <a:ext uri="{63B3BB69-23CF-44E3-9099-C40C66FF867C}">
                  <a14:compatExt spid="_x0000_s148723"/>
                </a:ext>
                <a:ext uri="{FF2B5EF4-FFF2-40B4-BE49-F238E27FC236}">
                  <a16:creationId xmlns:a16="http://schemas.microsoft.com/office/drawing/2014/main" id="{00000000-0008-0000-0000-0000F3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56</xdr:col>
          <xdr:colOff>215900</xdr:colOff>
          <xdr:row>82</xdr:row>
          <xdr:rowOff>0</xdr:rowOff>
        </xdr:from>
        <xdr:to>
          <xdr:col>56</xdr:col>
          <xdr:colOff>222250</xdr:colOff>
          <xdr:row>82</xdr:row>
          <xdr:rowOff>298450</xdr:rowOff>
        </xdr:to>
        <xdr:sp macro="" textlink="">
          <xdr:nvSpPr>
            <xdr:cNvPr id="148724" name="Check Box 244" hidden="1">
              <a:extLst>
                <a:ext uri="{63B3BB69-23CF-44E3-9099-C40C66FF867C}">
                  <a14:compatExt spid="_x0000_s148724"/>
                </a:ext>
                <a:ext uri="{FF2B5EF4-FFF2-40B4-BE49-F238E27FC236}">
                  <a16:creationId xmlns:a16="http://schemas.microsoft.com/office/drawing/2014/main" id="{00000000-0008-0000-0000-0000F4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56</xdr:col>
          <xdr:colOff>215900</xdr:colOff>
          <xdr:row>82</xdr:row>
          <xdr:rowOff>0</xdr:rowOff>
        </xdr:from>
        <xdr:to>
          <xdr:col>56</xdr:col>
          <xdr:colOff>222250</xdr:colOff>
          <xdr:row>82</xdr:row>
          <xdr:rowOff>336550</xdr:rowOff>
        </xdr:to>
        <xdr:sp macro="" textlink="">
          <xdr:nvSpPr>
            <xdr:cNvPr id="148725" name="Check Box 245" hidden="1">
              <a:extLst>
                <a:ext uri="{63B3BB69-23CF-44E3-9099-C40C66FF867C}">
                  <a14:compatExt spid="_x0000_s148725"/>
                </a:ext>
                <a:ext uri="{FF2B5EF4-FFF2-40B4-BE49-F238E27FC236}">
                  <a16:creationId xmlns:a16="http://schemas.microsoft.com/office/drawing/2014/main" id="{00000000-0008-0000-0000-0000F5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56</xdr:col>
          <xdr:colOff>215900</xdr:colOff>
          <xdr:row>82</xdr:row>
          <xdr:rowOff>0</xdr:rowOff>
        </xdr:from>
        <xdr:to>
          <xdr:col>56</xdr:col>
          <xdr:colOff>222250</xdr:colOff>
          <xdr:row>82</xdr:row>
          <xdr:rowOff>298450</xdr:rowOff>
        </xdr:to>
        <xdr:sp macro="" textlink="">
          <xdr:nvSpPr>
            <xdr:cNvPr id="148726" name="Check Box 246" hidden="1">
              <a:extLst>
                <a:ext uri="{63B3BB69-23CF-44E3-9099-C40C66FF867C}">
                  <a14:compatExt spid="_x0000_s148726"/>
                </a:ext>
                <a:ext uri="{FF2B5EF4-FFF2-40B4-BE49-F238E27FC236}">
                  <a16:creationId xmlns:a16="http://schemas.microsoft.com/office/drawing/2014/main" id="{00000000-0008-0000-0000-0000F6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56</xdr:col>
          <xdr:colOff>215900</xdr:colOff>
          <xdr:row>81</xdr:row>
          <xdr:rowOff>0</xdr:rowOff>
        </xdr:from>
        <xdr:to>
          <xdr:col>56</xdr:col>
          <xdr:colOff>222250</xdr:colOff>
          <xdr:row>82</xdr:row>
          <xdr:rowOff>69850</xdr:rowOff>
        </xdr:to>
        <xdr:sp macro="" textlink="">
          <xdr:nvSpPr>
            <xdr:cNvPr id="148727" name="Check Box 247" hidden="1">
              <a:extLst>
                <a:ext uri="{63B3BB69-23CF-44E3-9099-C40C66FF867C}">
                  <a14:compatExt spid="_x0000_s148727"/>
                </a:ext>
                <a:ext uri="{FF2B5EF4-FFF2-40B4-BE49-F238E27FC236}">
                  <a16:creationId xmlns:a16="http://schemas.microsoft.com/office/drawing/2014/main" id="{00000000-0008-0000-0000-0000F7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56</xdr:col>
          <xdr:colOff>215900</xdr:colOff>
          <xdr:row>81</xdr:row>
          <xdr:rowOff>0</xdr:rowOff>
        </xdr:from>
        <xdr:to>
          <xdr:col>56</xdr:col>
          <xdr:colOff>222250</xdr:colOff>
          <xdr:row>82</xdr:row>
          <xdr:rowOff>50800</xdr:rowOff>
        </xdr:to>
        <xdr:sp macro="" textlink="">
          <xdr:nvSpPr>
            <xdr:cNvPr id="148728" name="Check Box 248" hidden="1">
              <a:extLst>
                <a:ext uri="{63B3BB69-23CF-44E3-9099-C40C66FF867C}">
                  <a14:compatExt spid="_x0000_s148728"/>
                </a:ext>
                <a:ext uri="{FF2B5EF4-FFF2-40B4-BE49-F238E27FC236}">
                  <a16:creationId xmlns:a16="http://schemas.microsoft.com/office/drawing/2014/main" id="{00000000-0008-0000-0000-0000F8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49</xdr:col>
      <xdr:colOff>125005</xdr:colOff>
      <xdr:row>1</xdr:row>
      <xdr:rowOff>111125</xdr:rowOff>
    </xdr:from>
    <xdr:ext cx="1607820" cy="559192"/>
    <xdr:sp macro="" textlink="">
      <xdr:nvSpPr>
        <xdr:cNvPr id="2" name="テキスト ボックス 1">
          <a:extLst>
            <a:ext uri="{FF2B5EF4-FFF2-40B4-BE49-F238E27FC236}">
              <a16:creationId xmlns:a16="http://schemas.microsoft.com/office/drawing/2014/main" id="{00000000-0008-0000-1100-000002000000}"/>
            </a:ext>
          </a:extLst>
        </xdr:cNvPr>
        <xdr:cNvSpPr txBox="1"/>
      </xdr:nvSpPr>
      <xdr:spPr>
        <a:xfrm>
          <a:off x="11192148" y="274411"/>
          <a:ext cx="1607820" cy="559192"/>
        </a:xfrm>
        <a:prstGeom prst="rect">
          <a:avLst/>
        </a:prstGeom>
        <a:no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800">
              <a:solidFill>
                <a:srgbClr val="FF0000"/>
              </a:solidFill>
            </a:rPr>
            <a:t>記入例</a:t>
          </a:r>
        </a:p>
      </xdr:txBody>
    </xdr:sp>
    <xdr:clientData/>
  </xdr:oneCellAnchor>
  <mc:AlternateContent xmlns:mc="http://schemas.openxmlformats.org/markup-compatibility/2006">
    <mc:Choice xmlns:a14="http://schemas.microsoft.com/office/drawing/2010/main" Requires="a14">
      <xdr:twoCellAnchor editAs="oneCell">
        <xdr:from>
          <xdr:col>6</xdr:col>
          <xdr:colOff>215900</xdr:colOff>
          <xdr:row>121</xdr:row>
          <xdr:rowOff>0</xdr:rowOff>
        </xdr:from>
        <xdr:to>
          <xdr:col>6</xdr:col>
          <xdr:colOff>228600</xdr:colOff>
          <xdr:row>122</xdr:row>
          <xdr:rowOff>69850</xdr:rowOff>
        </xdr:to>
        <xdr:sp macro="" textlink="">
          <xdr:nvSpPr>
            <xdr:cNvPr id="96257" name="Check Box 1" hidden="1">
              <a:extLst>
                <a:ext uri="{63B3BB69-23CF-44E3-9099-C40C66FF867C}">
                  <a14:compatExt spid="_x0000_s96257"/>
                </a:ext>
                <a:ext uri="{FF2B5EF4-FFF2-40B4-BE49-F238E27FC236}">
                  <a16:creationId xmlns:a16="http://schemas.microsoft.com/office/drawing/2014/main" id="{00000000-0008-0000-1300-00000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121</xdr:row>
          <xdr:rowOff>0</xdr:rowOff>
        </xdr:from>
        <xdr:to>
          <xdr:col>6</xdr:col>
          <xdr:colOff>228600</xdr:colOff>
          <xdr:row>122</xdr:row>
          <xdr:rowOff>44450</xdr:rowOff>
        </xdr:to>
        <xdr:sp macro="" textlink="">
          <xdr:nvSpPr>
            <xdr:cNvPr id="96258" name="Check Box 2" hidden="1">
              <a:extLst>
                <a:ext uri="{63B3BB69-23CF-44E3-9099-C40C66FF867C}">
                  <a14:compatExt spid="_x0000_s96258"/>
                </a:ext>
                <a:ext uri="{FF2B5EF4-FFF2-40B4-BE49-F238E27FC236}">
                  <a16:creationId xmlns:a16="http://schemas.microsoft.com/office/drawing/2014/main" id="{00000000-0008-0000-1300-00000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123</xdr:row>
          <xdr:rowOff>0</xdr:rowOff>
        </xdr:from>
        <xdr:to>
          <xdr:col>43</xdr:col>
          <xdr:colOff>228600</xdr:colOff>
          <xdr:row>124</xdr:row>
          <xdr:rowOff>120650</xdr:rowOff>
        </xdr:to>
        <xdr:sp macro="" textlink="">
          <xdr:nvSpPr>
            <xdr:cNvPr id="96259" name="Check Box 3" hidden="1">
              <a:extLst>
                <a:ext uri="{63B3BB69-23CF-44E3-9099-C40C66FF867C}">
                  <a14:compatExt spid="_x0000_s96259"/>
                </a:ext>
                <a:ext uri="{FF2B5EF4-FFF2-40B4-BE49-F238E27FC236}">
                  <a16:creationId xmlns:a16="http://schemas.microsoft.com/office/drawing/2014/main" id="{00000000-0008-0000-1300-00000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123</xdr:row>
          <xdr:rowOff>0</xdr:rowOff>
        </xdr:from>
        <xdr:to>
          <xdr:col>43</xdr:col>
          <xdr:colOff>228600</xdr:colOff>
          <xdr:row>124</xdr:row>
          <xdr:rowOff>82550</xdr:rowOff>
        </xdr:to>
        <xdr:sp macro="" textlink="">
          <xdr:nvSpPr>
            <xdr:cNvPr id="96260" name="Check Box 4" hidden="1">
              <a:extLst>
                <a:ext uri="{63B3BB69-23CF-44E3-9099-C40C66FF867C}">
                  <a14:compatExt spid="_x0000_s96260"/>
                </a:ext>
                <a:ext uri="{FF2B5EF4-FFF2-40B4-BE49-F238E27FC236}">
                  <a16:creationId xmlns:a16="http://schemas.microsoft.com/office/drawing/2014/main" id="{00000000-0008-0000-1300-00000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123</xdr:row>
          <xdr:rowOff>0</xdr:rowOff>
        </xdr:from>
        <xdr:to>
          <xdr:col>43</xdr:col>
          <xdr:colOff>228600</xdr:colOff>
          <xdr:row>124</xdr:row>
          <xdr:rowOff>120650</xdr:rowOff>
        </xdr:to>
        <xdr:sp macro="" textlink="">
          <xdr:nvSpPr>
            <xdr:cNvPr id="96261" name="Check Box 5" hidden="1">
              <a:extLst>
                <a:ext uri="{63B3BB69-23CF-44E3-9099-C40C66FF867C}">
                  <a14:compatExt spid="_x0000_s96261"/>
                </a:ext>
                <a:ext uri="{FF2B5EF4-FFF2-40B4-BE49-F238E27FC236}">
                  <a16:creationId xmlns:a16="http://schemas.microsoft.com/office/drawing/2014/main" id="{00000000-0008-0000-1300-00000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123</xdr:row>
          <xdr:rowOff>0</xdr:rowOff>
        </xdr:from>
        <xdr:to>
          <xdr:col>43</xdr:col>
          <xdr:colOff>228600</xdr:colOff>
          <xdr:row>124</xdr:row>
          <xdr:rowOff>82550</xdr:rowOff>
        </xdr:to>
        <xdr:sp macro="" textlink="">
          <xdr:nvSpPr>
            <xdr:cNvPr id="96262" name="Check Box 6" hidden="1">
              <a:extLst>
                <a:ext uri="{63B3BB69-23CF-44E3-9099-C40C66FF867C}">
                  <a14:compatExt spid="_x0000_s96262"/>
                </a:ext>
                <a:ext uri="{FF2B5EF4-FFF2-40B4-BE49-F238E27FC236}">
                  <a16:creationId xmlns:a16="http://schemas.microsoft.com/office/drawing/2014/main" id="{00000000-0008-0000-1300-00000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123</xdr:row>
          <xdr:rowOff>0</xdr:rowOff>
        </xdr:from>
        <xdr:to>
          <xdr:col>42</xdr:col>
          <xdr:colOff>228600</xdr:colOff>
          <xdr:row>124</xdr:row>
          <xdr:rowOff>120650</xdr:rowOff>
        </xdr:to>
        <xdr:sp macro="" textlink="">
          <xdr:nvSpPr>
            <xdr:cNvPr id="96263" name="Check Box 7" hidden="1">
              <a:extLst>
                <a:ext uri="{63B3BB69-23CF-44E3-9099-C40C66FF867C}">
                  <a14:compatExt spid="_x0000_s96263"/>
                </a:ext>
                <a:ext uri="{FF2B5EF4-FFF2-40B4-BE49-F238E27FC236}">
                  <a16:creationId xmlns:a16="http://schemas.microsoft.com/office/drawing/2014/main" id="{00000000-0008-0000-1300-00000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123</xdr:row>
          <xdr:rowOff>0</xdr:rowOff>
        </xdr:from>
        <xdr:to>
          <xdr:col>42</xdr:col>
          <xdr:colOff>228600</xdr:colOff>
          <xdr:row>124</xdr:row>
          <xdr:rowOff>82550</xdr:rowOff>
        </xdr:to>
        <xdr:sp macro="" textlink="">
          <xdr:nvSpPr>
            <xdr:cNvPr id="96264" name="Check Box 8" hidden="1">
              <a:extLst>
                <a:ext uri="{63B3BB69-23CF-44E3-9099-C40C66FF867C}">
                  <a14:compatExt spid="_x0000_s96264"/>
                </a:ext>
                <a:ext uri="{FF2B5EF4-FFF2-40B4-BE49-F238E27FC236}">
                  <a16:creationId xmlns:a16="http://schemas.microsoft.com/office/drawing/2014/main" id="{00000000-0008-0000-1300-00000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29</xdr:col>
          <xdr:colOff>101600</xdr:colOff>
          <xdr:row>14</xdr:row>
          <xdr:rowOff>44450</xdr:rowOff>
        </xdr:from>
        <xdr:to>
          <xdr:col>30</xdr:col>
          <xdr:colOff>88900</xdr:colOff>
          <xdr:row>15</xdr:row>
          <xdr:rowOff>101600</xdr:rowOff>
        </xdr:to>
        <xdr:sp macro="" textlink="">
          <xdr:nvSpPr>
            <xdr:cNvPr id="96265" name="Check Box 9" hidden="1">
              <a:extLst>
                <a:ext uri="{63B3BB69-23CF-44E3-9099-C40C66FF867C}">
                  <a14:compatExt spid="_x0000_s96265"/>
                </a:ext>
                <a:ext uri="{FF2B5EF4-FFF2-40B4-BE49-F238E27FC236}">
                  <a16:creationId xmlns:a16="http://schemas.microsoft.com/office/drawing/2014/main" id="{00000000-0008-0000-1300-00000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123</xdr:row>
          <xdr:rowOff>0</xdr:rowOff>
        </xdr:from>
        <xdr:to>
          <xdr:col>42</xdr:col>
          <xdr:colOff>228600</xdr:colOff>
          <xdr:row>124</xdr:row>
          <xdr:rowOff>120650</xdr:rowOff>
        </xdr:to>
        <xdr:sp macro="" textlink="">
          <xdr:nvSpPr>
            <xdr:cNvPr id="96266" name="Check Box 10" hidden="1">
              <a:extLst>
                <a:ext uri="{63B3BB69-23CF-44E3-9099-C40C66FF867C}">
                  <a14:compatExt spid="_x0000_s96266"/>
                </a:ext>
                <a:ext uri="{FF2B5EF4-FFF2-40B4-BE49-F238E27FC236}">
                  <a16:creationId xmlns:a16="http://schemas.microsoft.com/office/drawing/2014/main" id="{00000000-0008-0000-1300-00000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123</xdr:row>
          <xdr:rowOff>0</xdr:rowOff>
        </xdr:from>
        <xdr:to>
          <xdr:col>42</xdr:col>
          <xdr:colOff>228600</xdr:colOff>
          <xdr:row>124</xdr:row>
          <xdr:rowOff>82550</xdr:rowOff>
        </xdr:to>
        <xdr:sp macro="" textlink="">
          <xdr:nvSpPr>
            <xdr:cNvPr id="96267" name="Check Box 11" hidden="1">
              <a:extLst>
                <a:ext uri="{63B3BB69-23CF-44E3-9099-C40C66FF867C}">
                  <a14:compatExt spid="_x0000_s96267"/>
                </a:ext>
                <a:ext uri="{FF2B5EF4-FFF2-40B4-BE49-F238E27FC236}">
                  <a16:creationId xmlns:a16="http://schemas.microsoft.com/office/drawing/2014/main" id="{00000000-0008-0000-1300-00000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123</xdr:row>
          <xdr:rowOff>0</xdr:rowOff>
        </xdr:from>
        <xdr:to>
          <xdr:col>42</xdr:col>
          <xdr:colOff>228600</xdr:colOff>
          <xdr:row>124</xdr:row>
          <xdr:rowOff>120650</xdr:rowOff>
        </xdr:to>
        <xdr:sp macro="" textlink="">
          <xdr:nvSpPr>
            <xdr:cNvPr id="96268" name="Check Box 12" hidden="1">
              <a:extLst>
                <a:ext uri="{63B3BB69-23CF-44E3-9099-C40C66FF867C}">
                  <a14:compatExt spid="_x0000_s96268"/>
                </a:ext>
                <a:ext uri="{FF2B5EF4-FFF2-40B4-BE49-F238E27FC236}">
                  <a16:creationId xmlns:a16="http://schemas.microsoft.com/office/drawing/2014/main" id="{00000000-0008-0000-1300-00000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123</xdr:row>
          <xdr:rowOff>0</xdr:rowOff>
        </xdr:from>
        <xdr:to>
          <xdr:col>42</xdr:col>
          <xdr:colOff>228600</xdr:colOff>
          <xdr:row>124</xdr:row>
          <xdr:rowOff>82550</xdr:rowOff>
        </xdr:to>
        <xdr:sp macro="" textlink="">
          <xdr:nvSpPr>
            <xdr:cNvPr id="96269" name="Check Box 13" hidden="1">
              <a:extLst>
                <a:ext uri="{63B3BB69-23CF-44E3-9099-C40C66FF867C}">
                  <a14:compatExt spid="_x0000_s96269"/>
                </a:ext>
                <a:ext uri="{FF2B5EF4-FFF2-40B4-BE49-F238E27FC236}">
                  <a16:creationId xmlns:a16="http://schemas.microsoft.com/office/drawing/2014/main" id="{00000000-0008-0000-1300-00000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63</xdr:row>
          <xdr:rowOff>63500</xdr:rowOff>
        </xdr:from>
        <xdr:to>
          <xdr:col>20</xdr:col>
          <xdr:colOff>107950</xdr:colOff>
          <xdr:row>64</xdr:row>
          <xdr:rowOff>139700</xdr:rowOff>
        </xdr:to>
        <xdr:sp macro="" textlink="">
          <xdr:nvSpPr>
            <xdr:cNvPr id="96270" name="Check Box 14" hidden="1">
              <a:extLst>
                <a:ext uri="{63B3BB69-23CF-44E3-9099-C40C66FF867C}">
                  <a14:compatExt spid="_x0000_s96270"/>
                </a:ext>
                <a:ext uri="{FF2B5EF4-FFF2-40B4-BE49-F238E27FC236}">
                  <a16:creationId xmlns:a16="http://schemas.microsoft.com/office/drawing/2014/main" id="{00000000-0008-0000-1300-00000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139700</xdr:colOff>
          <xdr:row>63</xdr:row>
          <xdr:rowOff>63500</xdr:rowOff>
        </xdr:from>
        <xdr:to>
          <xdr:col>6</xdr:col>
          <xdr:colOff>101600</xdr:colOff>
          <xdr:row>64</xdr:row>
          <xdr:rowOff>139700</xdr:rowOff>
        </xdr:to>
        <xdr:sp macro="" textlink="">
          <xdr:nvSpPr>
            <xdr:cNvPr id="96271" name="Check Box 15" hidden="1">
              <a:extLst>
                <a:ext uri="{63B3BB69-23CF-44E3-9099-C40C66FF867C}">
                  <a14:compatExt spid="_x0000_s96271"/>
                </a:ext>
                <a:ext uri="{FF2B5EF4-FFF2-40B4-BE49-F238E27FC236}">
                  <a16:creationId xmlns:a16="http://schemas.microsoft.com/office/drawing/2014/main" id="{00000000-0008-0000-1300-00000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123</xdr:row>
          <xdr:rowOff>0</xdr:rowOff>
        </xdr:from>
        <xdr:to>
          <xdr:col>42</xdr:col>
          <xdr:colOff>228600</xdr:colOff>
          <xdr:row>124</xdr:row>
          <xdr:rowOff>120650</xdr:rowOff>
        </xdr:to>
        <xdr:sp macro="" textlink="">
          <xdr:nvSpPr>
            <xdr:cNvPr id="96272" name="Check Box 16" hidden="1">
              <a:extLst>
                <a:ext uri="{63B3BB69-23CF-44E3-9099-C40C66FF867C}">
                  <a14:compatExt spid="_x0000_s96272"/>
                </a:ext>
                <a:ext uri="{FF2B5EF4-FFF2-40B4-BE49-F238E27FC236}">
                  <a16:creationId xmlns:a16="http://schemas.microsoft.com/office/drawing/2014/main" id="{00000000-0008-0000-1300-00001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123</xdr:row>
          <xdr:rowOff>0</xdr:rowOff>
        </xdr:from>
        <xdr:to>
          <xdr:col>42</xdr:col>
          <xdr:colOff>228600</xdr:colOff>
          <xdr:row>124</xdr:row>
          <xdr:rowOff>88900</xdr:rowOff>
        </xdr:to>
        <xdr:sp macro="" textlink="">
          <xdr:nvSpPr>
            <xdr:cNvPr id="96273" name="Check Box 17" hidden="1">
              <a:extLst>
                <a:ext uri="{63B3BB69-23CF-44E3-9099-C40C66FF867C}">
                  <a14:compatExt spid="_x0000_s96273"/>
                </a:ext>
                <a:ext uri="{FF2B5EF4-FFF2-40B4-BE49-F238E27FC236}">
                  <a16:creationId xmlns:a16="http://schemas.microsoft.com/office/drawing/2014/main" id="{00000000-0008-0000-1300-00001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65</xdr:col>
          <xdr:colOff>107950</xdr:colOff>
          <xdr:row>14</xdr:row>
          <xdr:rowOff>44450</xdr:rowOff>
        </xdr:from>
        <xdr:to>
          <xdr:col>66</xdr:col>
          <xdr:colOff>101600</xdr:colOff>
          <xdr:row>15</xdr:row>
          <xdr:rowOff>101600</xdr:rowOff>
        </xdr:to>
        <xdr:sp macro="" textlink="">
          <xdr:nvSpPr>
            <xdr:cNvPr id="96274" name="Check Box 18" hidden="1">
              <a:extLst>
                <a:ext uri="{63B3BB69-23CF-44E3-9099-C40C66FF867C}">
                  <a14:compatExt spid="_x0000_s96274"/>
                </a:ext>
                <a:ext uri="{FF2B5EF4-FFF2-40B4-BE49-F238E27FC236}">
                  <a16:creationId xmlns:a16="http://schemas.microsoft.com/office/drawing/2014/main" id="{00000000-0008-0000-1300-00001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146050</xdr:colOff>
          <xdr:row>63</xdr:row>
          <xdr:rowOff>63500</xdr:rowOff>
        </xdr:from>
        <xdr:to>
          <xdr:col>56</xdr:col>
          <xdr:colOff>127000</xdr:colOff>
          <xdr:row>64</xdr:row>
          <xdr:rowOff>139700</xdr:rowOff>
        </xdr:to>
        <xdr:sp macro="" textlink="">
          <xdr:nvSpPr>
            <xdr:cNvPr id="96275" name="Check Box 19" hidden="1">
              <a:extLst>
                <a:ext uri="{63B3BB69-23CF-44E3-9099-C40C66FF867C}">
                  <a14:compatExt spid="_x0000_s96275"/>
                </a:ext>
                <a:ext uri="{FF2B5EF4-FFF2-40B4-BE49-F238E27FC236}">
                  <a16:creationId xmlns:a16="http://schemas.microsoft.com/office/drawing/2014/main" id="{00000000-0008-0000-1300-00001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139700</xdr:colOff>
          <xdr:row>63</xdr:row>
          <xdr:rowOff>63500</xdr:rowOff>
        </xdr:from>
        <xdr:to>
          <xdr:col>42</xdr:col>
          <xdr:colOff>107950</xdr:colOff>
          <xdr:row>64</xdr:row>
          <xdr:rowOff>127000</xdr:rowOff>
        </xdr:to>
        <xdr:sp macro="" textlink="">
          <xdr:nvSpPr>
            <xdr:cNvPr id="96276" name="Check Box 20" hidden="1">
              <a:extLst>
                <a:ext uri="{63B3BB69-23CF-44E3-9099-C40C66FF867C}">
                  <a14:compatExt spid="_x0000_s96276"/>
                </a:ext>
                <a:ext uri="{FF2B5EF4-FFF2-40B4-BE49-F238E27FC236}">
                  <a16:creationId xmlns:a16="http://schemas.microsoft.com/office/drawing/2014/main" id="{00000000-0008-0000-1300-00001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62</xdr:col>
      <xdr:colOff>6350</xdr:colOff>
      <xdr:row>14</xdr:row>
      <xdr:rowOff>11430</xdr:rowOff>
    </xdr:from>
    <xdr:to>
      <xdr:col>70</xdr:col>
      <xdr:colOff>19050</xdr:colOff>
      <xdr:row>16</xdr:row>
      <xdr:rowOff>0</xdr:rowOff>
    </xdr:to>
    <xdr:sp macro="" textlink="">
      <xdr:nvSpPr>
        <xdr:cNvPr id="4" name="正方形/長方形 3">
          <a:extLst>
            <a:ext uri="{FF2B5EF4-FFF2-40B4-BE49-F238E27FC236}">
              <a16:creationId xmlns:a16="http://schemas.microsoft.com/office/drawing/2014/main" id="{00000000-0008-0000-1100-000004000000}"/>
            </a:ext>
          </a:extLst>
        </xdr:cNvPr>
        <xdr:cNvSpPr/>
      </xdr:nvSpPr>
      <xdr:spPr>
        <a:xfrm>
          <a:off x="14516100" y="2599055"/>
          <a:ext cx="1914525" cy="33464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61</xdr:col>
      <xdr:colOff>75111</xdr:colOff>
      <xdr:row>10</xdr:row>
      <xdr:rowOff>10432</xdr:rowOff>
    </xdr:from>
    <xdr:to>
      <xdr:col>71</xdr:col>
      <xdr:colOff>47172</xdr:colOff>
      <xdr:row>12</xdr:row>
      <xdr:rowOff>88537</xdr:rowOff>
    </xdr:to>
    <xdr:sp macro="" textlink="">
      <xdr:nvSpPr>
        <xdr:cNvPr id="6" name="吹き出し: 線 5">
          <a:extLst>
            <a:ext uri="{FF2B5EF4-FFF2-40B4-BE49-F238E27FC236}">
              <a16:creationId xmlns:a16="http://schemas.microsoft.com/office/drawing/2014/main" id="{00000000-0008-0000-1100-000006000000}"/>
            </a:ext>
          </a:extLst>
        </xdr:cNvPr>
        <xdr:cNvSpPr/>
      </xdr:nvSpPr>
      <xdr:spPr>
        <a:xfrm>
          <a:off x="13972540" y="1924503"/>
          <a:ext cx="2330632" cy="413748"/>
        </a:xfrm>
        <a:prstGeom prst="borderCallout1">
          <a:avLst>
            <a:gd name="adj1" fmla="val 100949"/>
            <a:gd name="adj2" fmla="val 49540"/>
            <a:gd name="adj3" fmla="val 177334"/>
            <a:gd name="adj4" fmla="val 44812"/>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リース契約の場合にチェックください。</a:t>
          </a:r>
          <a:endParaRPr kumimoji="1" lang="en-US" altLang="ja-JP" sz="900">
            <a:solidFill>
              <a:sysClr val="windowText" lastClr="000000"/>
            </a:solidFill>
          </a:endParaRPr>
        </a:p>
      </xdr:txBody>
    </xdr:sp>
    <xdr:clientData/>
  </xdr:twoCellAnchor>
  <xdr:twoCellAnchor>
    <xdr:from>
      <xdr:col>48</xdr:col>
      <xdr:colOff>20955</xdr:colOff>
      <xdr:row>26</xdr:row>
      <xdr:rowOff>68580</xdr:rowOff>
    </xdr:from>
    <xdr:to>
      <xdr:col>49</xdr:col>
      <xdr:colOff>47625</xdr:colOff>
      <xdr:row>27</xdr:row>
      <xdr:rowOff>19050</xdr:rowOff>
    </xdr:to>
    <xdr:sp macro="" textlink="">
      <xdr:nvSpPr>
        <xdr:cNvPr id="7" name="楕円 6">
          <a:extLst>
            <a:ext uri="{FF2B5EF4-FFF2-40B4-BE49-F238E27FC236}">
              <a16:creationId xmlns:a16="http://schemas.microsoft.com/office/drawing/2014/main" id="{00000000-0008-0000-1100-000007000000}"/>
            </a:ext>
          </a:extLst>
        </xdr:cNvPr>
        <xdr:cNvSpPr/>
      </xdr:nvSpPr>
      <xdr:spPr>
        <a:xfrm>
          <a:off x="11193780" y="4761230"/>
          <a:ext cx="261620" cy="201295"/>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219075</xdr:colOff>
      <xdr:row>26</xdr:row>
      <xdr:rowOff>44450</xdr:rowOff>
    </xdr:from>
    <xdr:to>
      <xdr:col>55</xdr:col>
      <xdr:colOff>92075</xdr:colOff>
      <xdr:row>26</xdr:row>
      <xdr:rowOff>245745</xdr:rowOff>
    </xdr:to>
    <xdr:sp macro="" textlink="">
      <xdr:nvSpPr>
        <xdr:cNvPr id="8" name="楕円 7">
          <a:extLst>
            <a:ext uri="{FF2B5EF4-FFF2-40B4-BE49-F238E27FC236}">
              <a16:creationId xmlns:a16="http://schemas.microsoft.com/office/drawing/2014/main" id="{00000000-0008-0000-1100-000008000000}"/>
            </a:ext>
          </a:extLst>
        </xdr:cNvPr>
        <xdr:cNvSpPr/>
      </xdr:nvSpPr>
      <xdr:spPr>
        <a:xfrm>
          <a:off x="12582525" y="4740275"/>
          <a:ext cx="349250" cy="201295"/>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9525</xdr:colOff>
      <xdr:row>32</xdr:row>
      <xdr:rowOff>76200</xdr:rowOff>
    </xdr:from>
    <xdr:to>
      <xdr:col>49</xdr:col>
      <xdr:colOff>40005</xdr:colOff>
      <xdr:row>33</xdr:row>
      <xdr:rowOff>17145</xdr:rowOff>
    </xdr:to>
    <xdr:sp macro="" textlink="">
      <xdr:nvSpPr>
        <xdr:cNvPr id="9" name="楕円 8">
          <a:extLst>
            <a:ext uri="{FF2B5EF4-FFF2-40B4-BE49-F238E27FC236}">
              <a16:creationId xmlns:a16="http://schemas.microsoft.com/office/drawing/2014/main" id="{00000000-0008-0000-1100-000009000000}"/>
            </a:ext>
          </a:extLst>
        </xdr:cNvPr>
        <xdr:cNvSpPr/>
      </xdr:nvSpPr>
      <xdr:spPr>
        <a:xfrm>
          <a:off x="11179175" y="6448425"/>
          <a:ext cx="271780" cy="198120"/>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219075</xdr:colOff>
      <xdr:row>32</xdr:row>
      <xdr:rowOff>63500</xdr:rowOff>
    </xdr:from>
    <xdr:to>
      <xdr:col>55</xdr:col>
      <xdr:colOff>93980</xdr:colOff>
      <xdr:row>33</xdr:row>
      <xdr:rowOff>10795</xdr:rowOff>
    </xdr:to>
    <xdr:sp macro="" textlink="">
      <xdr:nvSpPr>
        <xdr:cNvPr id="10" name="楕円 9">
          <a:extLst>
            <a:ext uri="{FF2B5EF4-FFF2-40B4-BE49-F238E27FC236}">
              <a16:creationId xmlns:a16="http://schemas.microsoft.com/office/drawing/2014/main" id="{00000000-0008-0000-1100-00000A000000}"/>
            </a:ext>
          </a:extLst>
        </xdr:cNvPr>
        <xdr:cNvSpPr/>
      </xdr:nvSpPr>
      <xdr:spPr>
        <a:xfrm>
          <a:off x="12582525" y="6435725"/>
          <a:ext cx="351155" cy="204470"/>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148590</xdr:colOff>
      <xdr:row>44</xdr:row>
      <xdr:rowOff>95250</xdr:rowOff>
    </xdr:from>
    <xdr:to>
      <xdr:col>55</xdr:col>
      <xdr:colOff>142875</xdr:colOff>
      <xdr:row>45</xdr:row>
      <xdr:rowOff>11430</xdr:rowOff>
    </xdr:to>
    <xdr:sp macro="" textlink="">
      <xdr:nvSpPr>
        <xdr:cNvPr id="11" name="楕円 10">
          <a:extLst>
            <a:ext uri="{FF2B5EF4-FFF2-40B4-BE49-F238E27FC236}">
              <a16:creationId xmlns:a16="http://schemas.microsoft.com/office/drawing/2014/main" id="{00000000-0008-0000-1100-00000B000000}"/>
            </a:ext>
          </a:extLst>
        </xdr:cNvPr>
        <xdr:cNvSpPr/>
      </xdr:nvSpPr>
      <xdr:spPr>
        <a:xfrm>
          <a:off x="12746990" y="8801100"/>
          <a:ext cx="232410" cy="151130"/>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5715</xdr:colOff>
      <xdr:row>44</xdr:row>
      <xdr:rowOff>53340</xdr:rowOff>
    </xdr:from>
    <xdr:to>
      <xdr:col>49</xdr:col>
      <xdr:colOff>38100</xdr:colOff>
      <xdr:row>45</xdr:row>
      <xdr:rowOff>20955</xdr:rowOff>
    </xdr:to>
    <xdr:sp macro="" textlink="">
      <xdr:nvSpPr>
        <xdr:cNvPr id="12" name="楕円 11">
          <a:extLst>
            <a:ext uri="{FF2B5EF4-FFF2-40B4-BE49-F238E27FC236}">
              <a16:creationId xmlns:a16="http://schemas.microsoft.com/office/drawing/2014/main" id="{00000000-0008-0000-1100-00000C000000}"/>
            </a:ext>
          </a:extLst>
        </xdr:cNvPr>
        <xdr:cNvSpPr/>
      </xdr:nvSpPr>
      <xdr:spPr>
        <a:xfrm>
          <a:off x="11181715" y="8756015"/>
          <a:ext cx="267335" cy="208915"/>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18416</xdr:colOff>
      <xdr:row>63</xdr:row>
      <xdr:rowOff>7620</xdr:rowOff>
    </xdr:from>
    <xdr:to>
      <xdr:col>58</xdr:col>
      <xdr:colOff>19050</xdr:colOff>
      <xdr:row>65</xdr:row>
      <xdr:rowOff>0</xdr:rowOff>
    </xdr:to>
    <xdr:sp macro="" textlink="">
      <xdr:nvSpPr>
        <xdr:cNvPr id="13" name="正方形/長方形 12">
          <a:extLst>
            <a:ext uri="{FF2B5EF4-FFF2-40B4-BE49-F238E27FC236}">
              <a16:creationId xmlns:a16="http://schemas.microsoft.com/office/drawing/2014/main" id="{00000000-0008-0000-1100-00000D000000}"/>
            </a:ext>
          </a:extLst>
        </xdr:cNvPr>
        <xdr:cNvSpPr/>
      </xdr:nvSpPr>
      <xdr:spPr>
        <a:xfrm>
          <a:off x="12619991" y="12240895"/>
          <a:ext cx="953134" cy="34163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128643</xdr:colOff>
      <xdr:row>57</xdr:row>
      <xdr:rowOff>130736</xdr:rowOff>
    </xdr:from>
    <xdr:to>
      <xdr:col>68</xdr:col>
      <xdr:colOff>44823</xdr:colOff>
      <xdr:row>60</xdr:row>
      <xdr:rowOff>171376</xdr:rowOff>
    </xdr:to>
    <xdr:sp macro="" textlink="">
      <xdr:nvSpPr>
        <xdr:cNvPr id="14" name="吹き出し: 線 13">
          <a:extLst>
            <a:ext uri="{FF2B5EF4-FFF2-40B4-BE49-F238E27FC236}">
              <a16:creationId xmlns:a16="http://schemas.microsoft.com/office/drawing/2014/main" id="{00000000-0008-0000-1100-00000E000000}"/>
            </a:ext>
          </a:extLst>
        </xdr:cNvPr>
        <xdr:cNvSpPr/>
      </xdr:nvSpPr>
      <xdr:spPr>
        <a:xfrm>
          <a:off x="11760349" y="11769912"/>
          <a:ext cx="3621592" cy="623346"/>
        </a:xfrm>
        <a:prstGeom prst="borderCallout1">
          <a:avLst>
            <a:gd name="adj1" fmla="val 100949"/>
            <a:gd name="adj2" fmla="val 49540"/>
            <a:gd name="adj3" fmla="val 173223"/>
            <a:gd name="adj4" fmla="val 23673"/>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助成金確定通知は、➀申請法人代表者、➁申請事務担当者へお送りします。いずれかにチェックください。</a:t>
          </a:r>
          <a:endParaRPr kumimoji="1" lang="en-US" altLang="ja-JP" sz="900">
            <a:solidFill>
              <a:sysClr val="windowText" lastClr="000000"/>
            </a:solidFill>
          </a:endParaRPr>
        </a:p>
      </xdr:txBody>
    </xdr:sp>
    <xdr:clientData/>
  </xdr:twoCellAnchor>
  <xdr:twoCellAnchor>
    <xdr:from>
      <xdr:col>40</xdr:col>
      <xdr:colOff>9525</xdr:colOff>
      <xdr:row>63</xdr:row>
      <xdr:rowOff>9525</xdr:rowOff>
    </xdr:from>
    <xdr:to>
      <xdr:col>44</xdr:col>
      <xdr:colOff>19050</xdr:colOff>
      <xdr:row>64</xdr:row>
      <xdr:rowOff>161925</xdr:rowOff>
    </xdr:to>
    <xdr:sp macro="" textlink="">
      <xdr:nvSpPr>
        <xdr:cNvPr id="15" name="正方形/長方形 14">
          <a:extLst>
            <a:ext uri="{FF2B5EF4-FFF2-40B4-BE49-F238E27FC236}">
              <a16:creationId xmlns:a16="http://schemas.microsoft.com/office/drawing/2014/main" id="{00000000-0008-0000-1100-00000F000000}"/>
            </a:ext>
          </a:extLst>
        </xdr:cNvPr>
        <xdr:cNvSpPr/>
      </xdr:nvSpPr>
      <xdr:spPr>
        <a:xfrm>
          <a:off x="9277350" y="12239625"/>
          <a:ext cx="962025" cy="3238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19050</xdr:colOff>
      <xdr:row>59</xdr:row>
      <xdr:rowOff>53938</xdr:rowOff>
    </xdr:from>
    <xdr:to>
      <xdr:col>52</xdr:col>
      <xdr:colOff>128643</xdr:colOff>
      <xdr:row>63</xdr:row>
      <xdr:rowOff>171637</xdr:rowOff>
    </xdr:to>
    <xdr:cxnSp macro="">
      <xdr:nvCxnSpPr>
        <xdr:cNvPr id="16" name="直線コネクタ 15">
          <a:extLst>
            <a:ext uri="{FF2B5EF4-FFF2-40B4-BE49-F238E27FC236}">
              <a16:creationId xmlns:a16="http://schemas.microsoft.com/office/drawing/2014/main" id="{00000000-0008-0000-1100-000010000000}"/>
            </a:ext>
          </a:extLst>
        </xdr:cNvPr>
        <xdr:cNvCxnSpPr>
          <a:cxnSpLocks/>
          <a:stCxn id="14" idx="2"/>
          <a:endCxn id="15" idx="3"/>
        </xdr:cNvCxnSpPr>
      </xdr:nvCxnSpPr>
      <xdr:spPr>
        <a:xfrm flipH="1">
          <a:off x="9798050" y="12081585"/>
          <a:ext cx="1962299" cy="939464"/>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162015</xdr:colOff>
      <xdr:row>50</xdr:row>
      <xdr:rowOff>197756</xdr:rowOff>
    </xdr:from>
    <xdr:to>
      <xdr:col>52</xdr:col>
      <xdr:colOff>195035</xdr:colOff>
      <xdr:row>52</xdr:row>
      <xdr:rowOff>70756</xdr:rowOff>
    </xdr:to>
    <xdr:sp macro="" textlink="">
      <xdr:nvSpPr>
        <xdr:cNvPr id="17" name="正方形/長方形 16">
          <a:extLst>
            <a:ext uri="{FF2B5EF4-FFF2-40B4-BE49-F238E27FC236}">
              <a16:creationId xmlns:a16="http://schemas.microsoft.com/office/drawing/2014/main" id="{00000000-0008-0000-1100-000011000000}"/>
            </a:ext>
          </a:extLst>
        </xdr:cNvPr>
        <xdr:cNvSpPr/>
      </xdr:nvSpPr>
      <xdr:spPr>
        <a:xfrm>
          <a:off x="9106444" y="10285185"/>
          <a:ext cx="2863305" cy="30842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634</xdr:colOff>
      <xdr:row>53</xdr:row>
      <xdr:rowOff>0</xdr:rowOff>
    </xdr:from>
    <xdr:to>
      <xdr:col>60</xdr:col>
      <xdr:colOff>209550</xdr:colOff>
      <xdr:row>55</xdr:row>
      <xdr:rowOff>38100</xdr:rowOff>
    </xdr:to>
    <xdr:sp macro="" textlink="">
      <xdr:nvSpPr>
        <xdr:cNvPr id="18" name="吹き出し: 線 17">
          <a:extLst>
            <a:ext uri="{FF2B5EF4-FFF2-40B4-BE49-F238E27FC236}">
              <a16:creationId xmlns:a16="http://schemas.microsoft.com/office/drawing/2014/main" id="{00000000-0008-0000-1100-000012000000}"/>
            </a:ext>
          </a:extLst>
        </xdr:cNvPr>
        <xdr:cNvSpPr/>
      </xdr:nvSpPr>
      <xdr:spPr>
        <a:xfrm>
          <a:off x="10220959" y="10429875"/>
          <a:ext cx="4018916" cy="552450"/>
        </a:xfrm>
        <a:prstGeom prst="borderCallout1">
          <a:avLst>
            <a:gd name="adj1" fmla="val -1286"/>
            <a:gd name="adj2" fmla="val 50752"/>
            <a:gd name="adj3" fmla="val -31781"/>
            <a:gd name="adj4" fmla="val 17053"/>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900">
              <a:solidFill>
                <a:sysClr val="windowText" lastClr="000000"/>
              </a:solidFill>
            </a:rPr>
            <a:t>0.</a:t>
          </a:r>
          <a:r>
            <a:rPr kumimoji="1" lang="ja-JP" altLang="en-US" sz="900">
              <a:solidFill>
                <a:sysClr val="windowText" lastClr="000000"/>
              </a:solidFill>
            </a:rPr>
            <a:t>申請種別　にて</a:t>
          </a:r>
          <a:r>
            <a:rPr kumimoji="1" lang="en-US" altLang="ja-JP" sz="900">
              <a:solidFill>
                <a:sysClr val="windowText" lastClr="000000"/>
              </a:solidFill>
            </a:rPr>
            <a:t>"</a:t>
          </a:r>
          <a:r>
            <a:rPr kumimoji="1" lang="ja-JP" altLang="en-US" sz="900">
              <a:solidFill>
                <a:sysClr val="windowText" lastClr="000000"/>
              </a:solidFill>
            </a:rPr>
            <a:t>リース契約での導入</a:t>
          </a:r>
          <a:r>
            <a:rPr kumimoji="1" lang="en-US" altLang="ja-JP" sz="900">
              <a:solidFill>
                <a:sysClr val="windowText" lastClr="000000"/>
              </a:solidFill>
            </a:rPr>
            <a:t>"</a:t>
          </a:r>
          <a:r>
            <a:rPr kumimoji="1" lang="ja-JP" altLang="en-US" sz="900">
              <a:solidFill>
                <a:sysClr val="windowText" lastClr="000000"/>
              </a:solidFill>
            </a:rPr>
            <a:t>にチェックをした場合、記入してください。</a:t>
          </a:r>
          <a:endParaRPr kumimoji="1" lang="en-US" altLang="ja-JP" sz="900">
            <a:solidFill>
              <a:sysClr val="windowText" lastClr="000000"/>
            </a:solidFill>
          </a:endParaRPr>
        </a:p>
        <a:p>
          <a:pPr algn="l"/>
          <a:r>
            <a:rPr kumimoji="1" lang="en-US" altLang="ja-JP" sz="900">
              <a:solidFill>
                <a:sysClr val="windowText" lastClr="000000"/>
              </a:solidFill>
            </a:rPr>
            <a:t>※</a:t>
          </a:r>
          <a:r>
            <a:rPr kumimoji="1" lang="ja-JP" altLang="en-US" sz="900">
              <a:solidFill>
                <a:sysClr val="windowText" lastClr="000000"/>
              </a:solidFill>
            </a:rPr>
            <a:t>リースでない場合は記入不要です。</a:t>
          </a:r>
          <a:endParaRPr kumimoji="1" lang="en-US" altLang="ja-JP" sz="9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42</xdr:col>
          <xdr:colOff>215900</xdr:colOff>
          <xdr:row>123</xdr:row>
          <xdr:rowOff>0</xdr:rowOff>
        </xdr:from>
        <xdr:to>
          <xdr:col>42</xdr:col>
          <xdr:colOff>228600</xdr:colOff>
          <xdr:row>124</xdr:row>
          <xdr:rowOff>120650</xdr:rowOff>
        </xdr:to>
        <xdr:sp macro="" textlink="">
          <xdr:nvSpPr>
            <xdr:cNvPr id="96277" name="Check Box 21" hidden="1">
              <a:extLst>
                <a:ext uri="{63B3BB69-23CF-44E3-9099-C40C66FF867C}">
                  <a14:compatExt spid="_x0000_s96277"/>
                </a:ext>
                <a:ext uri="{FF2B5EF4-FFF2-40B4-BE49-F238E27FC236}">
                  <a16:creationId xmlns:a16="http://schemas.microsoft.com/office/drawing/2014/main" id="{00000000-0008-0000-1300-00001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123</xdr:row>
          <xdr:rowOff>0</xdr:rowOff>
        </xdr:from>
        <xdr:to>
          <xdr:col>42</xdr:col>
          <xdr:colOff>228600</xdr:colOff>
          <xdr:row>124</xdr:row>
          <xdr:rowOff>82550</xdr:rowOff>
        </xdr:to>
        <xdr:sp macro="" textlink="">
          <xdr:nvSpPr>
            <xdr:cNvPr id="96278" name="Check Box 22" hidden="1">
              <a:extLst>
                <a:ext uri="{63B3BB69-23CF-44E3-9099-C40C66FF867C}">
                  <a14:compatExt spid="_x0000_s96278"/>
                </a:ext>
                <a:ext uri="{FF2B5EF4-FFF2-40B4-BE49-F238E27FC236}">
                  <a16:creationId xmlns:a16="http://schemas.microsoft.com/office/drawing/2014/main" id="{00000000-0008-0000-1300-00001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114</xdr:row>
          <xdr:rowOff>0</xdr:rowOff>
        </xdr:from>
        <xdr:to>
          <xdr:col>7</xdr:col>
          <xdr:colOff>228600</xdr:colOff>
          <xdr:row>115</xdr:row>
          <xdr:rowOff>88900</xdr:rowOff>
        </xdr:to>
        <xdr:sp macro="" textlink="">
          <xdr:nvSpPr>
            <xdr:cNvPr id="96279" name="Check Box 23" hidden="1">
              <a:extLst>
                <a:ext uri="{63B3BB69-23CF-44E3-9099-C40C66FF867C}">
                  <a14:compatExt spid="_x0000_s96279"/>
                </a:ext>
                <a:ext uri="{FF2B5EF4-FFF2-40B4-BE49-F238E27FC236}">
                  <a16:creationId xmlns:a16="http://schemas.microsoft.com/office/drawing/2014/main" id="{00000000-0008-0000-1300-00001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114</xdr:row>
          <xdr:rowOff>0</xdr:rowOff>
        </xdr:from>
        <xdr:to>
          <xdr:col>7</xdr:col>
          <xdr:colOff>228600</xdr:colOff>
          <xdr:row>115</xdr:row>
          <xdr:rowOff>69850</xdr:rowOff>
        </xdr:to>
        <xdr:sp macro="" textlink="">
          <xdr:nvSpPr>
            <xdr:cNvPr id="96280" name="Check Box 24" hidden="1">
              <a:extLst>
                <a:ext uri="{63B3BB69-23CF-44E3-9099-C40C66FF867C}">
                  <a14:compatExt spid="_x0000_s96280"/>
                </a:ext>
                <a:ext uri="{FF2B5EF4-FFF2-40B4-BE49-F238E27FC236}">
                  <a16:creationId xmlns:a16="http://schemas.microsoft.com/office/drawing/2014/main" id="{00000000-0008-0000-1300-00001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114</xdr:row>
          <xdr:rowOff>0</xdr:rowOff>
        </xdr:from>
        <xdr:to>
          <xdr:col>44</xdr:col>
          <xdr:colOff>228600</xdr:colOff>
          <xdr:row>115</xdr:row>
          <xdr:rowOff>82550</xdr:rowOff>
        </xdr:to>
        <xdr:sp macro="" textlink="">
          <xdr:nvSpPr>
            <xdr:cNvPr id="96281" name="Check Box 25" hidden="1">
              <a:extLst>
                <a:ext uri="{63B3BB69-23CF-44E3-9099-C40C66FF867C}">
                  <a14:compatExt spid="_x0000_s96281"/>
                </a:ext>
                <a:ext uri="{FF2B5EF4-FFF2-40B4-BE49-F238E27FC236}">
                  <a16:creationId xmlns:a16="http://schemas.microsoft.com/office/drawing/2014/main" id="{00000000-0008-0000-1300-00001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114</xdr:row>
          <xdr:rowOff>0</xdr:rowOff>
        </xdr:from>
        <xdr:to>
          <xdr:col>44</xdr:col>
          <xdr:colOff>228600</xdr:colOff>
          <xdr:row>115</xdr:row>
          <xdr:rowOff>63500</xdr:rowOff>
        </xdr:to>
        <xdr:sp macro="" textlink="">
          <xdr:nvSpPr>
            <xdr:cNvPr id="96282" name="Check Box 26" hidden="1">
              <a:extLst>
                <a:ext uri="{63B3BB69-23CF-44E3-9099-C40C66FF867C}">
                  <a14:compatExt spid="_x0000_s96282"/>
                </a:ext>
                <a:ext uri="{FF2B5EF4-FFF2-40B4-BE49-F238E27FC236}">
                  <a16:creationId xmlns:a16="http://schemas.microsoft.com/office/drawing/2014/main" id="{00000000-0008-0000-1300-00001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114</xdr:row>
          <xdr:rowOff>0</xdr:rowOff>
        </xdr:from>
        <xdr:to>
          <xdr:col>44</xdr:col>
          <xdr:colOff>228600</xdr:colOff>
          <xdr:row>115</xdr:row>
          <xdr:rowOff>82550</xdr:rowOff>
        </xdr:to>
        <xdr:sp macro="" textlink="">
          <xdr:nvSpPr>
            <xdr:cNvPr id="96283" name="Check Box 27" hidden="1">
              <a:extLst>
                <a:ext uri="{63B3BB69-23CF-44E3-9099-C40C66FF867C}">
                  <a14:compatExt spid="_x0000_s96283"/>
                </a:ext>
                <a:ext uri="{FF2B5EF4-FFF2-40B4-BE49-F238E27FC236}">
                  <a16:creationId xmlns:a16="http://schemas.microsoft.com/office/drawing/2014/main" id="{00000000-0008-0000-1300-00001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114</xdr:row>
          <xdr:rowOff>0</xdr:rowOff>
        </xdr:from>
        <xdr:to>
          <xdr:col>44</xdr:col>
          <xdr:colOff>228600</xdr:colOff>
          <xdr:row>115</xdr:row>
          <xdr:rowOff>63500</xdr:rowOff>
        </xdr:to>
        <xdr:sp macro="" textlink="">
          <xdr:nvSpPr>
            <xdr:cNvPr id="96284" name="Check Box 28" hidden="1">
              <a:extLst>
                <a:ext uri="{63B3BB69-23CF-44E3-9099-C40C66FF867C}">
                  <a14:compatExt spid="_x0000_s96284"/>
                </a:ext>
                <a:ext uri="{FF2B5EF4-FFF2-40B4-BE49-F238E27FC236}">
                  <a16:creationId xmlns:a16="http://schemas.microsoft.com/office/drawing/2014/main" id="{00000000-0008-0000-1300-00001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114</xdr:row>
          <xdr:rowOff>0</xdr:rowOff>
        </xdr:from>
        <xdr:to>
          <xdr:col>43</xdr:col>
          <xdr:colOff>228600</xdr:colOff>
          <xdr:row>115</xdr:row>
          <xdr:rowOff>82550</xdr:rowOff>
        </xdr:to>
        <xdr:sp macro="" textlink="">
          <xdr:nvSpPr>
            <xdr:cNvPr id="96285" name="Check Box 29" hidden="1">
              <a:extLst>
                <a:ext uri="{63B3BB69-23CF-44E3-9099-C40C66FF867C}">
                  <a14:compatExt spid="_x0000_s96285"/>
                </a:ext>
                <a:ext uri="{FF2B5EF4-FFF2-40B4-BE49-F238E27FC236}">
                  <a16:creationId xmlns:a16="http://schemas.microsoft.com/office/drawing/2014/main" id="{00000000-0008-0000-1300-00001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114</xdr:row>
          <xdr:rowOff>0</xdr:rowOff>
        </xdr:from>
        <xdr:to>
          <xdr:col>43</xdr:col>
          <xdr:colOff>228600</xdr:colOff>
          <xdr:row>115</xdr:row>
          <xdr:rowOff>63500</xdr:rowOff>
        </xdr:to>
        <xdr:sp macro="" textlink="">
          <xdr:nvSpPr>
            <xdr:cNvPr id="96286" name="Check Box 30" hidden="1">
              <a:extLst>
                <a:ext uri="{63B3BB69-23CF-44E3-9099-C40C66FF867C}">
                  <a14:compatExt spid="_x0000_s96286"/>
                </a:ext>
                <a:ext uri="{FF2B5EF4-FFF2-40B4-BE49-F238E27FC236}">
                  <a16:creationId xmlns:a16="http://schemas.microsoft.com/office/drawing/2014/main" id="{00000000-0008-0000-1300-00001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139700</xdr:colOff>
          <xdr:row>82</xdr:row>
          <xdr:rowOff>50800</xdr:rowOff>
        </xdr:from>
        <xdr:to>
          <xdr:col>8</xdr:col>
          <xdr:colOff>120650</xdr:colOff>
          <xdr:row>82</xdr:row>
          <xdr:rowOff>292100</xdr:rowOff>
        </xdr:to>
        <xdr:sp macro="" textlink="">
          <xdr:nvSpPr>
            <xdr:cNvPr id="96287" name="Check Box 31" hidden="1">
              <a:extLst>
                <a:ext uri="{63B3BB69-23CF-44E3-9099-C40C66FF867C}">
                  <a14:compatExt spid="_x0000_s96287"/>
                </a:ext>
                <a:ext uri="{FF2B5EF4-FFF2-40B4-BE49-F238E27FC236}">
                  <a16:creationId xmlns:a16="http://schemas.microsoft.com/office/drawing/2014/main" id="{00000000-0008-0000-1300-00001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139700</xdr:colOff>
          <xdr:row>83</xdr:row>
          <xdr:rowOff>44450</xdr:rowOff>
        </xdr:from>
        <xdr:to>
          <xdr:col>8</xdr:col>
          <xdr:colOff>120650</xdr:colOff>
          <xdr:row>83</xdr:row>
          <xdr:rowOff>260350</xdr:rowOff>
        </xdr:to>
        <xdr:sp macro="" textlink="">
          <xdr:nvSpPr>
            <xdr:cNvPr id="96288" name="Check Box 32" hidden="1">
              <a:extLst>
                <a:ext uri="{63B3BB69-23CF-44E3-9099-C40C66FF867C}">
                  <a14:compatExt spid="_x0000_s96288"/>
                </a:ext>
                <a:ext uri="{FF2B5EF4-FFF2-40B4-BE49-F238E27FC236}">
                  <a16:creationId xmlns:a16="http://schemas.microsoft.com/office/drawing/2014/main" id="{00000000-0008-0000-1300-00002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114</xdr:row>
          <xdr:rowOff>0</xdr:rowOff>
        </xdr:from>
        <xdr:to>
          <xdr:col>43</xdr:col>
          <xdr:colOff>228600</xdr:colOff>
          <xdr:row>115</xdr:row>
          <xdr:rowOff>82550</xdr:rowOff>
        </xdr:to>
        <xdr:sp macro="" textlink="">
          <xdr:nvSpPr>
            <xdr:cNvPr id="96289" name="Check Box 33" hidden="1">
              <a:extLst>
                <a:ext uri="{63B3BB69-23CF-44E3-9099-C40C66FF867C}">
                  <a14:compatExt spid="_x0000_s96289"/>
                </a:ext>
                <a:ext uri="{FF2B5EF4-FFF2-40B4-BE49-F238E27FC236}">
                  <a16:creationId xmlns:a16="http://schemas.microsoft.com/office/drawing/2014/main" id="{00000000-0008-0000-1300-00002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114</xdr:row>
          <xdr:rowOff>0</xdr:rowOff>
        </xdr:from>
        <xdr:to>
          <xdr:col>43</xdr:col>
          <xdr:colOff>228600</xdr:colOff>
          <xdr:row>115</xdr:row>
          <xdr:rowOff>63500</xdr:rowOff>
        </xdr:to>
        <xdr:sp macro="" textlink="">
          <xdr:nvSpPr>
            <xdr:cNvPr id="96290" name="Check Box 34" hidden="1">
              <a:extLst>
                <a:ext uri="{63B3BB69-23CF-44E3-9099-C40C66FF867C}">
                  <a14:compatExt spid="_x0000_s96290"/>
                </a:ext>
                <a:ext uri="{FF2B5EF4-FFF2-40B4-BE49-F238E27FC236}">
                  <a16:creationId xmlns:a16="http://schemas.microsoft.com/office/drawing/2014/main" id="{00000000-0008-0000-1300-00002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114</xdr:row>
          <xdr:rowOff>0</xdr:rowOff>
        </xdr:from>
        <xdr:to>
          <xdr:col>43</xdr:col>
          <xdr:colOff>228600</xdr:colOff>
          <xdr:row>115</xdr:row>
          <xdr:rowOff>82550</xdr:rowOff>
        </xdr:to>
        <xdr:sp macro="" textlink="">
          <xdr:nvSpPr>
            <xdr:cNvPr id="96291" name="Check Box 35" hidden="1">
              <a:extLst>
                <a:ext uri="{63B3BB69-23CF-44E3-9099-C40C66FF867C}">
                  <a14:compatExt spid="_x0000_s96291"/>
                </a:ext>
                <a:ext uri="{FF2B5EF4-FFF2-40B4-BE49-F238E27FC236}">
                  <a16:creationId xmlns:a16="http://schemas.microsoft.com/office/drawing/2014/main" id="{00000000-0008-0000-1300-00002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114</xdr:row>
          <xdr:rowOff>0</xdr:rowOff>
        </xdr:from>
        <xdr:to>
          <xdr:col>43</xdr:col>
          <xdr:colOff>228600</xdr:colOff>
          <xdr:row>115</xdr:row>
          <xdr:rowOff>63500</xdr:rowOff>
        </xdr:to>
        <xdr:sp macro="" textlink="">
          <xdr:nvSpPr>
            <xdr:cNvPr id="96292" name="Check Box 36" hidden="1">
              <a:extLst>
                <a:ext uri="{63B3BB69-23CF-44E3-9099-C40C66FF867C}">
                  <a14:compatExt spid="_x0000_s96292"/>
                </a:ext>
                <a:ext uri="{FF2B5EF4-FFF2-40B4-BE49-F238E27FC236}">
                  <a16:creationId xmlns:a16="http://schemas.microsoft.com/office/drawing/2014/main" id="{00000000-0008-0000-1300-00002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114</xdr:row>
          <xdr:rowOff>0</xdr:rowOff>
        </xdr:from>
        <xdr:to>
          <xdr:col>43</xdr:col>
          <xdr:colOff>228600</xdr:colOff>
          <xdr:row>115</xdr:row>
          <xdr:rowOff>82550</xdr:rowOff>
        </xdr:to>
        <xdr:sp macro="" textlink="">
          <xdr:nvSpPr>
            <xdr:cNvPr id="96293" name="Check Box 37" hidden="1">
              <a:extLst>
                <a:ext uri="{63B3BB69-23CF-44E3-9099-C40C66FF867C}">
                  <a14:compatExt spid="_x0000_s96293"/>
                </a:ext>
                <a:ext uri="{FF2B5EF4-FFF2-40B4-BE49-F238E27FC236}">
                  <a16:creationId xmlns:a16="http://schemas.microsoft.com/office/drawing/2014/main" id="{00000000-0008-0000-1300-00002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114</xdr:row>
          <xdr:rowOff>0</xdr:rowOff>
        </xdr:from>
        <xdr:to>
          <xdr:col>43</xdr:col>
          <xdr:colOff>228600</xdr:colOff>
          <xdr:row>115</xdr:row>
          <xdr:rowOff>69850</xdr:rowOff>
        </xdr:to>
        <xdr:sp macro="" textlink="">
          <xdr:nvSpPr>
            <xdr:cNvPr id="96294" name="Check Box 38" hidden="1">
              <a:extLst>
                <a:ext uri="{63B3BB69-23CF-44E3-9099-C40C66FF867C}">
                  <a14:compatExt spid="_x0000_s96294"/>
                </a:ext>
                <a:ext uri="{FF2B5EF4-FFF2-40B4-BE49-F238E27FC236}">
                  <a16:creationId xmlns:a16="http://schemas.microsoft.com/office/drawing/2014/main" id="{00000000-0008-0000-1300-00002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139700</xdr:colOff>
          <xdr:row>82</xdr:row>
          <xdr:rowOff>50800</xdr:rowOff>
        </xdr:from>
        <xdr:to>
          <xdr:col>44</xdr:col>
          <xdr:colOff>120650</xdr:colOff>
          <xdr:row>82</xdr:row>
          <xdr:rowOff>292100</xdr:rowOff>
        </xdr:to>
        <xdr:sp macro="" textlink="">
          <xdr:nvSpPr>
            <xdr:cNvPr id="96295" name="Check Box 39" hidden="1">
              <a:extLst>
                <a:ext uri="{63B3BB69-23CF-44E3-9099-C40C66FF867C}">
                  <a14:compatExt spid="_x0000_s96295"/>
                </a:ext>
                <a:ext uri="{FF2B5EF4-FFF2-40B4-BE49-F238E27FC236}">
                  <a16:creationId xmlns:a16="http://schemas.microsoft.com/office/drawing/2014/main" id="{00000000-0008-0000-1300-00002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139700</xdr:colOff>
          <xdr:row>83</xdr:row>
          <xdr:rowOff>44450</xdr:rowOff>
        </xdr:from>
        <xdr:to>
          <xdr:col>44</xdr:col>
          <xdr:colOff>120650</xdr:colOff>
          <xdr:row>83</xdr:row>
          <xdr:rowOff>260350</xdr:rowOff>
        </xdr:to>
        <xdr:sp macro="" textlink="">
          <xdr:nvSpPr>
            <xdr:cNvPr id="96296" name="Check Box 40" hidden="1">
              <a:extLst>
                <a:ext uri="{63B3BB69-23CF-44E3-9099-C40C66FF867C}">
                  <a14:compatExt spid="_x0000_s96296"/>
                </a:ext>
                <a:ext uri="{FF2B5EF4-FFF2-40B4-BE49-F238E27FC236}">
                  <a16:creationId xmlns:a16="http://schemas.microsoft.com/office/drawing/2014/main" id="{00000000-0008-0000-1300-00002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53</xdr:col>
      <xdr:colOff>15875</xdr:colOff>
      <xdr:row>73</xdr:row>
      <xdr:rowOff>161925</xdr:rowOff>
    </xdr:from>
    <xdr:to>
      <xdr:col>54</xdr:col>
      <xdr:colOff>47625</xdr:colOff>
      <xdr:row>75</xdr:row>
      <xdr:rowOff>11430</xdr:rowOff>
    </xdr:to>
    <xdr:sp macro="" textlink="">
      <xdr:nvSpPr>
        <xdr:cNvPr id="19" name="楕円 18">
          <a:extLst>
            <a:ext uri="{FF2B5EF4-FFF2-40B4-BE49-F238E27FC236}">
              <a16:creationId xmlns:a16="http://schemas.microsoft.com/office/drawing/2014/main" id="{00000000-0008-0000-1100-000013000000}"/>
            </a:ext>
          </a:extLst>
        </xdr:cNvPr>
        <xdr:cNvSpPr/>
      </xdr:nvSpPr>
      <xdr:spPr>
        <a:xfrm>
          <a:off x="12379325" y="14265275"/>
          <a:ext cx="266700" cy="192405"/>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9525</xdr:colOff>
      <xdr:row>82</xdr:row>
      <xdr:rowOff>20954</xdr:rowOff>
    </xdr:from>
    <xdr:to>
      <xdr:col>45</xdr:col>
      <xdr:colOff>2540</xdr:colOff>
      <xdr:row>83</xdr:row>
      <xdr:rowOff>304800</xdr:rowOff>
    </xdr:to>
    <xdr:sp macro="" textlink="">
      <xdr:nvSpPr>
        <xdr:cNvPr id="20" name="正方形/長方形 19">
          <a:extLst>
            <a:ext uri="{FF2B5EF4-FFF2-40B4-BE49-F238E27FC236}">
              <a16:creationId xmlns:a16="http://schemas.microsoft.com/office/drawing/2014/main" id="{00000000-0008-0000-1100-000014000000}"/>
            </a:ext>
          </a:extLst>
        </xdr:cNvPr>
        <xdr:cNvSpPr/>
      </xdr:nvSpPr>
      <xdr:spPr>
        <a:xfrm>
          <a:off x="9648825" y="16378554"/>
          <a:ext cx="462915" cy="60134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36196</xdr:colOff>
      <xdr:row>80</xdr:row>
      <xdr:rowOff>50800</xdr:rowOff>
    </xdr:from>
    <xdr:to>
      <xdr:col>55</xdr:col>
      <xdr:colOff>116206</xdr:colOff>
      <xdr:row>82</xdr:row>
      <xdr:rowOff>83820</xdr:rowOff>
    </xdr:to>
    <xdr:sp macro="" textlink="">
      <xdr:nvSpPr>
        <xdr:cNvPr id="21" name="吹き出し: 線 20">
          <a:extLst>
            <a:ext uri="{FF2B5EF4-FFF2-40B4-BE49-F238E27FC236}">
              <a16:creationId xmlns:a16="http://schemas.microsoft.com/office/drawing/2014/main" id="{00000000-0008-0000-1100-000015000000}"/>
            </a:ext>
          </a:extLst>
        </xdr:cNvPr>
        <xdr:cNvSpPr/>
      </xdr:nvSpPr>
      <xdr:spPr>
        <a:xfrm>
          <a:off x="10380346" y="15982950"/>
          <a:ext cx="2194560" cy="458470"/>
        </a:xfrm>
        <a:prstGeom prst="borderCallout1">
          <a:avLst>
            <a:gd name="adj1" fmla="val 48103"/>
            <a:gd name="adj2" fmla="val -116"/>
            <a:gd name="adj3" fmla="val 149782"/>
            <a:gd name="adj4" fmla="val -11400"/>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いずれかをチェック選択してください。</a:t>
          </a:r>
          <a:endParaRPr kumimoji="1" lang="en-US" altLang="ja-JP" sz="900">
            <a:solidFill>
              <a:sysClr val="windowText" lastClr="000000"/>
            </a:solidFill>
          </a:endParaRPr>
        </a:p>
      </xdr:txBody>
    </xdr:sp>
    <xdr:clientData/>
  </xdr:twoCellAnchor>
  <xdr:twoCellAnchor>
    <xdr:from>
      <xdr:col>46</xdr:col>
      <xdr:colOff>7327</xdr:colOff>
      <xdr:row>87</xdr:row>
      <xdr:rowOff>11430</xdr:rowOff>
    </xdr:from>
    <xdr:to>
      <xdr:col>52</xdr:col>
      <xdr:colOff>0</xdr:colOff>
      <xdr:row>89</xdr:row>
      <xdr:rowOff>6350</xdr:rowOff>
    </xdr:to>
    <xdr:sp macro="" textlink="">
      <xdr:nvSpPr>
        <xdr:cNvPr id="22" name="正方形/長方形 21">
          <a:extLst>
            <a:ext uri="{FF2B5EF4-FFF2-40B4-BE49-F238E27FC236}">
              <a16:creationId xmlns:a16="http://schemas.microsoft.com/office/drawing/2014/main" id="{00000000-0008-0000-1100-000016000000}"/>
            </a:ext>
          </a:extLst>
        </xdr:cNvPr>
        <xdr:cNvSpPr/>
      </xdr:nvSpPr>
      <xdr:spPr>
        <a:xfrm>
          <a:off x="10351477" y="17664430"/>
          <a:ext cx="1402373" cy="40132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11429</xdr:colOff>
      <xdr:row>87</xdr:row>
      <xdr:rowOff>11430</xdr:rowOff>
    </xdr:from>
    <xdr:to>
      <xdr:col>69</xdr:col>
      <xdr:colOff>9524</xdr:colOff>
      <xdr:row>89</xdr:row>
      <xdr:rowOff>19050</xdr:rowOff>
    </xdr:to>
    <xdr:sp macro="" textlink="">
      <xdr:nvSpPr>
        <xdr:cNvPr id="23" name="正方形/長方形 22">
          <a:extLst>
            <a:ext uri="{FF2B5EF4-FFF2-40B4-BE49-F238E27FC236}">
              <a16:creationId xmlns:a16="http://schemas.microsoft.com/office/drawing/2014/main" id="{00000000-0008-0000-1100-000017000000}"/>
            </a:ext>
          </a:extLst>
        </xdr:cNvPr>
        <xdr:cNvSpPr/>
      </xdr:nvSpPr>
      <xdr:spPr>
        <a:xfrm>
          <a:off x="13324204" y="16705580"/>
          <a:ext cx="2861945" cy="27749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6350</xdr:colOff>
      <xdr:row>89</xdr:row>
      <xdr:rowOff>11431</xdr:rowOff>
    </xdr:from>
    <xdr:to>
      <xdr:col>52</xdr:col>
      <xdr:colOff>0</xdr:colOff>
      <xdr:row>91</xdr:row>
      <xdr:rowOff>1</xdr:rowOff>
    </xdr:to>
    <xdr:sp macro="" textlink="">
      <xdr:nvSpPr>
        <xdr:cNvPr id="24" name="正方形/長方形 23">
          <a:extLst>
            <a:ext uri="{FF2B5EF4-FFF2-40B4-BE49-F238E27FC236}">
              <a16:creationId xmlns:a16="http://schemas.microsoft.com/office/drawing/2014/main" id="{00000000-0008-0000-1100-000018000000}"/>
            </a:ext>
          </a:extLst>
        </xdr:cNvPr>
        <xdr:cNvSpPr/>
      </xdr:nvSpPr>
      <xdr:spPr>
        <a:xfrm>
          <a:off x="10350500" y="18070831"/>
          <a:ext cx="1403350" cy="39497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50</xdr:col>
      <xdr:colOff>165099</xdr:colOff>
      <xdr:row>83</xdr:row>
      <xdr:rowOff>123825</xdr:rowOff>
    </xdr:from>
    <xdr:to>
      <xdr:col>70</xdr:col>
      <xdr:colOff>8255</xdr:colOff>
      <xdr:row>84</xdr:row>
      <xdr:rowOff>207644</xdr:rowOff>
    </xdr:to>
    <xdr:sp macro="" textlink="">
      <xdr:nvSpPr>
        <xdr:cNvPr id="25" name="吹き出し: 線 24">
          <a:extLst>
            <a:ext uri="{FF2B5EF4-FFF2-40B4-BE49-F238E27FC236}">
              <a16:creationId xmlns:a16="http://schemas.microsoft.com/office/drawing/2014/main" id="{00000000-0008-0000-1100-000019000000}"/>
            </a:ext>
          </a:extLst>
        </xdr:cNvPr>
        <xdr:cNvSpPr/>
      </xdr:nvSpPr>
      <xdr:spPr>
        <a:xfrm>
          <a:off x="11810999" y="15951200"/>
          <a:ext cx="4612006" cy="363219"/>
        </a:xfrm>
        <a:prstGeom prst="borderCallout1">
          <a:avLst>
            <a:gd name="adj1" fmla="val 99043"/>
            <a:gd name="adj2" fmla="val 31152"/>
            <a:gd name="adj3" fmla="val 209775"/>
            <a:gd name="adj4" fmla="val 7096"/>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３か所の数値入力をすると、”中小企業要件”の判別ができます。</a:t>
          </a:r>
          <a:endParaRPr kumimoji="1" lang="en-US" altLang="ja-JP" sz="900">
            <a:solidFill>
              <a:sysClr val="windowText" lastClr="000000"/>
            </a:solidFill>
          </a:endParaRPr>
        </a:p>
      </xdr:txBody>
    </xdr:sp>
    <xdr:clientData/>
  </xdr:twoCellAnchor>
  <xdr:twoCellAnchor>
    <xdr:from>
      <xdr:col>56</xdr:col>
      <xdr:colOff>133350</xdr:colOff>
      <xdr:row>84</xdr:row>
      <xdr:rowOff>228600</xdr:rowOff>
    </xdr:from>
    <xdr:to>
      <xdr:col>63</xdr:col>
      <xdr:colOff>7302</xdr:colOff>
      <xdr:row>87</xdr:row>
      <xdr:rowOff>10453</xdr:rowOff>
    </xdr:to>
    <xdr:cxnSp macro="">
      <xdr:nvCxnSpPr>
        <xdr:cNvPr id="26" name="直線コネクタ 25">
          <a:extLst>
            <a:ext uri="{FF2B5EF4-FFF2-40B4-BE49-F238E27FC236}">
              <a16:creationId xmlns:a16="http://schemas.microsoft.com/office/drawing/2014/main" id="{00000000-0008-0000-1100-00001A000000}"/>
            </a:ext>
          </a:extLst>
        </xdr:cNvPr>
        <xdr:cNvCxnSpPr>
          <a:cxnSpLocks/>
        </xdr:cNvCxnSpPr>
      </xdr:nvCxnSpPr>
      <xdr:spPr>
        <a:xfrm flipH="1" flipV="1">
          <a:off x="13211175" y="16335375"/>
          <a:ext cx="1544002" cy="369228"/>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0</xdr:colOff>
      <xdr:row>84</xdr:row>
      <xdr:rowOff>228600</xdr:rowOff>
    </xdr:from>
    <xdr:to>
      <xdr:col>56</xdr:col>
      <xdr:colOff>104775</xdr:colOff>
      <xdr:row>90</xdr:row>
      <xdr:rowOff>5716</xdr:rowOff>
    </xdr:to>
    <xdr:cxnSp macro="">
      <xdr:nvCxnSpPr>
        <xdr:cNvPr id="27" name="直線コネクタ 26">
          <a:extLst>
            <a:ext uri="{FF2B5EF4-FFF2-40B4-BE49-F238E27FC236}">
              <a16:creationId xmlns:a16="http://schemas.microsoft.com/office/drawing/2014/main" id="{00000000-0008-0000-1100-00001B000000}"/>
            </a:ext>
          </a:extLst>
        </xdr:cNvPr>
        <xdr:cNvCxnSpPr>
          <a:cxnSpLocks/>
          <a:endCxn id="24" idx="3"/>
        </xdr:cNvCxnSpPr>
      </xdr:nvCxnSpPr>
      <xdr:spPr>
        <a:xfrm flipH="1">
          <a:off x="11753850" y="17221200"/>
          <a:ext cx="1044575" cy="1047116"/>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10501</xdr:colOff>
      <xdr:row>105</xdr:row>
      <xdr:rowOff>0</xdr:rowOff>
    </xdr:from>
    <xdr:to>
      <xdr:col>54</xdr:col>
      <xdr:colOff>234460</xdr:colOff>
      <xdr:row>105</xdr:row>
      <xdr:rowOff>6350</xdr:rowOff>
    </xdr:to>
    <xdr:sp macro="" textlink="">
      <xdr:nvSpPr>
        <xdr:cNvPr id="28" name="正方形/長方形 27">
          <a:extLst>
            <a:ext uri="{FF2B5EF4-FFF2-40B4-BE49-F238E27FC236}">
              <a16:creationId xmlns:a16="http://schemas.microsoft.com/office/drawing/2014/main" id="{00000000-0008-0000-1100-00001C000000}"/>
            </a:ext>
          </a:extLst>
        </xdr:cNvPr>
        <xdr:cNvSpPr/>
      </xdr:nvSpPr>
      <xdr:spPr>
        <a:xfrm>
          <a:off x="10354651" y="21782504"/>
          <a:ext cx="2103559" cy="35994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180139</xdr:colOff>
      <xdr:row>102</xdr:row>
      <xdr:rowOff>68863</xdr:rowOff>
    </xdr:from>
    <xdr:to>
      <xdr:col>70</xdr:col>
      <xdr:colOff>143945</xdr:colOff>
      <xdr:row>105</xdr:row>
      <xdr:rowOff>86926</xdr:rowOff>
    </xdr:to>
    <xdr:sp macro="" textlink="">
      <xdr:nvSpPr>
        <xdr:cNvPr id="29" name="吹き出し: 線 28">
          <a:extLst>
            <a:ext uri="{FF2B5EF4-FFF2-40B4-BE49-F238E27FC236}">
              <a16:creationId xmlns:a16="http://schemas.microsoft.com/office/drawing/2014/main" id="{00000000-0008-0000-1100-00001D000000}"/>
            </a:ext>
          </a:extLst>
        </xdr:cNvPr>
        <xdr:cNvSpPr/>
      </xdr:nvSpPr>
      <xdr:spPr>
        <a:xfrm>
          <a:off x="12853992" y="21035069"/>
          <a:ext cx="3258335" cy="578357"/>
        </a:xfrm>
        <a:prstGeom prst="borderCallout1">
          <a:avLst>
            <a:gd name="adj1" fmla="val 58694"/>
            <a:gd name="adj2" fmla="val -12258"/>
            <a:gd name="adj3" fmla="val 51077"/>
            <a:gd name="adj4" fmla="val 719"/>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値引きがある場合には値引き後の車両価格を入力してください。</a:t>
          </a:r>
          <a:endParaRPr kumimoji="1" lang="en-US" altLang="ja-JP" sz="900">
            <a:solidFill>
              <a:sysClr val="windowText" lastClr="000000"/>
            </a:solidFill>
          </a:endParaRPr>
        </a:p>
      </xdr:txBody>
    </xdr:sp>
    <xdr:clientData/>
  </xdr:twoCellAnchor>
  <xdr:twoCellAnchor>
    <xdr:from>
      <xdr:col>57</xdr:col>
      <xdr:colOff>11429</xdr:colOff>
      <xdr:row>87</xdr:row>
      <xdr:rowOff>11430</xdr:rowOff>
    </xdr:from>
    <xdr:to>
      <xdr:col>69</xdr:col>
      <xdr:colOff>9524</xdr:colOff>
      <xdr:row>89</xdr:row>
      <xdr:rowOff>19050</xdr:rowOff>
    </xdr:to>
    <xdr:sp macro="" textlink="">
      <xdr:nvSpPr>
        <xdr:cNvPr id="30" name="正方形/長方形 29">
          <a:extLst>
            <a:ext uri="{FF2B5EF4-FFF2-40B4-BE49-F238E27FC236}">
              <a16:creationId xmlns:a16="http://schemas.microsoft.com/office/drawing/2014/main" id="{00000000-0008-0000-1100-00001E000000}"/>
            </a:ext>
          </a:extLst>
        </xdr:cNvPr>
        <xdr:cNvSpPr/>
      </xdr:nvSpPr>
      <xdr:spPr>
        <a:xfrm>
          <a:off x="13324204" y="16705580"/>
          <a:ext cx="2861945" cy="27749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12064</xdr:colOff>
      <xdr:row>107</xdr:row>
      <xdr:rowOff>20954</xdr:rowOff>
    </xdr:from>
    <xdr:to>
      <xdr:col>55</xdr:col>
      <xdr:colOff>0</xdr:colOff>
      <xdr:row>109</xdr:row>
      <xdr:rowOff>6350</xdr:rowOff>
    </xdr:to>
    <xdr:sp macro="" textlink="">
      <xdr:nvSpPr>
        <xdr:cNvPr id="31" name="正方形/長方形 30">
          <a:extLst>
            <a:ext uri="{FF2B5EF4-FFF2-40B4-BE49-F238E27FC236}">
              <a16:creationId xmlns:a16="http://schemas.microsoft.com/office/drawing/2014/main" id="{00000000-0008-0000-1100-00001F000000}"/>
            </a:ext>
          </a:extLst>
        </xdr:cNvPr>
        <xdr:cNvSpPr/>
      </xdr:nvSpPr>
      <xdr:spPr>
        <a:xfrm>
          <a:off x="10371635" y="22808383"/>
          <a:ext cx="2110651" cy="69296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10502</xdr:colOff>
      <xdr:row>103</xdr:row>
      <xdr:rowOff>17146</xdr:rowOff>
    </xdr:from>
    <xdr:to>
      <xdr:col>54</xdr:col>
      <xdr:colOff>234461</xdr:colOff>
      <xdr:row>105</xdr:row>
      <xdr:rowOff>0</xdr:rowOff>
    </xdr:to>
    <xdr:sp macro="" textlink="">
      <xdr:nvSpPr>
        <xdr:cNvPr id="32" name="正方形/長方形 31">
          <a:extLst>
            <a:ext uri="{FF2B5EF4-FFF2-40B4-BE49-F238E27FC236}">
              <a16:creationId xmlns:a16="http://schemas.microsoft.com/office/drawing/2014/main" id="{00000000-0008-0000-1100-000020000000}"/>
            </a:ext>
          </a:extLst>
        </xdr:cNvPr>
        <xdr:cNvSpPr/>
      </xdr:nvSpPr>
      <xdr:spPr>
        <a:xfrm>
          <a:off x="10370073" y="21035646"/>
          <a:ext cx="2110817" cy="69115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8254</xdr:colOff>
      <xdr:row>111</xdr:row>
      <xdr:rowOff>8255</xdr:rowOff>
    </xdr:from>
    <xdr:to>
      <xdr:col>55</xdr:col>
      <xdr:colOff>7327</xdr:colOff>
      <xdr:row>111</xdr:row>
      <xdr:rowOff>399143</xdr:rowOff>
    </xdr:to>
    <xdr:sp macro="" textlink="">
      <xdr:nvSpPr>
        <xdr:cNvPr id="33" name="正方形/長方形 32">
          <a:extLst>
            <a:ext uri="{FF2B5EF4-FFF2-40B4-BE49-F238E27FC236}">
              <a16:creationId xmlns:a16="http://schemas.microsoft.com/office/drawing/2014/main" id="{00000000-0008-0000-1100-000021000000}"/>
            </a:ext>
          </a:extLst>
        </xdr:cNvPr>
        <xdr:cNvSpPr/>
      </xdr:nvSpPr>
      <xdr:spPr>
        <a:xfrm>
          <a:off x="10367825" y="23766326"/>
          <a:ext cx="2121788" cy="39088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177960</xdr:colOff>
      <xdr:row>107</xdr:row>
      <xdr:rowOff>210859</xdr:rowOff>
    </xdr:from>
    <xdr:to>
      <xdr:col>67</xdr:col>
      <xdr:colOff>54349</xdr:colOff>
      <xdr:row>109</xdr:row>
      <xdr:rowOff>37430</xdr:rowOff>
    </xdr:to>
    <xdr:sp macro="" textlink="">
      <xdr:nvSpPr>
        <xdr:cNvPr id="34" name="吹き出し: 線 33">
          <a:extLst>
            <a:ext uri="{FF2B5EF4-FFF2-40B4-BE49-F238E27FC236}">
              <a16:creationId xmlns:a16="http://schemas.microsoft.com/office/drawing/2014/main" id="{00000000-0008-0000-1100-000022000000}"/>
            </a:ext>
          </a:extLst>
        </xdr:cNvPr>
        <xdr:cNvSpPr/>
      </xdr:nvSpPr>
      <xdr:spPr>
        <a:xfrm>
          <a:off x="12851813" y="22566594"/>
          <a:ext cx="2464948" cy="521336"/>
        </a:xfrm>
        <a:prstGeom prst="borderCallout1">
          <a:avLst>
            <a:gd name="adj1" fmla="val 53839"/>
            <a:gd name="adj2" fmla="val 6"/>
            <a:gd name="adj3" fmla="val 49520"/>
            <a:gd name="adj4" fmla="val -17141"/>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国補助の額を記載ください。</a:t>
          </a:r>
          <a:endParaRPr kumimoji="1" lang="en-US" altLang="ja-JP" sz="900">
            <a:solidFill>
              <a:sysClr val="windowText" lastClr="000000"/>
            </a:solidFill>
          </a:endParaRPr>
        </a:p>
        <a:p>
          <a:pPr algn="l"/>
          <a:r>
            <a:rPr kumimoji="1" lang="ja-JP" altLang="en-US" sz="900">
              <a:solidFill>
                <a:sysClr val="windowText" lastClr="000000"/>
              </a:solidFill>
            </a:rPr>
            <a:t>（国補助交付決定または額確定通知）</a:t>
          </a:r>
          <a:endParaRPr kumimoji="1" lang="en-US" altLang="ja-JP" sz="900">
            <a:solidFill>
              <a:sysClr val="windowText" lastClr="000000"/>
            </a:solidFill>
          </a:endParaRPr>
        </a:p>
      </xdr:txBody>
    </xdr:sp>
    <xdr:clientData/>
  </xdr:twoCellAnchor>
  <xdr:twoCellAnchor>
    <xdr:from>
      <xdr:col>56</xdr:col>
      <xdr:colOff>182279</xdr:colOff>
      <xdr:row>111</xdr:row>
      <xdr:rowOff>26381</xdr:rowOff>
    </xdr:from>
    <xdr:to>
      <xdr:col>72</xdr:col>
      <xdr:colOff>11206</xdr:colOff>
      <xdr:row>112</xdr:row>
      <xdr:rowOff>273799</xdr:rowOff>
    </xdr:to>
    <xdr:sp macro="" textlink="">
      <xdr:nvSpPr>
        <xdr:cNvPr id="35" name="吹き出し: 線 34">
          <a:extLst>
            <a:ext uri="{FF2B5EF4-FFF2-40B4-BE49-F238E27FC236}">
              <a16:creationId xmlns:a16="http://schemas.microsoft.com/office/drawing/2014/main" id="{00000000-0008-0000-1100-000023000000}"/>
            </a:ext>
          </a:extLst>
        </xdr:cNvPr>
        <xdr:cNvSpPr/>
      </xdr:nvSpPr>
      <xdr:spPr>
        <a:xfrm>
          <a:off x="12856132" y="23906116"/>
          <a:ext cx="3538074" cy="662036"/>
        </a:xfrm>
        <a:prstGeom prst="borderCallout1">
          <a:avLst>
            <a:gd name="adj1" fmla="val 53839"/>
            <a:gd name="adj2" fmla="val 6"/>
            <a:gd name="adj3" fmla="val 30792"/>
            <a:gd name="adj4" fmla="val -11286"/>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６</a:t>
          </a:r>
          <a:r>
            <a:rPr kumimoji="1" lang="en-US" altLang="ja-JP" sz="900">
              <a:solidFill>
                <a:sysClr val="windowText" lastClr="000000"/>
              </a:solidFill>
            </a:rPr>
            <a:t>.</a:t>
          </a:r>
          <a:r>
            <a:rPr kumimoji="1" lang="ja-JP" altLang="en-US" sz="900">
              <a:solidFill>
                <a:sysClr val="windowText" lastClr="000000"/>
              </a:solidFill>
            </a:rPr>
            <a:t>企業規模で出た中小企業要件判定の結果をプルダウン選択ください。（中小企業要件を満たすには２か所に〇がでる必要があります。）</a:t>
          </a:r>
          <a:endParaRPr kumimoji="1" lang="en-US" altLang="ja-JP" sz="900">
            <a:solidFill>
              <a:sysClr val="windowText" lastClr="000000"/>
            </a:solidFill>
          </a:endParaRPr>
        </a:p>
      </xdr:txBody>
    </xdr:sp>
    <xdr:clientData/>
  </xdr:twoCellAnchor>
  <xdr:twoCellAnchor>
    <xdr:from>
      <xdr:col>46</xdr:col>
      <xdr:colOff>10501</xdr:colOff>
      <xdr:row>105</xdr:row>
      <xdr:rowOff>6342</xdr:rowOff>
    </xdr:from>
    <xdr:to>
      <xdr:col>55</xdr:col>
      <xdr:colOff>-1</xdr:colOff>
      <xdr:row>106</xdr:row>
      <xdr:rowOff>9517</xdr:rowOff>
    </xdr:to>
    <xdr:sp macro="" textlink="">
      <xdr:nvSpPr>
        <xdr:cNvPr id="36" name="正方形/長方形 35">
          <a:extLst>
            <a:ext uri="{FF2B5EF4-FFF2-40B4-BE49-F238E27FC236}">
              <a16:creationId xmlns:a16="http://schemas.microsoft.com/office/drawing/2014/main" id="{00000000-0008-0000-1100-000024000000}"/>
            </a:ext>
          </a:extLst>
        </xdr:cNvPr>
        <xdr:cNvSpPr/>
      </xdr:nvSpPr>
      <xdr:spPr>
        <a:xfrm>
          <a:off x="10370072" y="21423985"/>
          <a:ext cx="2112213" cy="41138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189746</xdr:colOff>
      <xdr:row>105</xdr:row>
      <xdr:rowOff>226321</xdr:rowOff>
    </xdr:from>
    <xdr:to>
      <xdr:col>70</xdr:col>
      <xdr:colOff>142901</xdr:colOff>
      <xdr:row>106</xdr:row>
      <xdr:rowOff>381345</xdr:rowOff>
    </xdr:to>
    <xdr:sp macro="" textlink="">
      <xdr:nvSpPr>
        <xdr:cNvPr id="37" name="吹き出し: 線 36">
          <a:extLst>
            <a:ext uri="{FF2B5EF4-FFF2-40B4-BE49-F238E27FC236}">
              <a16:creationId xmlns:a16="http://schemas.microsoft.com/office/drawing/2014/main" id="{00000000-0008-0000-1100-000025000000}"/>
            </a:ext>
          </a:extLst>
        </xdr:cNvPr>
        <xdr:cNvSpPr/>
      </xdr:nvSpPr>
      <xdr:spPr>
        <a:xfrm>
          <a:off x="12863599" y="21752821"/>
          <a:ext cx="3247684" cy="569642"/>
        </a:xfrm>
        <a:prstGeom prst="borderCallout1">
          <a:avLst>
            <a:gd name="adj1" fmla="val 51589"/>
            <a:gd name="adj2" fmla="val -97"/>
            <a:gd name="adj3" fmla="val -7882"/>
            <a:gd name="adj4" fmla="val -12717"/>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1" lang="ja-JP" altLang="en-US" sz="900" b="0" i="0" baseline="0">
              <a:solidFill>
                <a:sysClr val="windowText" lastClr="000000"/>
              </a:solidFill>
              <a:effectLst/>
              <a:latin typeface="+mn-lt"/>
              <a:ea typeface="+mn-ea"/>
              <a:cs typeface="+mn-cs"/>
            </a:rPr>
            <a:t>「</a:t>
          </a:r>
          <a:r>
            <a:rPr lang="ja-JP" altLang="ja-JP" sz="900" b="0" i="0" baseline="0">
              <a:solidFill>
                <a:sysClr val="windowText" lastClr="000000"/>
              </a:solidFill>
              <a:effectLst/>
              <a:latin typeface="+mn-lt"/>
              <a:ea typeface="+mn-ea"/>
              <a:cs typeface="+mn-cs"/>
            </a:rPr>
            <a:t>環境配慮型先進トラック・バス導入加速事業</a:t>
          </a:r>
          <a:r>
            <a:rPr lang="ja-JP" altLang="en-US" sz="900" b="0" i="0" baseline="0">
              <a:solidFill>
                <a:sysClr val="windowText" lastClr="000000"/>
              </a:solidFill>
              <a:effectLst/>
              <a:latin typeface="+mn-lt"/>
              <a:ea typeface="+mn-ea"/>
              <a:cs typeface="+mn-cs"/>
            </a:rPr>
            <a:t>」における</a:t>
          </a:r>
          <a:endParaRPr lang="en-US" altLang="ja-JP" sz="900" b="0" i="0" baseline="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ja-JP" altLang="en-US" sz="900" b="0" i="0" baseline="0">
              <a:solidFill>
                <a:sysClr val="windowText" lastClr="000000"/>
              </a:solidFill>
              <a:effectLst/>
              <a:latin typeface="+mn-lt"/>
              <a:ea typeface="+mn-ea"/>
              <a:cs typeface="+mn-cs"/>
            </a:rPr>
            <a:t>当該車種の基準額を入力ください。</a:t>
          </a:r>
          <a:endParaRPr kumimoji="1" lang="en-US" altLang="ja-JP" sz="900">
            <a:solidFill>
              <a:sysClr val="windowText" lastClr="000000"/>
            </a:solidFill>
          </a:endParaRPr>
        </a:p>
      </xdr:txBody>
    </xdr:sp>
    <xdr:clientData/>
  </xdr:twoCellAnchor>
  <xdr:twoCellAnchor>
    <xdr:from>
      <xdr:col>38</xdr:col>
      <xdr:colOff>173355</xdr:colOff>
      <xdr:row>91</xdr:row>
      <xdr:rowOff>14653</xdr:rowOff>
    </xdr:from>
    <xdr:to>
      <xdr:col>70</xdr:col>
      <xdr:colOff>236855</xdr:colOff>
      <xdr:row>92</xdr:row>
      <xdr:rowOff>10501</xdr:rowOff>
    </xdr:to>
    <xdr:sp macro="" textlink="">
      <xdr:nvSpPr>
        <xdr:cNvPr id="38" name="正方形/長方形 37">
          <a:extLst>
            <a:ext uri="{FF2B5EF4-FFF2-40B4-BE49-F238E27FC236}">
              <a16:creationId xmlns:a16="http://schemas.microsoft.com/office/drawing/2014/main" id="{00000000-0008-0000-1100-000026000000}"/>
            </a:ext>
          </a:extLst>
        </xdr:cNvPr>
        <xdr:cNvSpPr/>
      </xdr:nvSpPr>
      <xdr:spPr>
        <a:xfrm>
          <a:off x="9079230" y="17156478"/>
          <a:ext cx="7572375" cy="26254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215900</xdr:colOff>
          <xdr:row>135</xdr:row>
          <xdr:rowOff>0</xdr:rowOff>
        </xdr:from>
        <xdr:to>
          <xdr:col>5</xdr:col>
          <xdr:colOff>228600</xdr:colOff>
          <xdr:row>137</xdr:row>
          <xdr:rowOff>25400</xdr:rowOff>
        </xdr:to>
        <xdr:sp macro="" textlink="">
          <xdr:nvSpPr>
            <xdr:cNvPr id="96297" name="Check Box 41" hidden="1">
              <a:extLst>
                <a:ext uri="{63B3BB69-23CF-44E3-9099-C40C66FF867C}">
                  <a14:compatExt spid="_x0000_s96297"/>
                </a:ext>
                <a:ext uri="{FF2B5EF4-FFF2-40B4-BE49-F238E27FC236}">
                  <a16:creationId xmlns:a16="http://schemas.microsoft.com/office/drawing/2014/main" id="{00000000-0008-0000-1300-00002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215900</xdr:colOff>
          <xdr:row>135</xdr:row>
          <xdr:rowOff>0</xdr:rowOff>
        </xdr:from>
        <xdr:to>
          <xdr:col>5</xdr:col>
          <xdr:colOff>228600</xdr:colOff>
          <xdr:row>136</xdr:row>
          <xdr:rowOff>228600</xdr:rowOff>
        </xdr:to>
        <xdr:sp macro="" textlink="">
          <xdr:nvSpPr>
            <xdr:cNvPr id="96298" name="Check Box 42" hidden="1">
              <a:extLst>
                <a:ext uri="{63B3BB69-23CF-44E3-9099-C40C66FF867C}">
                  <a14:compatExt spid="_x0000_s96298"/>
                </a:ext>
                <a:ext uri="{FF2B5EF4-FFF2-40B4-BE49-F238E27FC236}">
                  <a16:creationId xmlns:a16="http://schemas.microsoft.com/office/drawing/2014/main" id="{00000000-0008-0000-1300-00002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215900</xdr:colOff>
          <xdr:row>135</xdr:row>
          <xdr:rowOff>0</xdr:rowOff>
        </xdr:from>
        <xdr:to>
          <xdr:col>5</xdr:col>
          <xdr:colOff>228600</xdr:colOff>
          <xdr:row>137</xdr:row>
          <xdr:rowOff>25400</xdr:rowOff>
        </xdr:to>
        <xdr:sp macro="" textlink="">
          <xdr:nvSpPr>
            <xdr:cNvPr id="96299" name="Check Box 43" hidden="1">
              <a:extLst>
                <a:ext uri="{63B3BB69-23CF-44E3-9099-C40C66FF867C}">
                  <a14:compatExt spid="_x0000_s96299"/>
                </a:ext>
                <a:ext uri="{FF2B5EF4-FFF2-40B4-BE49-F238E27FC236}">
                  <a16:creationId xmlns:a16="http://schemas.microsoft.com/office/drawing/2014/main" id="{00000000-0008-0000-1300-00002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215900</xdr:colOff>
          <xdr:row>135</xdr:row>
          <xdr:rowOff>0</xdr:rowOff>
        </xdr:from>
        <xdr:to>
          <xdr:col>5</xdr:col>
          <xdr:colOff>228600</xdr:colOff>
          <xdr:row>136</xdr:row>
          <xdr:rowOff>228600</xdr:rowOff>
        </xdr:to>
        <xdr:sp macro="" textlink="">
          <xdr:nvSpPr>
            <xdr:cNvPr id="96300" name="Check Box 44" hidden="1">
              <a:extLst>
                <a:ext uri="{63B3BB69-23CF-44E3-9099-C40C66FF867C}">
                  <a14:compatExt spid="_x0000_s96300"/>
                </a:ext>
                <a:ext uri="{FF2B5EF4-FFF2-40B4-BE49-F238E27FC236}">
                  <a16:creationId xmlns:a16="http://schemas.microsoft.com/office/drawing/2014/main" id="{00000000-0008-0000-1300-00002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137</xdr:row>
          <xdr:rowOff>0</xdr:rowOff>
        </xdr:from>
        <xdr:to>
          <xdr:col>73</xdr:col>
          <xdr:colOff>0</xdr:colOff>
          <xdr:row>138</xdr:row>
          <xdr:rowOff>146050</xdr:rowOff>
        </xdr:to>
        <xdr:sp macro="" textlink="">
          <xdr:nvSpPr>
            <xdr:cNvPr id="96301" name="Check Box 45" hidden="1">
              <a:extLst>
                <a:ext uri="{63B3BB69-23CF-44E3-9099-C40C66FF867C}">
                  <a14:compatExt spid="_x0000_s96301"/>
                </a:ext>
                <a:ext uri="{FF2B5EF4-FFF2-40B4-BE49-F238E27FC236}">
                  <a16:creationId xmlns:a16="http://schemas.microsoft.com/office/drawing/2014/main" id="{00000000-0008-0000-1300-00002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137</xdr:row>
          <xdr:rowOff>0</xdr:rowOff>
        </xdr:from>
        <xdr:to>
          <xdr:col>73</xdr:col>
          <xdr:colOff>0</xdr:colOff>
          <xdr:row>138</xdr:row>
          <xdr:rowOff>107950</xdr:rowOff>
        </xdr:to>
        <xdr:sp macro="" textlink="">
          <xdr:nvSpPr>
            <xdr:cNvPr id="96302" name="Check Box 46" hidden="1">
              <a:extLst>
                <a:ext uri="{63B3BB69-23CF-44E3-9099-C40C66FF867C}">
                  <a14:compatExt spid="_x0000_s96302"/>
                </a:ext>
                <a:ext uri="{FF2B5EF4-FFF2-40B4-BE49-F238E27FC236}">
                  <a16:creationId xmlns:a16="http://schemas.microsoft.com/office/drawing/2014/main" id="{00000000-0008-0000-1300-00002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137</xdr:row>
          <xdr:rowOff>0</xdr:rowOff>
        </xdr:from>
        <xdr:to>
          <xdr:col>73</xdr:col>
          <xdr:colOff>0</xdr:colOff>
          <xdr:row>138</xdr:row>
          <xdr:rowOff>146050</xdr:rowOff>
        </xdr:to>
        <xdr:sp macro="" textlink="">
          <xdr:nvSpPr>
            <xdr:cNvPr id="96303" name="Check Box 47" hidden="1">
              <a:extLst>
                <a:ext uri="{63B3BB69-23CF-44E3-9099-C40C66FF867C}">
                  <a14:compatExt spid="_x0000_s96303"/>
                </a:ext>
                <a:ext uri="{FF2B5EF4-FFF2-40B4-BE49-F238E27FC236}">
                  <a16:creationId xmlns:a16="http://schemas.microsoft.com/office/drawing/2014/main" id="{00000000-0008-0000-1300-00002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137</xdr:row>
          <xdr:rowOff>0</xdr:rowOff>
        </xdr:from>
        <xdr:to>
          <xdr:col>73</xdr:col>
          <xdr:colOff>0</xdr:colOff>
          <xdr:row>138</xdr:row>
          <xdr:rowOff>107950</xdr:rowOff>
        </xdr:to>
        <xdr:sp macro="" textlink="">
          <xdr:nvSpPr>
            <xdr:cNvPr id="96304" name="Check Box 48" hidden="1">
              <a:extLst>
                <a:ext uri="{63B3BB69-23CF-44E3-9099-C40C66FF867C}">
                  <a14:compatExt spid="_x0000_s96304"/>
                </a:ext>
                <a:ext uri="{FF2B5EF4-FFF2-40B4-BE49-F238E27FC236}">
                  <a16:creationId xmlns:a16="http://schemas.microsoft.com/office/drawing/2014/main" id="{00000000-0008-0000-1300-00003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137</xdr:row>
          <xdr:rowOff>0</xdr:rowOff>
        </xdr:from>
        <xdr:to>
          <xdr:col>73</xdr:col>
          <xdr:colOff>0</xdr:colOff>
          <xdr:row>138</xdr:row>
          <xdr:rowOff>146050</xdr:rowOff>
        </xdr:to>
        <xdr:sp macro="" textlink="">
          <xdr:nvSpPr>
            <xdr:cNvPr id="96305" name="Check Box 49" hidden="1">
              <a:extLst>
                <a:ext uri="{63B3BB69-23CF-44E3-9099-C40C66FF867C}">
                  <a14:compatExt spid="_x0000_s96305"/>
                </a:ext>
                <a:ext uri="{FF2B5EF4-FFF2-40B4-BE49-F238E27FC236}">
                  <a16:creationId xmlns:a16="http://schemas.microsoft.com/office/drawing/2014/main" id="{00000000-0008-0000-1300-00003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137</xdr:row>
          <xdr:rowOff>0</xdr:rowOff>
        </xdr:from>
        <xdr:to>
          <xdr:col>73</xdr:col>
          <xdr:colOff>0</xdr:colOff>
          <xdr:row>138</xdr:row>
          <xdr:rowOff>107950</xdr:rowOff>
        </xdr:to>
        <xdr:sp macro="" textlink="">
          <xdr:nvSpPr>
            <xdr:cNvPr id="96306" name="Check Box 50" hidden="1">
              <a:extLst>
                <a:ext uri="{63B3BB69-23CF-44E3-9099-C40C66FF867C}">
                  <a14:compatExt spid="_x0000_s96306"/>
                </a:ext>
                <a:ext uri="{FF2B5EF4-FFF2-40B4-BE49-F238E27FC236}">
                  <a16:creationId xmlns:a16="http://schemas.microsoft.com/office/drawing/2014/main" id="{00000000-0008-0000-1300-00003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137</xdr:row>
          <xdr:rowOff>0</xdr:rowOff>
        </xdr:from>
        <xdr:to>
          <xdr:col>73</xdr:col>
          <xdr:colOff>0</xdr:colOff>
          <xdr:row>138</xdr:row>
          <xdr:rowOff>146050</xdr:rowOff>
        </xdr:to>
        <xdr:sp macro="" textlink="">
          <xdr:nvSpPr>
            <xdr:cNvPr id="96307" name="Check Box 51" hidden="1">
              <a:extLst>
                <a:ext uri="{63B3BB69-23CF-44E3-9099-C40C66FF867C}">
                  <a14:compatExt spid="_x0000_s96307"/>
                </a:ext>
                <a:ext uri="{FF2B5EF4-FFF2-40B4-BE49-F238E27FC236}">
                  <a16:creationId xmlns:a16="http://schemas.microsoft.com/office/drawing/2014/main" id="{00000000-0008-0000-1300-00003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137</xdr:row>
          <xdr:rowOff>0</xdr:rowOff>
        </xdr:from>
        <xdr:to>
          <xdr:col>73</xdr:col>
          <xdr:colOff>0</xdr:colOff>
          <xdr:row>138</xdr:row>
          <xdr:rowOff>107950</xdr:rowOff>
        </xdr:to>
        <xdr:sp macro="" textlink="">
          <xdr:nvSpPr>
            <xdr:cNvPr id="96308" name="Check Box 52" hidden="1">
              <a:extLst>
                <a:ext uri="{63B3BB69-23CF-44E3-9099-C40C66FF867C}">
                  <a14:compatExt spid="_x0000_s96308"/>
                </a:ext>
                <a:ext uri="{FF2B5EF4-FFF2-40B4-BE49-F238E27FC236}">
                  <a16:creationId xmlns:a16="http://schemas.microsoft.com/office/drawing/2014/main" id="{00000000-0008-0000-1300-00003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137</xdr:row>
          <xdr:rowOff>0</xdr:rowOff>
        </xdr:from>
        <xdr:to>
          <xdr:col>73</xdr:col>
          <xdr:colOff>0</xdr:colOff>
          <xdr:row>138</xdr:row>
          <xdr:rowOff>146050</xdr:rowOff>
        </xdr:to>
        <xdr:sp macro="" textlink="">
          <xdr:nvSpPr>
            <xdr:cNvPr id="96309" name="Check Box 53" hidden="1">
              <a:extLst>
                <a:ext uri="{63B3BB69-23CF-44E3-9099-C40C66FF867C}">
                  <a14:compatExt spid="_x0000_s96309"/>
                </a:ext>
                <a:ext uri="{FF2B5EF4-FFF2-40B4-BE49-F238E27FC236}">
                  <a16:creationId xmlns:a16="http://schemas.microsoft.com/office/drawing/2014/main" id="{00000000-0008-0000-1300-00003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137</xdr:row>
          <xdr:rowOff>0</xdr:rowOff>
        </xdr:from>
        <xdr:to>
          <xdr:col>73</xdr:col>
          <xdr:colOff>0</xdr:colOff>
          <xdr:row>138</xdr:row>
          <xdr:rowOff>107950</xdr:rowOff>
        </xdr:to>
        <xdr:sp macro="" textlink="">
          <xdr:nvSpPr>
            <xdr:cNvPr id="96310" name="Check Box 54" hidden="1">
              <a:extLst>
                <a:ext uri="{63B3BB69-23CF-44E3-9099-C40C66FF867C}">
                  <a14:compatExt spid="_x0000_s96310"/>
                </a:ext>
                <a:ext uri="{FF2B5EF4-FFF2-40B4-BE49-F238E27FC236}">
                  <a16:creationId xmlns:a16="http://schemas.microsoft.com/office/drawing/2014/main" id="{00000000-0008-0000-1300-00003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137</xdr:row>
          <xdr:rowOff>0</xdr:rowOff>
        </xdr:from>
        <xdr:to>
          <xdr:col>73</xdr:col>
          <xdr:colOff>0</xdr:colOff>
          <xdr:row>138</xdr:row>
          <xdr:rowOff>146050</xdr:rowOff>
        </xdr:to>
        <xdr:sp macro="" textlink="">
          <xdr:nvSpPr>
            <xdr:cNvPr id="96311" name="Check Box 55" hidden="1">
              <a:extLst>
                <a:ext uri="{63B3BB69-23CF-44E3-9099-C40C66FF867C}">
                  <a14:compatExt spid="_x0000_s96311"/>
                </a:ext>
                <a:ext uri="{FF2B5EF4-FFF2-40B4-BE49-F238E27FC236}">
                  <a16:creationId xmlns:a16="http://schemas.microsoft.com/office/drawing/2014/main" id="{00000000-0008-0000-1300-00003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137</xdr:row>
          <xdr:rowOff>0</xdr:rowOff>
        </xdr:from>
        <xdr:to>
          <xdr:col>73</xdr:col>
          <xdr:colOff>0</xdr:colOff>
          <xdr:row>138</xdr:row>
          <xdr:rowOff>120650</xdr:rowOff>
        </xdr:to>
        <xdr:sp macro="" textlink="">
          <xdr:nvSpPr>
            <xdr:cNvPr id="96312" name="Check Box 56" hidden="1">
              <a:extLst>
                <a:ext uri="{63B3BB69-23CF-44E3-9099-C40C66FF867C}">
                  <a14:compatExt spid="_x0000_s96312"/>
                </a:ext>
                <a:ext uri="{FF2B5EF4-FFF2-40B4-BE49-F238E27FC236}">
                  <a16:creationId xmlns:a16="http://schemas.microsoft.com/office/drawing/2014/main" id="{00000000-0008-0000-1300-00003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137</xdr:row>
          <xdr:rowOff>0</xdr:rowOff>
        </xdr:from>
        <xdr:to>
          <xdr:col>73</xdr:col>
          <xdr:colOff>0</xdr:colOff>
          <xdr:row>138</xdr:row>
          <xdr:rowOff>146050</xdr:rowOff>
        </xdr:to>
        <xdr:sp macro="" textlink="">
          <xdr:nvSpPr>
            <xdr:cNvPr id="96313" name="Check Box 57" hidden="1">
              <a:extLst>
                <a:ext uri="{63B3BB69-23CF-44E3-9099-C40C66FF867C}">
                  <a14:compatExt spid="_x0000_s96313"/>
                </a:ext>
                <a:ext uri="{FF2B5EF4-FFF2-40B4-BE49-F238E27FC236}">
                  <a16:creationId xmlns:a16="http://schemas.microsoft.com/office/drawing/2014/main" id="{00000000-0008-0000-1300-00003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137</xdr:row>
          <xdr:rowOff>0</xdr:rowOff>
        </xdr:from>
        <xdr:to>
          <xdr:col>73</xdr:col>
          <xdr:colOff>0</xdr:colOff>
          <xdr:row>138</xdr:row>
          <xdr:rowOff>107950</xdr:rowOff>
        </xdr:to>
        <xdr:sp macro="" textlink="">
          <xdr:nvSpPr>
            <xdr:cNvPr id="96314" name="Check Box 58" hidden="1">
              <a:extLst>
                <a:ext uri="{63B3BB69-23CF-44E3-9099-C40C66FF867C}">
                  <a14:compatExt spid="_x0000_s96314"/>
                </a:ext>
                <a:ext uri="{FF2B5EF4-FFF2-40B4-BE49-F238E27FC236}">
                  <a16:creationId xmlns:a16="http://schemas.microsoft.com/office/drawing/2014/main" id="{00000000-0008-0000-1300-00003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137</xdr:row>
          <xdr:rowOff>0</xdr:rowOff>
        </xdr:from>
        <xdr:to>
          <xdr:col>73</xdr:col>
          <xdr:colOff>0</xdr:colOff>
          <xdr:row>138</xdr:row>
          <xdr:rowOff>146050</xdr:rowOff>
        </xdr:to>
        <xdr:sp macro="" textlink="">
          <xdr:nvSpPr>
            <xdr:cNvPr id="96315" name="Check Box 59" hidden="1">
              <a:extLst>
                <a:ext uri="{63B3BB69-23CF-44E3-9099-C40C66FF867C}">
                  <a14:compatExt spid="_x0000_s96315"/>
                </a:ext>
                <a:ext uri="{FF2B5EF4-FFF2-40B4-BE49-F238E27FC236}">
                  <a16:creationId xmlns:a16="http://schemas.microsoft.com/office/drawing/2014/main" id="{00000000-0008-0000-1300-00003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137</xdr:row>
          <xdr:rowOff>0</xdr:rowOff>
        </xdr:from>
        <xdr:to>
          <xdr:col>73</xdr:col>
          <xdr:colOff>0</xdr:colOff>
          <xdr:row>138</xdr:row>
          <xdr:rowOff>107950</xdr:rowOff>
        </xdr:to>
        <xdr:sp macro="" textlink="">
          <xdr:nvSpPr>
            <xdr:cNvPr id="96316" name="Check Box 60" hidden="1">
              <a:extLst>
                <a:ext uri="{63B3BB69-23CF-44E3-9099-C40C66FF867C}">
                  <a14:compatExt spid="_x0000_s96316"/>
                </a:ext>
                <a:ext uri="{FF2B5EF4-FFF2-40B4-BE49-F238E27FC236}">
                  <a16:creationId xmlns:a16="http://schemas.microsoft.com/office/drawing/2014/main" id="{00000000-0008-0000-1300-00003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137</xdr:row>
          <xdr:rowOff>0</xdr:rowOff>
        </xdr:from>
        <xdr:to>
          <xdr:col>42</xdr:col>
          <xdr:colOff>228600</xdr:colOff>
          <xdr:row>138</xdr:row>
          <xdr:rowOff>146050</xdr:rowOff>
        </xdr:to>
        <xdr:sp macro="" textlink="">
          <xdr:nvSpPr>
            <xdr:cNvPr id="96317" name="Check Box 61" hidden="1">
              <a:extLst>
                <a:ext uri="{63B3BB69-23CF-44E3-9099-C40C66FF867C}">
                  <a14:compatExt spid="_x0000_s96317"/>
                </a:ext>
                <a:ext uri="{FF2B5EF4-FFF2-40B4-BE49-F238E27FC236}">
                  <a16:creationId xmlns:a16="http://schemas.microsoft.com/office/drawing/2014/main" id="{00000000-0008-0000-1300-00003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137</xdr:row>
          <xdr:rowOff>0</xdr:rowOff>
        </xdr:from>
        <xdr:to>
          <xdr:col>42</xdr:col>
          <xdr:colOff>228600</xdr:colOff>
          <xdr:row>138</xdr:row>
          <xdr:rowOff>139700</xdr:rowOff>
        </xdr:to>
        <xdr:sp macro="" textlink="">
          <xdr:nvSpPr>
            <xdr:cNvPr id="96318" name="Check Box 62" hidden="1">
              <a:extLst>
                <a:ext uri="{63B3BB69-23CF-44E3-9099-C40C66FF867C}">
                  <a14:compatExt spid="_x0000_s96318"/>
                </a:ext>
                <a:ext uri="{FF2B5EF4-FFF2-40B4-BE49-F238E27FC236}">
                  <a16:creationId xmlns:a16="http://schemas.microsoft.com/office/drawing/2014/main" id="{00000000-0008-0000-1300-00003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137</xdr:row>
          <xdr:rowOff>0</xdr:rowOff>
        </xdr:from>
        <xdr:to>
          <xdr:col>42</xdr:col>
          <xdr:colOff>228600</xdr:colOff>
          <xdr:row>138</xdr:row>
          <xdr:rowOff>146050</xdr:rowOff>
        </xdr:to>
        <xdr:sp macro="" textlink="">
          <xdr:nvSpPr>
            <xdr:cNvPr id="96321" name="Check Box 65" hidden="1">
              <a:extLst>
                <a:ext uri="{63B3BB69-23CF-44E3-9099-C40C66FF867C}">
                  <a14:compatExt spid="_x0000_s96321"/>
                </a:ext>
                <a:ext uri="{FF2B5EF4-FFF2-40B4-BE49-F238E27FC236}">
                  <a16:creationId xmlns:a16="http://schemas.microsoft.com/office/drawing/2014/main" id="{00000000-0008-0000-1300-00004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137</xdr:row>
          <xdr:rowOff>0</xdr:rowOff>
        </xdr:from>
        <xdr:to>
          <xdr:col>42</xdr:col>
          <xdr:colOff>228600</xdr:colOff>
          <xdr:row>138</xdr:row>
          <xdr:rowOff>139700</xdr:rowOff>
        </xdr:to>
        <xdr:sp macro="" textlink="">
          <xdr:nvSpPr>
            <xdr:cNvPr id="96322" name="Check Box 66" hidden="1">
              <a:extLst>
                <a:ext uri="{63B3BB69-23CF-44E3-9099-C40C66FF867C}">
                  <a14:compatExt spid="_x0000_s96322"/>
                </a:ext>
                <a:ext uri="{FF2B5EF4-FFF2-40B4-BE49-F238E27FC236}">
                  <a16:creationId xmlns:a16="http://schemas.microsoft.com/office/drawing/2014/main" id="{00000000-0008-0000-1300-00004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xdr:twoCellAnchor>
    <xdr:from>
      <xdr:col>39</xdr:col>
      <xdr:colOff>7991</xdr:colOff>
      <xdr:row>125</xdr:row>
      <xdr:rowOff>151517</xdr:rowOff>
    </xdr:from>
    <xdr:to>
      <xdr:col>46</xdr:col>
      <xdr:colOff>217715</xdr:colOff>
      <xdr:row>127</xdr:row>
      <xdr:rowOff>290285</xdr:rowOff>
    </xdr:to>
    <xdr:sp macro="" textlink="">
      <xdr:nvSpPr>
        <xdr:cNvPr id="39" name="正方形/長方形 38">
          <a:extLst>
            <a:ext uri="{FF2B5EF4-FFF2-40B4-BE49-F238E27FC236}">
              <a16:creationId xmlns:a16="http://schemas.microsoft.com/office/drawing/2014/main" id="{00000000-0008-0000-1100-000027000000}"/>
            </a:ext>
          </a:extLst>
        </xdr:cNvPr>
        <xdr:cNvSpPr/>
      </xdr:nvSpPr>
      <xdr:spPr>
        <a:xfrm>
          <a:off x="8770991" y="27547231"/>
          <a:ext cx="1806295" cy="60141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228600</xdr:colOff>
          <xdr:row>125</xdr:row>
          <xdr:rowOff>63500</xdr:rowOff>
        </xdr:from>
        <xdr:to>
          <xdr:col>4</xdr:col>
          <xdr:colOff>215900</xdr:colOff>
          <xdr:row>127</xdr:row>
          <xdr:rowOff>107950</xdr:rowOff>
        </xdr:to>
        <xdr:sp macro="" textlink="">
          <xdr:nvSpPr>
            <xdr:cNvPr id="96324" name="Check Box 68" hidden="1">
              <a:extLst>
                <a:ext uri="{63B3BB69-23CF-44E3-9099-C40C66FF867C}">
                  <a14:compatExt spid="_x0000_s96324"/>
                </a:ext>
                <a:ext uri="{FF2B5EF4-FFF2-40B4-BE49-F238E27FC236}">
                  <a16:creationId xmlns:a16="http://schemas.microsoft.com/office/drawing/2014/main" id="{00000000-0008-0000-1300-00004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124</xdr:row>
          <xdr:rowOff>114300</xdr:rowOff>
        </xdr:from>
        <xdr:to>
          <xdr:col>7</xdr:col>
          <xdr:colOff>234950</xdr:colOff>
          <xdr:row>127</xdr:row>
          <xdr:rowOff>203200</xdr:rowOff>
        </xdr:to>
        <xdr:sp macro="" textlink="">
          <xdr:nvSpPr>
            <xdr:cNvPr id="96325" name="Check Box 69" hidden="1">
              <a:extLst>
                <a:ext uri="{63B3BB69-23CF-44E3-9099-C40C66FF867C}">
                  <a14:compatExt spid="_x0000_s96325"/>
                </a:ext>
                <a:ext uri="{FF2B5EF4-FFF2-40B4-BE49-F238E27FC236}">
                  <a16:creationId xmlns:a16="http://schemas.microsoft.com/office/drawing/2014/main" id="{00000000-0008-0000-1300-00004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126</xdr:row>
          <xdr:rowOff>215900</xdr:rowOff>
        </xdr:from>
        <xdr:to>
          <xdr:col>5</xdr:col>
          <xdr:colOff>44450</xdr:colOff>
          <xdr:row>128</xdr:row>
          <xdr:rowOff>63500</xdr:rowOff>
        </xdr:to>
        <xdr:sp macro="" textlink="">
          <xdr:nvSpPr>
            <xdr:cNvPr id="96326" name="Check Box 70" hidden="1">
              <a:extLst>
                <a:ext uri="{63B3BB69-23CF-44E3-9099-C40C66FF867C}">
                  <a14:compatExt spid="_x0000_s96326"/>
                </a:ext>
                <a:ext uri="{FF2B5EF4-FFF2-40B4-BE49-F238E27FC236}">
                  <a16:creationId xmlns:a16="http://schemas.microsoft.com/office/drawing/2014/main" id="{00000000-0008-0000-1300-00004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61</xdr:col>
      <xdr:colOff>26670</xdr:colOff>
      <xdr:row>95</xdr:row>
      <xdr:rowOff>87630</xdr:rowOff>
    </xdr:from>
    <xdr:to>
      <xdr:col>72</xdr:col>
      <xdr:colOff>64770</xdr:colOff>
      <xdr:row>97</xdr:row>
      <xdr:rowOff>86001</xdr:rowOff>
    </xdr:to>
    <xdr:sp macro="" textlink="">
      <xdr:nvSpPr>
        <xdr:cNvPr id="42" name="吹き出し: 線 41">
          <a:extLst>
            <a:ext uri="{FF2B5EF4-FFF2-40B4-BE49-F238E27FC236}">
              <a16:creationId xmlns:a16="http://schemas.microsoft.com/office/drawing/2014/main" id="{00000000-0008-0000-1100-00002A000000}"/>
            </a:ext>
          </a:extLst>
        </xdr:cNvPr>
        <xdr:cNvSpPr/>
      </xdr:nvSpPr>
      <xdr:spPr>
        <a:xfrm>
          <a:off x="11075670" y="18737580"/>
          <a:ext cx="2063750" cy="347621"/>
        </a:xfrm>
        <a:prstGeom prst="borderCallout1">
          <a:avLst>
            <a:gd name="adj1" fmla="val 291"/>
            <a:gd name="adj2" fmla="val 49741"/>
            <a:gd name="adj3" fmla="val -240676"/>
            <a:gd name="adj4" fmla="val 25414"/>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両方が</a:t>
          </a:r>
          <a:r>
            <a:rPr kumimoji="1" lang="en-US" altLang="ja-JP" sz="900">
              <a:solidFill>
                <a:sysClr val="windowText" lastClr="000000"/>
              </a:solidFill>
            </a:rPr>
            <a:t>"</a:t>
          </a:r>
          <a:r>
            <a:rPr kumimoji="1" lang="ja-JP" altLang="en-US" sz="900">
              <a:solidFill>
                <a:sysClr val="windowText" lastClr="000000"/>
              </a:solidFill>
            </a:rPr>
            <a:t>〇</a:t>
          </a:r>
          <a:r>
            <a:rPr kumimoji="1" lang="en-US" altLang="ja-JP" sz="900">
              <a:solidFill>
                <a:sysClr val="windowText" lastClr="000000"/>
              </a:solidFill>
            </a:rPr>
            <a:t>"</a:t>
          </a:r>
          <a:r>
            <a:rPr kumimoji="1" lang="ja-JP" altLang="en-US" sz="900">
              <a:solidFill>
                <a:sysClr val="windowText" lastClr="000000"/>
              </a:solidFill>
            </a:rPr>
            <a:t>であれば中小企業となります。</a:t>
          </a:r>
          <a:endParaRPr kumimoji="1" lang="en-US" altLang="ja-JP" sz="9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6</xdr:col>
          <xdr:colOff>215900</xdr:colOff>
          <xdr:row>149</xdr:row>
          <xdr:rowOff>0</xdr:rowOff>
        </xdr:from>
        <xdr:to>
          <xdr:col>6</xdr:col>
          <xdr:colOff>228600</xdr:colOff>
          <xdr:row>151</xdr:row>
          <xdr:rowOff>0</xdr:rowOff>
        </xdr:to>
        <xdr:sp macro="" textlink="">
          <xdr:nvSpPr>
            <xdr:cNvPr id="96327" name="Check Box 71" hidden="1">
              <a:extLst>
                <a:ext uri="{63B3BB69-23CF-44E3-9099-C40C66FF867C}">
                  <a14:compatExt spid="_x0000_s96327"/>
                </a:ext>
                <a:ext uri="{FF2B5EF4-FFF2-40B4-BE49-F238E27FC236}">
                  <a16:creationId xmlns:a16="http://schemas.microsoft.com/office/drawing/2014/main" id="{00000000-0008-0000-1300-00004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149</xdr:row>
          <xdr:rowOff>0</xdr:rowOff>
        </xdr:from>
        <xdr:to>
          <xdr:col>6</xdr:col>
          <xdr:colOff>228600</xdr:colOff>
          <xdr:row>150</xdr:row>
          <xdr:rowOff>139700</xdr:rowOff>
        </xdr:to>
        <xdr:sp macro="" textlink="">
          <xdr:nvSpPr>
            <xdr:cNvPr id="96328" name="Check Box 72" hidden="1">
              <a:extLst>
                <a:ext uri="{63B3BB69-23CF-44E3-9099-C40C66FF867C}">
                  <a14:compatExt spid="_x0000_s96328"/>
                </a:ext>
                <a:ext uri="{FF2B5EF4-FFF2-40B4-BE49-F238E27FC236}">
                  <a16:creationId xmlns:a16="http://schemas.microsoft.com/office/drawing/2014/main" id="{00000000-0008-0000-1300-00004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149</xdr:row>
          <xdr:rowOff>0</xdr:rowOff>
        </xdr:from>
        <xdr:to>
          <xdr:col>73</xdr:col>
          <xdr:colOff>6350</xdr:colOff>
          <xdr:row>150</xdr:row>
          <xdr:rowOff>152400</xdr:rowOff>
        </xdr:to>
        <xdr:sp macro="" textlink="">
          <xdr:nvSpPr>
            <xdr:cNvPr id="96329" name="Check Box 73" hidden="1">
              <a:extLst>
                <a:ext uri="{63B3BB69-23CF-44E3-9099-C40C66FF867C}">
                  <a14:compatExt spid="_x0000_s96329"/>
                </a:ext>
                <a:ext uri="{FF2B5EF4-FFF2-40B4-BE49-F238E27FC236}">
                  <a16:creationId xmlns:a16="http://schemas.microsoft.com/office/drawing/2014/main" id="{00000000-0008-0000-1300-00004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149</xdr:row>
          <xdr:rowOff>0</xdr:rowOff>
        </xdr:from>
        <xdr:to>
          <xdr:col>73</xdr:col>
          <xdr:colOff>6350</xdr:colOff>
          <xdr:row>150</xdr:row>
          <xdr:rowOff>139700</xdr:rowOff>
        </xdr:to>
        <xdr:sp macro="" textlink="">
          <xdr:nvSpPr>
            <xdr:cNvPr id="96330" name="Check Box 74" hidden="1">
              <a:extLst>
                <a:ext uri="{63B3BB69-23CF-44E3-9099-C40C66FF867C}">
                  <a14:compatExt spid="_x0000_s96330"/>
                </a:ext>
                <a:ext uri="{FF2B5EF4-FFF2-40B4-BE49-F238E27FC236}">
                  <a16:creationId xmlns:a16="http://schemas.microsoft.com/office/drawing/2014/main" id="{00000000-0008-0000-1300-00004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149</xdr:row>
          <xdr:rowOff>0</xdr:rowOff>
        </xdr:from>
        <xdr:to>
          <xdr:col>73</xdr:col>
          <xdr:colOff>6350</xdr:colOff>
          <xdr:row>150</xdr:row>
          <xdr:rowOff>152400</xdr:rowOff>
        </xdr:to>
        <xdr:sp macro="" textlink="">
          <xdr:nvSpPr>
            <xdr:cNvPr id="96331" name="Check Box 75" hidden="1">
              <a:extLst>
                <a:ext uri="{63B3BB69-23CF-44E3-9099-C40C66FF867C}">
                  <a14:compatExt spid="_x0000_s96331"/>
                </a:ext>
                <a:ext uri="{FF2B5EF4-FFF2-40B4-BE49-F238E27FC236}">
                  <a16:creationId xmlns:a16="http://schemas.microsoft.com/office/drawing/2014/main" id="{00000000-0008-0000-1300-00004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149</xdr:row>
          <xdr:rowOff>0</xdr:rowOff>
        </xdr:from>
        <xdr:to>
          <xdr:col>73</xdr:col>
          <xdr:colOff>6350</xdr:colOff>
          <xdr:row>150</xdr:row>
          <xdr:rowOff>139700</xdr:rowOff>
        </xdr:to>
        <xdr:sp macro="" textlink="">
          <xdr:nvSpPr>
            <xdr:cNvPr id="96332" name="Check Box 76" hidden="1">
              <a:extLst>
                <a:ext uri="{63B3BB69-23CF-44E3-9099-C40C66FF867C}">
                  <a14:compatExt spid="_x0000_s96332"/>
                </a:ext>
                <a:ext uri="{FF2B5EF4-FFF2-40B4-BE49-F238E27FC236}">
                  <a16:creationId xmlns:a16="http://schemas.microsoft.com/office/drawing/2014/main" id="{00000000-0008-0000-1300-00004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149</xdr:row>
          <xdr:rowOff>0</xdr:rowOff>
        </xdr:from>
        <xdr:to>
          <xdr:col>73</xdr:col>
          <xdr:colOff>6350</xdr:colOff>
          <xdr:row>150</xdr:row>
          <xdr:rowOff>152400</xdr:rowOff>
        </xdr:to>
        <xdr:sp macro="" textlink="">
          <xdr:nvSpPr>
            <xdr:cNvPr id="96333" name="Check Box 77" hidden="1">
              <a:extLst>
                <a:ext uri="{63B3BB69-23CF-44E3-9099-C40C66FF867C}">
                  <a14:compatExt spid="_x0000_s96333"/>
                </a:ext>
                <a:ext uri="{FF2B5EF4-FFF2-40B4-BE49-F238E27FC236}">
                  <a16:creationId xmlns:a16="http://schemas.microsoft.com/office/drawing/2014/main" id="{00000000-0008-0000-1300-00004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149</xdr:row>
          <xdr:rowOff>0</xdr:rowOff>
        </xdr:from>
        <xdr:to>
          <xdr:col>73</xdr:col>
          <xdr:colOff>6350</xdr:colOff>
          <xdr:row>150</xdr:row>
          <xdr:rowOff>139700</xdr:rowOff>
        </xdr:to>
        <xdr:sp macro="" textlink="">
          <xdr:nvSpPr>
            <xdr:cNvPr id="96334" name="Check Box 78" hidden="1">
              <a:extLst>
                <a:ext uri="{63B3BB69-23CF-44E3-9099-C40C66FF867C}">
                  <a14:compatExt spid="_x0000_s96334"/>
                </a:ext>
                <a:ext uri="{FF2B5EF4-FFF2-40B4-BE49-F238E27FC236}">
                  <a16:creationId xmlns:a16="http://schemas.microsoft.com/office/drawing/2014/main" id="{00000000-0008-0000-1300-00004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149</xdr:row>
          <xdr:rowOff>0</xdr:rowOff>
        </xdr:from>
        <xdr:to>
          <xdr:col>73</xdr:col>
          <xdr:colOff>6350</xdr:colOff>
          <xdr:row>150</xdr:row>
          <xdr:rowOff>152400</xdr:rowOff>
        </xdr:to>
        <xdr:sp macro="" textlink="">
          <xdr:nvSpPr>
            <xdr:cNvPr id="96335" name="Check Box 79" hidden="1">
              <a:extLst>
                <a:ext uri="{63B3BB69-23CF-44E3-9099-C40C66FF867C}">
                  <a14:compatExt spid="_x0000_s96335"/>
                </a:ext>
                <a:ext uri="{FF2B5EF4-FFF2-40B4-BE49-F238E27FC236}">
                  <a16:creationId xmlns:a16="http://schemas.microsoft.com/office/drawing/2014/main" id="{00000000-0008-0000-1300-00004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149</xdr:row>
          <xdr:rowOff>0</xdr:rowOff>
        </xdr:from>
        <xdr:to>
          <xdr:col>73</xdr:col>
          <xdr:colOff>6350</xdr:colOff>
          <xdr:row>150</xdr:row>
          <xdr:rowOff>139700</xdr:rowOff>
        </xdr:to>
        <xdr:sp macro="" textlink="">
          <xdr:nvSpPr>
            <xdr:cNvPr id="96336" name="Check Box 80" hidden="1">
              <a:extLst>
                <a:ext uri="{63B3BB69-23CF-44E3-9099-C40C66FF867C}">
                  <a14:compatExt spid="_x0000_s96336"/>
                </a:ext>
                <a:ext uri="{FF2B5EF4-FFF2-40B4-BE49-F238E27FC236}">
                  <a16:creationId xmlns:a16="http://schemas.microsoft.com/office/drawing/2014/main" id="{00000000-0008-0000-1300-00005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149</xdr:row>
          <xdr:rowOff>0</xdr:rowOff>
        </xdr:from>
        <xdr:to>
          <xdr:col>73</xdr:col>
          <xdr:colOff>6350</xdr:colOff>
          <xdr:row>150</xdr:row>
          <xdr:rowOff>152400</xdr:rowOff>
        </xdr:to>
        <xdr:sp macro="" textlink="">
          <xdr:nvSpPr>
            <xdr:cNvPr id="96337" name="Check Box 81" hidden="1">
              <a:extLst>
                <a:ext uri="{63B3BB69-23CF-44E3-9099-C40C66FF867C}">
                  <a14:compatExt spid="_x0000_s96337"/>
                </a:ext>
                <a:ext uri="{FF2B5EF4-FFF2-40B4-BE49-F238E27FC236}">
                  <a16:creationId xmlns:a16="http://schemas.microsoft.com/office/drawing/2014/main" id="{00000000-0008-0000-1300-00005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149</xdr:row>
          <xdr:rowOff>0</xdr:rowOff>
        </xdr:from>
        <xdr:to>
          <xdr:col>73</xdr:col>
          <xdr:colOff>6350</xdr:colOff>
          <xdr:row>150</xdr:row>
          <xdr:rowOff>139700</xdr:rowOff>
        </xdr:to>
        <xdr:sp macro="" textlink="">
          <xdr:nvSpPr>
            <xdr:cNvPr id="96338" name="Check Box 82" hidden="1">
              <a:extLst>
                <a:ext uri="{63B3BB69-23CF-44E3-9099-C40C66FF867C}">
                  <a14:compatExt spid="_x0000_s96338"/>
                </a:ext>
                <a:ext uri="{FF2B5EF4-FFF2-40B4-BE49-F238E27FC236}">
                  <a16:creationId xmlns:a16="http://schemas.microsoft.com/office/drawing/2014/main" id="{00000000-0008-0000-1300-00005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149</xdr:row>
          <xdr:rowOff>0</xdr:rowOff>
        </xdr:from>
        <xdr:to>
          <xdr:col>73</xdr:col>
          <xdr:colOff>0</xdr:colOff>
          <xdr:row>150</xdr:row>
          <xdr:rowOff>158750</xdr:rowOff>
        </xdr:to>
        <xdr:sp macro="" textlink="">
          <xdr:nvSpPr>
            <xdr:cNvPr id="96339" name="Check Box 83" hidden="1">
              <a:extLst>
                <a:ext uri="{63B3BB69-23CF-44E3-9099-C40C66FF867C}">
                  <a14:compatExt spid="_x0000_s96339"/>
                </a:ext>
                <a:ext uri="{FF2B5EF4-FFF2-40B4-BE49-F238E27FC236}">
                  <a16:creationId xmlns:a16="http://schemas.microsoft.com/office/drawing/2014/main" id="{00000000-0008-0000-1300-00005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149</xdr:row>
          <xdr:rowOff>0</xdr:rowOff>
        </xdr:from>
        <xdr:to>
          <xdr:col>73</xdr:col>
          <xdr:colOff>0</xdr:colOff>
          <xdr:row>150</xdr:row>
          <xdr:rowOff>139700</xdr:rowOff>
        </xdr:to>
        <xdr:sp macro="" textlink="">
          <xdr:nvSpPr>
            <xdr:cNvPr id="96340" name="Check Box 84" hidden="1">
              <a:extLst>
                <a:ext uri="{63B3BB69-23CF-44E3-9099-C40C66FF867C}">
                  <a14:compatExt spid="_x0000_s96340"/>
                </a:ext>
                <a:ext uri="{FF2B5EF4-FFF2-40B4-BE49-F238E27FC236}">
                  <a16:creationId xmlns:a16="http://schemas.microsoft.com/office/drawing/2014/main" id="{00000000-0008-0000-1300-00005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149</xdr:row>
          <xdr:rowOff>0</xdr:rowOff>
        </xdr:from>
        <xdr:to>
          <xdr:col>44</xdr:col>
          <xdr:colOff>228600</xdr:colOff>
          <xdr:row>151</xdr:row>
          <xdr:rowOff>12700</xdr:rowOff>
        </xdr:to>
        <xdr:sp macro="" textlink="">
          <xdr:nvSpPr>
            <xdr:cNvPr id="96341" name="Check Box 85" hidden="1">
              <a:extLst>
                <a:ext uri="{63B3BB69-23CF-44E3-9099-C40C66FF867C}">
                  <a14:compatExt spid="_x0000_s96341"/>
                </a:ext>
                <a:ext uri="{FF2B5EF4-FFF2-40B4-BE49-F238E27FC236}">
                  <a16:creationId xmlns:a16="http://schemas.microsoft.com/office/drawing/2014/main" id="{00000000-0008-0000-1300-00005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149</xdr:row>
          <xdr:rowOff>0</xdr:rowOff>
        </xdr:from>
        <xdr:to>
          <xdr:col>44</xdr:col>
          <xdr:colOff>228600</xdr:colOff>
          <xdr:row>150</xdr:row>
          <xdr:rowOff>139700</xdr:rowOff>
        </xdr:to>
        <xdr:sp macro="" textlink="">
          <xdr:nvSpPr>
            <xdr:cNvPr id="96342" name="Check Box 86" hidden="1">
              <a:extLst>
                <a:ext uri="{63B3BB69-23CF-44E3-9099-C40C66FF867C}">
                  <a14:compatExt spid="_x0000_s96342"/>
                </a:ext>
                <a:ext uri="{FF2B5EF4-FFF2-40B4-BE49-F238E27FC236}">
                  <a16:creationId xmlns:a16="http://schemas.microsoft.com/office/drawing/2014/main" id="{00000000-0008-0000-1300-00005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149</xdr:row>
          <xdr:rowOff>0</xdr:rowOff>
        </xdr:from>
        <xdr:to>
          <xdr:col>44</xdr:col>
          <xdr:colOff>228600</xdr:colOff>
          <xdr:row>151</xdr:row>
          <xdr:rowOff>12700</xdr:rowOff>
        </xdr:to>
        <xdr:sp macro="" textlink="">
          <xdr:nvSpPr>
            <xdr:cNvPr id="96343" name="Check Box 87" hidden="1">
              <a:extLst>
                <a:ext uri="{63B3BB69-23CF-44E3-9099-C40C66FF867C}">
                  <a14:compatExt spid="_x0000_s96343"/>
                </a:ext>
                <a:ext uri="{FF2B5EF4-FFF2-40B4-BE49-F238E27FC236}">
                  <a16:creationId xmlns:a16="http://schemas.microsoft.com/office/drawing/2014/main" id="{00000000-0008-0000-1300-00005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149</xdr:row>
          <xdr:rowOff>0</xdr:rowOff>
        </xdr:from>
        <xdr:to>
          <xdr:col>44</xdr:col>
          <xdr:colOff>228600</xdr:colOff>
          <xdr:row>150</xdr:row>
          <xdr:rowOff>139700</xdr:rowOff>
        </xdr:to>
        <xdr:sp macro="" textlink="">
          <xdr:nvSpPr>
            <xdr:cNvPr id="96344" name="Check Box 88" hidden="1">
              <a:extLst>
                <a:ext uri="{63B3BB69-23CF-44E3-9099-C40C66FF867C}">
                  <a14:compatExt spid="_x0000_s96344"/>
                </a:ext>
                <a:ext uri="{FF2B5EF4-FFF2-40B4-BE49-F238E27FC236}">
                  <a16:creationId xmlns:a16="http://schemas.microsoft.com/office/drawing/2014/main" id="{00000000-0008-0000-1300-00005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149</xdr:row>
          <xdr:rowOff>0</xdr:rowOff>
        </xdr:from>
        <xdr:to>
          <xdr:col>43</xdr:col>
          <xdr:colOff>228600</xdr:colOff>
          <xdr:row>151</xdr:row>
          <xdr:rowOff>12700</xdr:rowOff>
        </xdr:to>
        <xdr:sp macro="" textlink="">
          <xdr:nvSpPr>
            <xdr:cNvPr id="96345" name="Check Box 89" hidden="1">
              <a:extLst>
                <a:ext uri="{63B3BB69-23CF-44E3-9099-C40C66FF867C}">
                  <a14:compatExt spid="_x0000_s96345"/>
                </a:ext>
                <a:ext uri="{FF2B5EF4-FFF2-40B4-BE49-F238E27FC236}">
                  <a16:creationId xmlns:a16="http://schemas.microsoft.com/office/drawing/2014/main" id="{00000000-0008-0000-1300-00005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149</xdr:row>
          <xdr:rowOff>0</xdr:rowOff>
        </xdr:from>
        <xdr:to>
          <xdr:col>43</xdr:col>
          <xdr:colOff>228600</xdr:colOff>
          <xdr:row>150</xdr:row>
          <xdr:rowOff>139700</xdr:rowOff>
        </xdr:to>
        <xdr:sp macro="" textlink="">
          <xdr:nvSpPr>
            <xdr:cNvPr id="96346" name="Check Box 90" hidden="1">
              <a:extLst>
                <a:ext uri="{63B3BB69-23CF-44E3-9099-C40C66FF867C}">
                  <a14:compatExt spid="_x0000_s96346"/>
                </a:ext>
                <a:ext uri="{FF2B5EF4-FFF2-40B4-BE49-F238E27FC236}">
                  <a16:creationId xmlns:a16="http://schemas.microsoft.com/office/drawing/2014/main" id="{00000000-0008-0000-1300-00005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149</xdr:row>
          <xdr:rowOff>0</xdr:rowOff>
        </xdr:from>
        <xdr:to>
          <xdr:col>43</xdr:col>
          <xdr:colOff>228600</xdr:colOff>
          <xdr:row>151</xdr:row>
          <xdr:rowOff>12700</xdr:rowOff>
        </xdr:to>
        <xdr:sp macro="" textlink="">
          <xdr:nvSpPr>
            <xdr:cNvPr id="96347" name="Check Box 91" hidden="1">
              <a:extLst>
                <a:ext uri="{63B3BB69-23CF-44E3-9099-C40C66FF867C}">
                  <a14:compatExt spid="_x0000_s96347"/>
                </a:ext>
                <a:ext uri="{FF2B5EF4-FFF2-40B4-BE49-F238E27FC236}">
                  <a16:creationId xmlns:a16="http://schemas.microsoft.com/office/drawing/2014/main" id="{00000000-0008-0000-1300-00005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149</xdr:row>
          <xdr:rowOff>0</xdr:rowOff>
        </xdr:from>
        <xdr:to>
          <xdr:col>43</xdr:col>
          <xdr:colOff>228600</xdr:colOff>
          <xdr:row>150</xdr:row>
          <xdr:rowOff>139700</xdr:rowOff>
        </xdr:to>
        <xdr:sp macro="" textlink="">
          <xdr:nvSpPr>
            <xdr:cNvPr id="96348" name="Check Box 92" hidden="1">
              <a:extLst>
                <a:ext uri="{63B3BB69-23CF-44E3-9099-C40C66FF867C}">
                  <a14:compatExt spid="_x0000_s96348"/>
                </a:ext>
                <a:ext uri="{FF2B5EF4-FFF2-40B4-BE49-F238E27FC236}">
                  <a16:creationId xmlns:a16="http://schemas.microsoft.com/office/drawing/2014/main" id="{00000000-0008-0000-1300-00005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149</xdr:row>
          <xdr:rowOff>0</xdr:rowOff>
        </xdr:from>
        <xdr:to>
          <xdr:col>43</xdr:col>
          <xdr:colOff>228600</xdr:colOff>
          <xdr:row>151</xdr:row>
          <xdr:rowOff>12700</xdr:rowOff>
        </xdr:to>
        <xdr:sp macro="" textlink="">
          <xdr:nvSpPr>
            <xdr:cNvPr id="96349" name="Check Box 93" hidden="1">
              <a:extLst>
                <a:ext uri="{63B3BB69-23CF-44E3-9099-C40C66FF867C}">
                  <a14:compatExt spid="_x0000_s96349"/>
                </a:ext>
                <a:ext uri="{FF2B5EF4-FFF2-40B4-BE49-F238E27FC236}">
                  <a16:creationId xmlns:a16="http://schemas.microsoft.com/office/drawing/2014/main" id="{00000000-0008-0000-1300-00005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149</xdr:row>
          <xdr:rowOff>0</xdr:rowOff>
        </xdr:from>
        <xdr:to>
          <xdr:col>43</xdr:col>
          <xdr:colOff>228600</xdr:colOff>
          <xdr:row>150</xdr:row>
          <xdr:rowOff>139700</xdr:rowOff>
        </xdr:to>
        <xdr:sp macro="" textlink="">
          <xdr:nvSpPr>
            <xdr:cNvPr id="96350" name="Check Box 94" hidden="1">
              <a:extLst>
                <a:ext uri="{63B3BB69-23CF-44E3-9099-C40C66FF867C}">
                  <a14:compatExt spid="_x0000_s96350"/>
                </a:ext>
                <a:ext uri="{FF2B5EF4-FFF2-40B4-BE49-F238E27FC236}">
                  <a16:creationId xmlns:a16="http://schemas.microsoft.com/office/drawing/2014/main" id="{00000000-0008-0000-1300-00005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149</xdr:row>
          <xdr:rowOff>0</xdr:rowOff>
        </xdr:from>
        <xdr:to>
          <xdr:col>43</xdr:col>
          <xdr:colOff>228600</xdr:colOff>
          <xdr:row>150</xdr:row>
          <xdr:rowOff>158750</xdr:rowOff>
        </xdr:to>
        <xdr:sp macro="" textlink="">
          <xdr:nvSpPr>
            <xdr:cNvPr id="96351" name="Check Box 95" hidden="1">
              <a:extLst>
                <a:ext uri="{63B3BB69-23CF-44E3-9099-C40C66FF867C}">
                  <a14:compatExt spid="_x0000_s96351"/>
                </a:ext>
                <a:ext uri="{FF2B5EF4-FFF2-40B4-BE49-F238E27FC236}">
                  <a16:creationId xmlns:a16="http://schemas.microsoft.com/office/drawing/2014/main" id="{00000000-0008-0000-1300-00005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149</xdr:row>
          <xdr:rowOff>0</xdr:rowOff>
        </xdr:from>
        <xdr:to>
          <xdr:col>43</xdr:col>
          <xdr:colOff>228600</xdr:colOff>
          <xdr:row>150</xdr:row>
          <xdr:rowOff>127000</xdr:rowOff>
        </xdr:to>
        <xdr:sp macro="" textlink="">
          <xdr:nvSpPr>
            <xdr:cNvPr id="96352" name="Check Box 96" hidden="1">
              <a:extLst>
                <a:ext uri="{63B3BB69-23CF-44E3-9099-C40C66FF867C}">
                  <a14:compatExt spid="_x0000_s96352"/>
                </a:ext>
                <a:ext uri="{FF2B5EF4-FFF2-40B4-BE49-F238E27FC236}">
                  <a16:creationId xmlns:a16="http://schemas.microsoft.com/office/drawing/2014/main" id="{00000000-0008-0000-1300-00006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149</xdr:row>
          <xdr:rowOff>0</xdr:rowOff>
        </xdr:from>
        <xdr:to>
          <xdr:col>7</xdr:col>
          <xdr:colOff>228600</xdr:colOff>
          <xdr:row>151</xdr:row>
          <xdr:rowOff>12700</xdr:rowOff>
        </xdr:to>
        <xdr:sp macro="" textlink="">
          <xdr:nvSpPr>
            <xdr:cNvPr id="96353" name="Check Box 97" hidden="1">
              <a:extLst>
                <a:ext uri="{63B3BB69-23CF-44E3-9099-C40C66FF867C}">
                  <a14:compatExt spid="_x0000_s96353"/>
                </a:ext>
                <a:ext uri="{FF2B5EF4-FFF2-40B4-BE49-F238E27FC236}">
                  <a16:creationId xmlns:a16="http://schemas.microsoft.com/office/drawing/2014/main" id="{00000000-0008-0000-1300-00006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149</xdr:row>
          <xdr:rowOff>0</xdr:rowOff>
        </xdr:from>
        <xdr:to>
          <xdr:col>7</xdr:col>
          <xdr:colOff>228600</xdr:colOff>
          <xdr:row>150</xdr:row>
          <xdr:rowOff>146050</xdr:rowOff>
        </xdr:to>
        <xdr:sp macro="" textlink="">
          <xdr:nvSpPr>
            <xdr:cNvPr id="96354" name="Check Box 98" hidden="1">
              <a:extLst>
                <a:ext uri="{63B3BB69-23CF-44E3-9099-C40C66FF867C}">
                  <a14:compatExt spid="_x0000_s96354"/>
                </a:ext>
                <a:ext uri="{FF2B5EF4-FFF2-40B4-BE49-F238E27FC236}">
                  <a16:creationId xmlns:a16="http://schemas.microsoft.com/office/drawing/2014/main" id="{00000000-0008-0000-1300-00006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149</xdr:row>
          <xdr:rowOff>0</xdr:rowOff>
        </xdr:from>
        <xdr:to>
          <xdr:col>7</xdr:col>
          <xdr:colOff>228600</xdr:colOff>
          <xdr:row>151</xdr:row>
          <xdr:rowOff>12700</xdr:rowOff>
        </xdr:to>
        <xdr:sp macro="" textlink="">
          <xdr:nvSpPr>
            <xdr:cNvPr id="96355" name="Check Box 99" hidden="1">
              <a:extLst>
                <a:ext uri="{63B3BB69-23CF-44E3-9099-C40C66FF867C}">
                  <a14:compatExt spid="_x0000_s96355"/>
                </a:ext>
                <a:ext uri="{FF2B5EF4-FFF2-40B4-BE49-F238E27FC236}">
                  <a16:creationId xmlns:a16="http://schemas.microsoft.com/office/drawing/2014/main" id="{00000000-0008-0000-1300-00006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149</xdr:row>
          <xdr:rowOff>0</xdr:rowOff>
        </xdr:from>
        <xdr:to>
          <xdr:col>7</xdr:col>
          <xdr:colOff>228600</xdr:colOff>
          <xdr:row>150</xdr:row>
          <xdr:rowOff>146050</xdr:rowOff>
        </xdr:to>
        <xdr:sp macro="" textlink="">
          <xdr:nvSpPr>
            <xdr:cNvPr id="96356" name="Check Box 100" hidden="1">
              <a:extLst>
                <a:ext uri="{63B3BB69-23CF-44E3-9099-C40C66FF867C}">
                  <a14:compatExt spid="_x0000_s96356"/>
                </a:ext>
                <a:ext uri="{FF2B5EF4-FFF2-40B4-BE49-F238E27FC236}">
                  <a16:creationId xmlns:a16="http://schemas.microsoft.com/office/drawing/2014/main" id="{00000000-0008-0000-1300-00006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149</xdr:row>
          <xdr:rowOff>0</xdr:rowOff>
        </xdr:from>
        <xdr:to>
          <xdr:col>6</xdr:col>
          <xdr:colOff>228600</xdr:colOff>
          <xdr:row>151</xdr:row>
          <xdr:rowOff>12700</xdr:rowOff>
        </xdr:to>
        <xdr:sp macro="" textlink="">
          <xdr:nvSpPr>
            <xdr:cNvPr id="96357" name="Check Box 101" hidden="1">
              <a:extLst>
                <a:ext uri="{63B3BB69-23CF-44E3-9099-C40C66FF867C}">
                  <a14:compatExt spid="_x0000_s96357"/>
                </a:ext>
                <a:ext uri="{FF2B5EF4-FFF2-40B4-BE49-F238E27FC236}">
                  <a16:creationId xmlns:a16="http://schemas.microsoft.com/office/drawing/2014/main" id="{00000000-0008-0000-1300-00006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149</xdr:row>
          <xdr:rowOff>0</xdr:rowOff>
        </xdr:from>
        <xdr:to>
          <xdr:col>6</xdr:col>
          <xdr:colOff>228600</xdr:colOff>
          <xdr:row>150</xdr:row>
          <xdr:rowOff>146050</xdr:rowOff>
        </xdr:to>
        <xdr:sp macro="" textlink="">
          <xdr:nvSpPr>
            <xdr:cNvPr id="96358" name="Check Box 102" hidden="1">
              <a:extLst>
                <a:ext uri="{63B3BB69-23CF-44E3-9099-C40C66FF867C}">
                  <a14:compatExt spid="_x0000_s96358"/>
                </a:ext>
                <a:ext uri="{FF2B5EF4-FFF2-40B4-BE49-F238E27FC236}">
                  <a16:creationId xmlns:a16="http://schemas.microsoft.com/office/drawing/2014/main" id="{00000000-0008-0000-1300-00006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149</xdr:row>
          <xdr:rowOff>0</xdr:rowOff>
        </xdr:from>
        <xdr:to>
          <xdr:col>6</xdr:col>
          <xdr:colOff>228600</xdr:colOff>
          <xdr:row>151</xdr:row>
          <xdr:rowOff>12700</xdr:rowOff>
        </xdr:to>
        <xdr:sp macro="" textlink="">
          <xdr:nvSpPr>
            <xdr:cNvPr id="96359" name="Check Box 103" hidden="1">
              <a:extLst>
                <a:ext uri="{63B3BB69-23CF-44E3-9099-C40C66FF867C}">
                  <a14:compatExt spid="_x0000_s96359"/>
                </a:ext>
                <a:ext uri="{FF2B5EF4-FFF2-40B4-BE49-F238E27FC236}">
                  <a16:creationId xmlns:a16="http://schemas.microsoft.com/office/drawing/2014/main" id="{00000000-0008-0000-1300-00006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149</xdr:row>
          <xdr:rowOff>0</xdr:rowOff>
        </xdr:from>
        <xdr:to>
          <xdr:col>6</xdr:col>
          <xdr:colOff>228600</xdr:colOff>
          <xdr:row>150</xdr:row>
          <xdr:rowOff>146050</xdr:rowOff>
        </xdr:to>
        <xdr:sp macro="" textlink="">
          <xdr:nvSpPr>
            <xdr:cNvPr id="96360" name="Check Box 104" hidden="1">
              <a:extLst>
                <a:ext uri="{63B3BB69-23CF-44E3-9099-C40C66FF867C}">
                  <a14:compatExt spid="_x0000_s96360"/>
                </a:ext>
                <a:ext uri="{FF2B5EF4-FFF2-40B4-BE49-F238E27FC236}">
                  <a16:creationId xmlns:a16="http://schemas.microsoft.com/office/drawing/2014/main" id="{00000000-0008-0000-1300-00006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149</xdr:row>
          <xdr:rowOff>0</xdr:rowOff>
        </xdr:from>
        <xdr:to>
          <xdr:col>6</xdr:col>
          <xdr:colOff>228600</xdr:colOff>
          <xdr:row>151</xdr:row>
          <xdr:rowOff>12700</xdr:rowOff>
        </xdr:to>
        <xdr:sp macro="" textlink="">
          <xdr:nvSpPr>
            <xdr:cNvPr id="96361" name="Check Box 105" hidden="1">
              <a:extLst>
                <a:ext uri="{63B3BB69-23CF-44E3-9099-C40C66FF867C}">
                  <a14:compatExt spid="_x0000_s96361"/>
                </a:ext>
                <a:ext uri="{FF2B5EF4-FFF2-40B4-BE49-F238E27FC236}">
                  <a16:creationId xmlns:a16="http://schemas.microsoft.com/office/drawing/2014/main" id="{00000000-0008-0000-1300-00006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149</xdr:row>
          <xdr:rowOff>0</xdr:rowOff>
        </xdr:from>
        <xdr:to>
          <xdr:col>6</xdr:col>
          <xdr:colOff>228600</xdr:colOff>
          <xdr:row>150</xdr:row>
          <xdr:rowOff>146050</xdr:rowOff>
        </xdr:to>
        <xdr:sp macro="" textlink="">
          <xdr:nvSpPr>
            <xdr:cNvPr id="96362" name="Check Box 106" hidden="1">
              <a:extLst>
                <a:ext uri="{63B3BB69-23CF-44E3-9099-C40C66FF867C}">
                  <a14:compatExt spid="_x0000_s96362"/>
                </a:ext>
                <a:ext uri="{FF2B5EF4-FFF2-40B4-BE49-F238E27FC236}">
                  <a16:creationId xmlns:a16="http://schemas.microsoft.com/office/drawing/2014/main" id="{00000000-0008-0000-1300-00006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149</xdr:row>
          <xdr:rowOff>0</xdr:rowOff>
        </xdr:from>
        <xdr:to>
          <xdr:col>6</xdr:col>
          <xdr:colOff>228600</xdr:colOff>
          <xdr:row>151</xdr:row>
          <xdr:rowOff>0</xdr:rowOff>
        </xdr:to>
        <xdr:sp macro="" textlink="">
          <xdr:nvSpPr>
            <xdr:cNvPr id="96363" name="Check Box 107" hidden="1">
              <a:extLst>
                <a:ext uri="{63B3BB69-23CF-44E3-9099-C40C66FF867C}">
                  <a14:compatExt spid="_x0000_s96363"/>
                </a:ext>
                <a:ext uri="{FF2B5EF4-FFF2-40B4-BE49-F238E27FC236}">
                  <a16:creationId xmlns:a16="http://schemas.microsoft.com/office/drawing/2014/main" id="{00000000-0008-0000-1300-00006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149</xdr:row>
          <xdr:rowOff>0</xdr:rowOff>
        </xdr:from>
        <xdr:to>
          <xdr:col>6</xdr:col>
          <xdr:colOff>228600</xdr:colOff>
          <xdr:row>150</xdr:row>
          <xdr:rowOff>139700</xdr:rowOff>
        </xdr:to>
        <xdr:sp macro="" textlink="">
          <xdr:nvSpPr>
            <xdr:cNvPr id="96364" name="Check Box 108" hidden="1">
              <a:extLst>
                <a:ext uri="{63B3BB69-23CF-44E3-9099-C40C66FF867C}">
                  <a14:compatExt spid="_x0000_s96364"/>
                </a:ext>
                <a:ext uri="{FF2B5EF4-FFF2-40B4-BE49-F238E27FC236}">
                  <a16:creationId xmlns:a16="http://schemas.microsoft.com/office/drawing/2014/main" id="{00000000-0008-0000-1300-00006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121</xdr:row>
          <xdr:rowOff>0</xdr:rowOff>
        </xdr:from>
        <xdr:to>
          <xdr:col>42</xdr:col>
          <xdr:colOff>222250</xdr:colOff>
          <xdr:row>122</xdr:row>
          <xdr:rowOff>63500</xdr:rowOff>
        </xdr:to>
        <xdr:sp macro="" textlink="">
          <xdr:nvSpPr>
            <xdr:cNvPr id="96377" name="Check Box 121" hidden="1">
              <a:extLst>
                <a:ext uri="{63B3BB69-23CF-44E3-9099-C40C66FF867C}">
                  <a14:compatExt spid="_x0000_s96377"/>
                </a:ext>
                <a:ext uri="{FF2B5EF4-FFF2-40B4-BE49-F238E27FC236}">
                  <a16:creationId xmlns:a16="http://schemas.microsoft.com/office/drawing/2014/main" id="{00000000-0008-0000-1300-00007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121</xdr:row>
          <xdr:rowOff>0</xdr:rowOff>
        </xdr:from>
        <xdr:to>
          <xdr:col>42</xdr:col>
          <xdr:colOff>222250</xdr:colOff>
          <xdr:row>122</xdr:row>
          <xdr:rowOff>44450</xdr:rowOff>
        </xdr:to>
        <xdr:sp macro="" textlink="">
          <xdr:nvSpPr>
            <xdr:cNvPr id="96378" name="Check Box 122" hidden="1">
              <a:extLst>
                <a:ext uri="{63B3BB69-23CF-44E3-9099-C40C66FF867C}">
                  <a14:compatExt spid="_x0000_s96378"/>
                </a:ext>
                <a:ext uri="{FF2B5EF4-FFF2-40B4-BE49-F238E27FC236}">
                  <a16:creationId xmlns:a16="http://schemas.microsoft.com/office/drawing/2014/main" id="{00000000-0008-0000-1300-00007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135</xdr:row>
          <xdr:rowOff>0</xdr:rowOff>
        </xdr:from>
        <xdr:to>
          <xdr:col>41</xdr:col>
          <xdr:colOff>222250</xdr:colOff>
          <xdr:row>137</xdr:row>
          <xdr:rowOff>25400</xdr:rowOff>
        </xdr:to>
        <xdr:sp macro="" textlink="">
          <xdr:nvSpPr>
            <xdr:cNvPr id="96379" name="Check Box 123" hidden="1">
              <a:extLst>
                <a:ext uri="{63B3BB69-23CF-44E3-9099-C40C66FF867C}">
                  <a14:compatExt spid="_x0000_s96379"/>
                </a:ext>
                <a:ext uri="{FF2B5EF4-FFF2-40B4-BE49-F238E27FC236}">
                  <a16:creationId xmlns:a16="http://schemas.microsoft.com/office/drawing/2014/main" id="{00000000-0008-0000-1300-00007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135</xdr:row>
          <xdr:rowOff>0</xdr:rowOff>
        </xdr:from>
        <xdr:to>
          <xdr:col>41</xdr:col>
          <xdr:colOff>222250</xdr:colOff>
          <xdr:row>136</xdr:row>
          <xdr:rowOff>228600</xdr:rowOff>
        </xdr:to>
        <xdr:sp macro="" textlink="">
          <xdr:nvSpPr>
            <xdr:cNvPr id="96380" name="Check Box 124" hidden="1">
              <a:extLst>
                <a:ext uri="{63B3BB69-23CF-44E3-9099-C40C66FF867C}">
                  <a14:compatExt spid="_x0000_s96380"/>
                </a:ext>
                <a:ext uri="{FF2B5EF4-FFF2-40B4-BE49-F238E27FC236}">
                  <a16:creationId xmlns:a16="http://schemas.microsoft.com/office/drawing/2014/main" id="{00000000-0008-0000-1300-00007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135</xdr:row>
          <xdr:rowOff>0</xdr:rowOff>
        </xdr:from>
        <xdr:to>
          <xdr:col>41</xdr:col>
          <xdr:colOff>222250</xdr:colOff>
          <xdr:row>137</xdr:row>
          <xdr:rowOff>25400</xdr:rowOff>
        </xdr:to>
        <xdr:sp macro="" textlink="">
          <xdr:nvSpPr>
            <xdr:cNvPr id="96381" name="Check Box 125" hidden="1">
              <a:extLst>
                <a:ext uri="{63B3BB69-23CF-44E3-9099-C40C66FF867C}">
                  <a14:compatExt spid="_x0000_s96381"/>
                </a:ext>
                <a:ext uri="{FF2B5EF4-FFF2-40B4-BE49-F238E27FC236}">
                  <a16:creationId xmlns:a16="http://schemas.microsoft.com/office/drawing/2014/main" id="{00000000-0008-0000-1300-00007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135</xdr:row>
          <xdr:rowOff>0</xdr:rowOff>
        </xdr:from>
        <xdr:to>
          <xdr:col>41</xdr:col>
          <xdr:colOff>222250</xdr:colOff>
          <xdr:row>136</xdr:row>
          <xdr:rowOff>228600</xdr:rowOff>
        </xdr:to>
        <xdr:sp macro="" textlink="">
          <xdr:nvSpPr>
            <xdr:cNvPr id="96382" name="Check Box 126" hidden="1">
              <a:extLst>
                <a:ext uri="{63B3BB69-23CF-44E3-9099-C40C66FF867C}">
                  <a14:compatExt spid="_x0000_s96382"/>
                </a:ext>
                <a:ext uri="{FF2B5EF4-FFF2-40B4-BE49-F238E27FC236}">
                  <a16:creationId xmlns:a16="http://schemas.microsoft.com/office/drawing/2014/main" id="{00000000-0008-0000-1300-00007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228600</xdr:colOff>
          <xdr:row>125</xdr:row>
          <xdr:rowOff>63500</xdr:rowOff>
        </xdr:from>
        <xdr:to>
          <xdr:col>40</xdr:col>
          <xdr:colOff>215900</xdr:colOff>
          <xdr:row>127</xdr:row>
          <xdr:rowOff>107950</xdr:rowOff>
        </xdr:to>
        <xdr:sp macro="" textlink="">
          <xdr:nvSpPr>
            <xdr:cNvPr id="96386" name="Check Box 130" hidden="1">
              <a:extLst>
                <a:ext uri="{63B3BB69-23CF-44E3-9099-C40C66FF867C}">
                  <a14:compatExt spid="_x0000_s96386"/>
                </a:ext>
                <a:ext uri="{FF2B5EF4-FFF2-40B4-BE49-F238E27FC236}">
                  <a16:creationId xmlns:a16="http://schemas.microsoft.com/office/drawing/2014/main" id="{00000000-0008-0000-1300-00008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25400</xdr:colOff>
          <xdr:row>126</xdr:row>
          <xdr:rowOff>215900</xdr:rowOff>
        </xdr:from>
        <xdr:to>
          <xdr:col>41</xdr:col>
          <xdr:colOff>44450</xdr:colOff>
          <xdr:row>128</xdr:row>
          <xdr:rowOff>63500</xdr:rowOff>
        </xdr:to>
        <xdr:sp macro="" textlink="">
          <xdr:nvSpPr>
            <xdr:cNvPr id="96387" name="Check Box 131" hidden="1">
              <a:extLst>
                <a:ext uri="{63B3BB69-23CF-44E3-9099-C40C66FF867C}">
                  <a14:compatExt spid="_x0000_s96387"/>
                </a:ext>
                <a:ext uri="{FF2B5EF4-FFF2-40B4-BE49-F238E27FC236}">
                  <a16:creationId xmlns:a16="http://schemas.microsoft.com/office/drawing/2014/main" id="{00000000-0008-0000-1300-00008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228600</xdr:colOff>
          <xdr:row>125</xdr:row>
          <xdr:rowOff>63500</xdr:rowOff>
        </xdr:from>
        <xdr:to>
          <xdr:col>40</xdr:col>
          <xdr:colOff>215900</xdr:colOff>
          <xdr:row>127</xdr:row>
          <xdr:rowOff>107950</xdr:rowOff>
        </xdr:to>
        <xdr:sp macro="" textlink="">
          <xdr:nvSpPr>
            <xdr:cNvPr id="96388" name="Check Box 132" hidden="1">
              <a:extLst>
                <a:ext uri="{63B3BB69-23CF-44E3-9099-C40C66FF867C}">
                  <a14:compatExt spid="_x0000_s96388"/>
                </a:ext>
                <a:ext uri="{FF2B5EF4-FFF2-40B4-BE49-F238E27FC236}">
                  <a16:creationId xmlns:a16="http://schemas.microsoft.com/office/drawing/2014/main" id="{00000000-0008-0000-1300-00008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25400</xdr:colOff>
          <xdr:row>126</xdr:row>
          <xdr:rowOff>215900</xdr:rowOff>
        </xdr:from>
        <xdr:to>
          <xdr:col>41</xdr:col>
          <xdr:colOff>44450</xdr:colOff>
          <xdr:row>128</xdr:row>
          <xdr:rowOff>63500</xdr:rowOff>
        </xdr:to>
        <xdr:sp macro="" textlink="">
          <xdr:nvSpPr>
            <xdr:cNvPr id="96389" name="Check Box 133" hidden="1">
              <a:extLst>
                <a:ext uri="{63B3BB69-23CF-44E3-9099-C40C66FF867C}">
                  <a14:compatExt spid="_x0000_s96389"/>
                </a:ext>
                <a:ext uri="{FF2B5EF4-FFF2-40B4-BE49-F238E27FC236}">
                  <a16:creationId xmlns:a16="http://schemas.microsoft.com/office/drawing/2014/main" id="{00000000-0008-0000-1300-00008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25400</xdr:colOff>
          <xdr:row>124</xdr:row>
          <xdr:rowOff>120650</xdr:rowOff>
        </xdr:from>
        <xdr:to>
          <xdr:col>44</xdr:col>
          <xdr:colOff>6350</xdr:colOff>
          <xdr:row>127</xdr:row>
          <xdr:rowOff>215900</xdr:rowOff>
        </xdr:to>
        <xdr:sp macro="" textlink="">
          <xdr:nvSpPr>
            <xdr:cNvPr id="96390" name="Check Box 134" hidden="1">
              <a:extLst>
                <a:ext uri="{63B3BB69-23CF-44E3-9099-C40C66FF867C}">
                  <a14:compatExt spid="_x0000_s96390"/>
                </a:ext>
                <a:ext uri="{FF2B5EF4-FFF2-40B4-BE49-F238E27FC236}">
                  <a16:creationId xmlns:a16="http://schemas.microsoft.com/office/drawing/2014/main" id="{00000000-0008-0000-1300-00008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137</xdr:row>
          <xdr:rowOff>0</xdr:rowOff>
        </xdr:from>
        <xdr:to>
          <xdr:col>6</xdr:col>
          <xdr:colOff>222250</xdr:colOff>
          <xdr:row>138</xdr:row>
          <xdr:rowOff>139700</xdr:rowOff>
        </xdr:to>
        <xdr:sp macro="" textlink="">
          <xdr:nvSpPr>
            <xdr:cNvPr id="96391" name="Check Box 135" hidden="1">
              <a:extLst>
                <a:ext uri="{63B3BB69-23CF-44E3-9099-C40C66FF867C}">
                  <a14:compatExt spid="_x0000_s96391"/>
                </a:ext>
                <a:ext uri="{FF2B5EF4-FFF2-40B4-BE49-F238E27FC236}">
                  <a16:creationId xmlns:a16="http://schemas.microsoft.com/office/drawing/2014/main" id="{00000000-0008-0000-1300-00008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137</xdr:row>
          <xdr:rowOff>0</xdr:rowOff>
        </xdr:from>
        <xdr:to>
          <xdr:col>6</xdr:col>
          <xdr:colOff>222250</xdr:colOff>
          <xdr:row>138</xdr:row>
          <xdr:rowOff>120650</xdr:rowOff>
        </xdr:to>
        <xdr:sp macro="" textlink="">
          <xdr:nvSpPr>
            <xdr:cNvPr id="96392" name="Check Box 136" hidden="1">
              <a:extLst>
                <a:ext uri="{63B3BB69-23CF-44E3-9099-C40C66FF867C}">
                  <a14:compatExt spid="_x0000_s96392"/>
                </a:ext>
                <a:ext uri="{FF2B5EF4-FFF2-40B4-BE49-F238E27FC236}">
                  <a16:creationId xmlns:a16="http://schemas.microsoft.com/office/drawing/2014/main" id="{00000000-0008-0000-1300-00008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137</xdr:row>
          <xdr:rowOff>0</xdr:rowOff>
        </xdr:from>
        <xdr:to>
          <xdr:col>6</xdr:col>
          <xdr:colOff>222250</xdr:colOff>
          <xdr:row>138</xdr:row>
          <xdr:rowOff>139700</xdr:rowOff>
        </xdr:to>
        <xdr:sp macro="" textlink="">
          <xdr:nvSpPr>
            <xdr:cNvPr id="96393" name="Check Box 137" hidden="1">
              <a:extLst>
                <a:ext uri="{63B3BB69-23CF-44E3-9099-C40C66FF867C}">
                  <a14:compatExt spid="_x0000_s96393"/>
                </a:ext>
                <a:ext uri="{FF2B5EF4-FFF2-40B4-BE49-F238E27FC236}">
                  <a16:creationId xmlns:a16="http://schemas.microsoft.com/office/drawing/2014/main" id="{00000000-0008-0000-1300-00008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137</xdr:row>
          <xdr:rowOff>0</xdr:rowOff>
        </xdr:from>
        <xdr:to>
          <xdr:col>6</xdr:col>
          <xdr:colOff>222250</xdr:colOff>
          <xdr:row>138</xdr:row>
          <xdr:rowOff>120650</xdr:rowOff>
        </xdr:to>
        <xdr:sp macro="" textlink="">
          <xdr:nvSpPr>
            <xdr:cNvPr id="96394" name="Check Box 138" hidden="1">
              <a:extLst>
                <a:ext uri="{63B3BB69-23CF-44E3-9099-C40C66FF867C}">
                  <a14:compatExt spid="_x0000_s96394"/>
                </a:ext>
                <a:ext uri="{FF2B5EF4-FFF2-40B4-BE49-F238E27FC236}">
                  <a16:creationId xmlns:a16="http://schemas.microsoft.com/office/drawing/2014/main" id="{00000000-0008-0000-1300-00008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215900</xdr:colOff>
          <xdr:row>135</xdr:row>
          <xdr:rowOff>0</xdr:rowOff>
        </xdr:from>
        <xdr:to>
          <xdr:col>5</xdr:col>
          <xdr:colOff>222250</xdr:colOff>
          <xdr:row>137</xdr:row>
          <xdr:rowOff>25400</xdr:rowOff>
        </xdr:to>
        <xdr:sp macro="" textlink="">
          <xdr:nvSpPr>
            <xdr:cNvPr id="96395" name="Check Box 139" hidden="1">
              <a:extLst>
                <a:ext uri="{63B3BB69-23CF-44E3-9099-C40C66FF867C}">
                  <a14:compatExt spid="_x0000_s96395"/>
                </a:ext>
                <a:ext uri="{FF2B5EF4-FFF2-40B4-BE49-F238E27FC236}">
                  <a16:creationId xmlns:a16="http://schemas.microsoft.com/office/drawing/2014/main" id="{00000000-0008-0000-1300-00008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215900</xdr:colOff>
          <xdr:row>135</xdr:row>
          <xdr:rowOff>0</xdr:rowOff>
        </xdr:from>
        <xdr:to>
          <xdr:col>5</xdr:col>
          <xdr:colOff>222250</xdr:colOff>
          <xdr:row>136</xdr:row>
          <xdr:rowOff>234950</xdr:rowOff>
        </xdr:to>
        <xdr:sp macro="" textlink="">
          <xdr:nvSpPr>
            <xdr:cNvPr id="96396" name="Check Box 140" hidden="1">
              <a:extLst>
                <a:ext uri="{63B3BB69-23CF-44E3-9099-C40C66FF867C}">
                  <a14:compatExt spid="_x0000_s96396"/>
                </a:ext>
                <a:ext uri="{FF2B5EF4-FFF2-40B4-BE49-F238E27FC236}">
                  <a16:creationId xmlns:a16="http://schemas.microsoft.com/office/drawing/2014/main" id="{00000000-0008-0000-1300-00008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215900</xdr:colOff>
          <xdr:row>135</xdr:row>
          <xdr:rowOff>0</xdr:rowOff>
        </xdr:from>
        <xdr:to>
          <xdr:col>5</xdr:col>
          <xdr:colOff>222250</xdr:colOff>
          <xdr:row>137</xdr:row>
          <xdr:rowOff>25400</xdr:rowOff>
        </xdr:to>
        <xdr:sp macro="" textlink="">
          <xdr:nvSpPr>
            <xdr:cNvPr id="96397" name="Check Box 141" hidden="1">
              <a:extLst>
                <a:ext uri="{63B3BB69-23CF-44E3-9099-C40C66FF867C}">
                  <a14:compatExt spid="_x0000_s96397"/>
                </a:ext>
                <a:ext uri="{FF2B5EF4-FFF2-40B4-BE49-F238E27FC236}">
                  <a16:creationId xmlns:a16="http://schemas.microsoft.com/office/drawing/2014/main" id="{00000000-0008-0000-1300-00008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215900</xdr:colOff>
          <xdr:row>135</xdr:row>
          <xdr:rowOff>0</xdr:rowOff>
        </xdr:from>
        <xdr:to>
          <xdr:col>5</xdr:col>
          <xdr:colOff>222250</xdr:colOff>
          <xdr:row>136</xdr:row>
          <xdr:rowOff>234950</xdr:rowOff>
        </xdr:to>
        <xdr:sp macro="" textlink="">
          <xdr:nvSpPr>
            <xdr:cNvPr id="96398" name="Check Box 142" hidden="1">
              <a:extLst>
                <a:ext uri="{63B3BB69-23CF-44E3-9099-C40C66FF867C}">
                  <a14:compatExt spid="_x0000_s96398"/>
                </a:ext>
                <a:ext uri="{FF2B5EF4-FFF2-40B4-BE49-F238E27FC236}">
                  <a16:creationId xmlns:a16="http://schemas.microsoft.com/office/drawing/2014/main" id="{00000000-0008-0000-1300-00008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154</xdr:row>
          <xdr:rowOff>0</xdr:rowOff>
        </xdr:from>
        <xdr:to>
          <xdr:col>6</xdr:col>
          <xdr:colOff>222250</xdr:colOff>
          <xdr:row>155</xdr:row>
          <xdr:rowOff>177800</xdr:rowOff>
        </xdr:to>
        <xdr:sp macro="" textlink="">
          <xdr:nvSpPr>
            <xdr:cNvPr id="96399" name="Check Box 143" hidden="1">
              <a:extLst>
                <a:ext uri="{63B3BB69-23CF-44E3-9099-C40C66FF867C}">
                  <a14:compatExt spid="_x0000_s96399"/>
                </a:ext>
                <a:ext uri="{FF2B5EF4-FFF2-40B4-BE49-F238E27FC236}">
                  <a16:creationId xmlns:a16="http://schemas.microsoft.com/office/drawing/2014/main" id="{00000000-0008-0000-1300-00008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154</xdr:row>
          <xdr:rowOff>0</xdr:rowOff>
        </xdr:from>
        <xdr:to>
          <xdr:col>6</xdr:col>
          <xdr:colOff>222250</xdr:colOff>
          <xdr:row>155</xdr:row>
          <xdr:rowOff>146050</xdr:rowOff>
        </xdr:to>
        <xdr:sp macro="" textlink="">
          <xdr:nvSpPr>
            <xdr:cNvPr id="96400" name="Check Box 144" hidden="1">
              <a:extLst>
                <a:ext uri="{63B3BB69-23CF-44E3-9099-C40C66FF867C}">
                  <a14:compatExt spid="_x0000_s96400"/>
                </a:ext>
                <a:ext uri="{FF2B5EF4-FFF2-40B4-BE49-F238E27FC236}">
                  <a16:creationId xmlns:a16="http://schemas.microsoft.com/office/drawing/2014/main" id="{00000000-0008-0000-1300-00009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156</xdr:row>
          <xdr:rowOff>0</xdr:rowOff>
        </xdr:from>
        <xdr:to>
          <xdr:col>73</xdr:col>
          <xdr:colOff>12700</xdr:colOff>
          <xdr:row>156</xdr:row>
          <xdr:rowOff>317500</xdr:rowOff>
        </xdr:to>
        <xdr:sp macro="" textlink="">
          <xdr:nvSpPr>
            <xdr:cNvPr id="96401" name="Check Box 145" hidden="1">
              <a:extLst>
                <a:ext uri="{63B3BB69-23CF-44E3-9099-C40C66FF867C}">
                  <a14:compatExt spid="_x0000_s96401"/>
                </a:ext>
                <a:ext uri="{FF2B5EF4-FFF2-40B4-BE49-F238E27FC236}">
                  <a16:creationId xmlns:a16="http://schemas.microsoft.com/office/drawing/2014/main" id="{00000000-0008-0000-1300-00009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156</xdr:row>
          <xdr:rowOff>0</xdr:rowOff>
        </xdr:from>
        <xdr:to>
          <xdr:col>73</xdr:col>
          <xdr:colOff>12700</xdr:colOff>
          <xdr:row>156</xdr:row>
          <xdr:rowOff>298450</xdr:rowOff>
        </xdr:to>
        <xdr:sp macro="" textlink="">
          <xdr:nvSpPr>
            <xdr:cNvPr id="96402" name="Check Box 146" hidden="1">
              <a:extLst>
                <a:ext uri="{63B3BB69-23CF-44E3-9099-C40C66FF867C}">
                  <a14:compatExt spid="_x0000_s96402"/>
                </a:ext>
                <a:ext uri="{FF2B5EF4-FFF2-40B4-BE49-F238E27FC236}">
                  <a16:creationId xmlns:a16="http://schemas.microsoft.com/office/drawing/2014/main" id="{00000000-0008-0000-1300-00009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156</xdr:row>
          <xdr:rowOff>0</xdr:rowOff>
        </xdr:from>
        <xdr:to>
          <xdr:col>73</xdr:col>
          <xdr:colOff>12700</xdr:colOff>
          <xdr:row>156</xdr:row>
          <xdr:rowOff>317500</xdr:rowOff>
        </xdr:to>
        <xdr:sp macro="" textlink="">
          <xdr:nvSpPr>
            <xdr:cNvPr id="96403" name="Check Box 147" hidden="1">
              <a:extLst>
                <a:ext uri="{63B3BB69-23CF-44E3-9099-C40C66FF867C}">
                  <a14:compatExt spid="_x0000_s96403"/>
                </a:ext>
                <a:ext uri="{FF2B5EF4-FFF2-40B4-BE49-F238E27FC236}">
                  <a16:creationId xmlns:a16="http://schemas.microsoft.com/office/drawing/2014/main" id="{00000000-0008-0000-1300-00009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156</xdr:row>
          <xdr:rowOff>0</xdr:rowOff>
        </xdr:from>
        <xdr:to>
          <xdr:col>73</xdr:col>
          <xdr:colOff>12700</xdr:colOff>
          <xdr:row>156</xdr:row>
          <xdr:rowOff>298450</xdr:rowOff>
        </xdr:to>
        <xdr:sp macro="" textlink="">
          <xdr:nvSpPr>
            <xdr:cNvPr id="96404" name="Check Box 148" hidden="1">
              <a:extLst>
                <a:ext uri="{63B3BB69-23CF-44E3-9099-C40C66FF867C}">
                  <a14:compatExt spid="_x0000_s96404"/>
                </a:ext>
                <a:ext uri="{FF2B5EF4-FFF2-40B4-BE49-F238E27FC236}">
                  <a16:creationId xmlns:a16="http://schemas.microsoft.com/office/drawing/2014/main" id="{00000000-0008-0000-1300-00009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156</xdr:row>
          <xdr:rowOff>0</xdr:rowOff>
        </xdr:from>
        <xdr:to>
          <xdr:col>73</xdr:col>
          <xdr:colOff>12700</xdr:colOff>
          <xdr:row>156</xdr:row>
          <xdr:rowOff>317500</xdr:rowOff>
        </xdr:to>
        <xdr:sp macro="" textlink="">
          <xdr:nvSpPr>
            <xdr:cNvPr id="96405" name="Check Box 149" hidden="1">
              <a:extLst>
                <a:ext uri="{63B3BB69-23CF-44E3-9099-C40C66FF867C}">
                  <a14:compatExt spid="_x0000_s96405"/>
                </a:ext>
                <a:ext uri="{FF2B5EF4-FFF2-40B4-BE49-F238E27FC236}">
                  <a16:creationId xmlns:a16="http://schemas.microsoft.com/office/drawing/2014/main" id="{00000000-0008-0000-1300-00009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156</xdr:row>
          <xdr:rowOff>0</xdr:rowOff>
        </xdr:from>
        <xdr:to>
          <xdr:col>73</xdr:col>
          <xdr:colOff>12700</xdr:colOff>
          <xdr:row>156</xdr:row>
          <xdr:rowOff>298450</xdr:rowOff>
        </xdr:to>
        <xdr:sp macro="" textlink="">
          <xdr:nvSpPr>
            <xdr:cNvPr id="96406" name="Check Box 150" hidden="1">
              <a:extLst>
                <a:ext uri="{63B3BB69-23CF-44E3-9099-C40C66FF867C}">
                  <a14:compatExt spid="_x0000_s96406"/>
                </a:ext>
                <a:ext uri="{FF2B5EF4-FFF2-40B4-BE49-F238E27FC236}">
                  <a16:creationId xmlns:a16="http://schemas.microsoft.com/office/drawing/2014/main" id="{00000000-0008-0000-1300-00009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156</xdr:row>
          <xdr:rowOff>0</xdr:rowOff>
        </xdr:from>
        <xdr:to>
          <xdr:col>73</xdr:col>
          <xdr:colOff>12700</xdr:colOff>
          <xdr:row>156</xdr:row>
          <xdr:rowOff>317500</xdr:rowOff>
        </xdr:to>
        <xdr:sp macro="" textlink="">
          <xdr:nvSpPr>
            <xdr:cNvPr id="96407" name="Check Box 151" hidden="1">
              <a:extLst>
                <a:ext uri="{63B3BB69-23CF-44E3-9099-C40C66FF867C}">
                  <a14:compatExt spid="_x0000_s96407"/>
                </a:ext>
                <a:ext uri="{FF2B5EF4-FFF2-40B4-BE49-F238E27FC236}">
                  <a16:creationId xmlns:a16="http://schemas.microsoft.com/office/drawing/2014/main" id="{00000000-0008-0000-1300-00009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156</xdr:row>
          <xdr:rowOff>0</xdr:rowOff>
        </xdr:from>
        <xdr:to>
          <xdr:col>73</xdr:col>
          <xdr:colOff>12700</xdr:colOff>
          <xdr:row>156</xdr:row>
          <xdr:rowOff>298450</xdr:rowOff>
        </xdr:to>
        <xdr:sp macro="" textlink="">
          <xdr:nvSpPr>
            <xdr:cNvPr id="96408" name="Check Box 152" hidden="1">
              <a:extLst>
                <a:ext uri="{63B3BB69-23CF-44E3-9099-C40C66FF867C}">
                  <a14:compatExt spid="_x0000_s96408"/>
                </a:ext>
                <a:ext uri="{FF2B5EF4-FFF2-40B4-BE49-F238E27FC236}">
                  <a16:creationId xmlns:a16="http://schemas.microsoft.com/office/drawing/2014/main" id="{00000000-0008-0000-1300-00009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156</xdr:row>
          <xdr:rowOff>0</xdr:rowOff>
        </xdr:from>
        <xdr:to>
          <xdr:col>73</xdr:col>
          <xdr:colOff>12700</xdr:colOff>
          <xdr:row>156</xdr:row>
          <xdr:rowOff>317500</xdr:rowOff>
        </xdr:to>
        <xdr:sp macro="" textlink="">
          <xdr:nvSpPr>
            <xdr:cNvPr id="96409" name="Check Box 153" hidden="1">
              <a:extLst>
                <a:ext uri="{63B3BB69-23CF-44E3-9099-C40C66FF867C}">
                  <a14:compatExt spid="_x0000_s96409"/>
                </a:ext>
                <a:ext uri="{FF2B5EF4-FFF2-40B4-BE49-F238E27FC236}">
                  <a16:creationId xmlns:a16="http://schemas.microsoft.com/office/drawing/2014/main" id="{00000000-0008-0000-1300-00009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156</xdr:row>
          <xdr:rowOff>0</xdr:rowOff>
        </xdr:from>
        <xdr:to>
          <xdr:col>73</xdr:col>
          <xdr:colOff>12700</xdr:colOff>
          <xdr:row>156</xdr:row>
          <xdr:rowOff>298450</xdr:rowOff>
        </xdr:to>
        <xdr:sp macro="" textlink="">
          <xdr:nvSpPr>
            <xdr:cNvPr id="96410" name="Check Box 154" hidden="1">
              <a:extLst>
                <a:ext uri="{63B3BB69-23CF-44E3-9099-C40C66FF867C}">
                  <a14:compatExt spid="_x0000_s96410"/>
                </a:ext>
                <a:ext uri="{FF2B5EF4-FFF2-40B4-BE49-F238E27FC236}">
                  <a16:creationId xmlns:a16="http://schemas.microsoft.com/office/drawing/2014/main" id="{00000000-0008-0000-1300-00009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155</xdr:row>
          <xdr:rowOff>0</xdr:rowOff>
        </xdr:from>
        <xdr:to>
          <xdr:col>73</xdr:col>
          <xdr:colOff>0</xdr:colOff>
          <xdr:row>156</xdr:row>
          <xdr:rowOff>146050</xdr:rowOff>
        </xdr:to>
        <xdr:sp macro="" textlink="">
          <xdr:nvSpPr>
            <xdr:cNvPr id="96411" name="Check Box 155" hidden="1">
              <a:extLst>
                <a:ext uri="{63B3BB69-23CF-44E3-9099-C40C66FF867C}">
                  <a14:compatExt spid="_x0000_s96411"/>
                </a:ext>
                <a:ext uri="{FF2B5EF4-FFF2-40B4-BE49-F238E27FC236}">
                  <a16:creationId xmlns:a16="http://schemas.microsoft.com/office/drawing/2014/main" id="{00000000-0008-0000-1300-00009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155</xdr:row>
          <xdr:rowOff>0</xdr:rowOff>
        </xdr:from>
        <xdr:to>
          <xdr:col>73</xdr:col>
          <xdr:colOff>0</xdr:colOff>
          <xdr:row>156</xdr:row>
          <xdr:rowOff>114300</xdr:rowOff>
        </xdr:to>
        <xdr:sp macro="" textlink="">
          <xdr:nvSpPr>
            <xdr:cNvPr id="96412" name="Check Box 156" hidden="1">
              <a:extLst>
                <a:ext uri="{63B3BB69-23CF-44E3-9099-C40C66FF867C}">
                  <a14:compatExt spid="_x0000_s96412"/>
                </a:ext>
                <a:ext uri="{FF2B5EF4-FFF2-40B4-BE49-F238E27FC236}">
                  <a16:creationId xmlns:a16="http://schemas.microsoft.com/office/drawing/2014/main" id="{00000000-0008-0000-1300-00009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156</xdr:row>
          <xdr:rowOff>0</xdr:rowOff>
        </xdr:from>
        <xdr:to>
          <xdr:col>44</xdr:col>
          <xdr:colOff>222250</xdr:colOff>
          <xdr:row>156</xdr:row>
          <xdr:rowOff>336550</xdr:rowOff>
        </xdr:to>
        <xdr:sp macro="" textlink="">
          <xdr:nvSpPr>
            <xdr:cNvPr id="96413" name="Check Box 157" hidden="1">
              <a:extLst>
                <a:ext uri="{63B3BB69-23CF-44E3-9099-C40C66FF867C}">
                  <a14:compatExt spid="_x0000_s96413"/>
                </a:ext>
                <a:ext uri="{FF2B5EF4-FFF2-40B4-BE49-F238E27FC236}">
                  <a16:creationId xmlns:a16="http://schemas.microsoft.com/office/drawing/2014/main" id="{00000000-0008-0000-1300-00009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156</xdr:row>
          <xdr:rowOff>0</xdr:rowOff>
        </xdr:from>
        <xdr:to>
          <xdr:col>44</xdr:col>
          <xdr:colOff>222250</xdr:colOff>
          <xdr:row>156</xdr:row>
          <xdr:rowOff>298450</xdr:rowOff>
        </xdr:to>
        <xdr:sp macro="" textlink="">
          <xdr:nvSpPr>
            <xdr:cNvPr id="96414" name="Check Box 158" hidden="1">
              <a:extLst>
                <a:ext uri="{63B3BB69-23CF-44E3-9099-C40C66FF867C}">
                  <a14:compatExt spid="_x0000_s96414"/>
                </a:ext>
                <a:ext uri="{FF2B5EF4-FFF2-40B4-BE49-F238E27FC236}">
                  <a16:creationId xmlns:a16="http://schemas.microsoft.com/office/drawing/2014/main" id="{00000000-0008-0000-1300-00009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156</xdr:row>
          <xdr:rowOff>0</xdr:rowOff>
        </xdr:from>
        <xdr:to>
          <xdr:col>44</xdr:col>
          <xdr:colOff>222250</xdr:colOff>
          <xdr:row>156</xdr:row>
          <xdr:rowOff>336550</xdr:rowOff>
        </xdr:to>
        <xdr:sp macro="" textlink="">
          <xdr:nvSpPr>
            <xdr:cNvPr id="96415" name="Check Box 159" hidden="1">
              <a:extLst>
                <a:ext uri="{63B3BB69-23CF-44E3-9099-C40C66FF867C}">
                  <a14:compatExt spid="_x0000_s96415"/>
                </a:ext>
                <a:ext uri="{FF2B5EF4-FFF2-40B4-BE49-F238E27FC236}">
                  <a16:creationId xmlns:a16="http://schemas.microsoft.com/office/drawing/2014/main" id="{00000000-0008-0000-1300-00009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156</xdr:row>
          <xdr:rowOff>0</xdr:rowOff>
        </xdr:from>
        <xdr:to>
          <xdr:col>44</xdr:col>
          <xdr:colOff>222250</xdr:colOff>
          <xdr:row>156</xdr:row>
          <xdr:rowOff>298450</xdr:rowOff>
        </xdr:to>
        <xdr:sp macro="" textlink="">
          <xdr:nvSpPr>
            <xdr:cNvPr id="96416" name="Check Box 160" hidden="1">
              <a:extLst>
                <a:ext uri="{63B3BB69-23CF-44E3-9099-C40C66FF867C}">
                  <a14:compatExt spid="_x0000_s96416"/>
                </a:ext>
                <a:ext uri="{FF2B5EF4-FFF2-40B4-BE49-F238E27FC236}">
                  <a16:creationId xmlns:a16="http://schemas.microsoft.com/office/drawing/2014/main" id="{00000000-0008-0000-1300-0000A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156</xdr:row>
          <xdr:rowOff>0</xdr:rowOff>
        </xdr:from>
        <xdr:to>
          <xdr:col>43</xdr:col>
          <xdr:colOff>222250</xdr:colOff>
          <xdr:row>156</xdr:row>
          <xdr:rowOff>336550</xdr:rowOff>
        </xdr:to>
        <xdr:sp macro="" textlink="">
          <xdr:nvSpPr>
            <xdr:cNvPr id="96417" name="Check Box 161" hidden="1">
              <a:extLst>
                <a:ext uri="{63B3BB69-23CF-44E3-9099-C40C66FF867C}">
                  <a14:compatExt spid="_x0000_s96417"/>
                </a:ext>
                <a:ext uri="{FF2B5EF4-FFF2-40B4-BE49-F238E27FC236}">
                  <a16:creationId xmlns:a16="http://schemas.microsoft.com/office/drawing/2014/main" id="{00000000-0008-0000-1300-0000A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156</xdr:row>
          <xdr:rowOff>0</xdr:rowOff>
        </xdr:from>
        <xdr:to>
          <xdr:col>43</xdr:col>
          <xdr:colOff>222250</xdr:colOff>
          <xdr:row>156</xdr:row>
          <xdr:rowOff>298450</xdr:rowOff>
        </xdr:to>
        <xdr:sp macro="" textlink="">
          <xdr:nvSpPr>
            <xdr:cNvPr id="96418" name="Check Box 162" hidden="1">
              <a:extLst>
                <a:ext uri="{63B3BB69-23CF-44E3-9099-C40C66FF867C}">
                  <a14:compatExt spid="_x0000_s96418"/>
                </a:ext>
                <a:ext uri="{FF2B5EF4-FFF2-40B4-BE49-F238E27FC236}">
                  <a16:creationId xmlns:a16="http://schemas.microsoft.com/office/drawing/2014/main" id="{00000000-0008-0000-1300-0000A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156</xdr:row>
          <xdr:rowOff>0</xdr:rowOff>
        </xdr:from>
        <xdr:to>
          <xdr:col>43</xdr:col>
          <xdr:colOff>222250</xdr:colOff>
          <xdr:row>156</xdr:row>
          <xdr:rowOff>336550</xdr:rowOff>
        </xdr:to>
        <xdr:sp macro="" textlink="">
          <xdr:nvSpPr>
            <xdr:cNvPr id="96419" name="Check Box 163" hidden="1">
              <a:extLst>
                <a:ext uri="{63B3BB69-23CF-44E3-9099-C40C66FF867C}">
                  <a14:compatExt spid="_x0000_s96419"/>
                </a:ext>
                <a:ext uri="{FF2B5EF4-FFF2-40B4-BE49-F238E27FC236}">
                  <a16:creationId xmlns:a16="http://schemas.microsoft.com/office/drawing/2014/main" id="{00000000-0008-0000-1300-0000A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156</xdr:row>
          <xdr:rowOff>0</xdr:rowOff>
        </xdr:from>
        <xdr:to>
          <xdr:col>43</xdr:col>
          <xdr:colOff>222250</xdr:colOff>
          <xdr:row>156</xdr:row>
          <xdr:rowOff>298450</xdr:rowOff>
        </xdr:to>
        <xdr:sp macro="" textlink="">
          <xdr:nvSpPr>
            <xdr:cNvPr id="96420" name="Check Box 164" hidden="1">
              <a:extLst>
                <a:ext uri="{63B3BB69-23CF-44E3-9099-C40C66FF867C}">
                  <a14:compatExt spid="_x0000_s96420"/>
                </a:ext>
                <a:ext uri="{FF2B5EF4-FFF2-40B4-BE49-F238E27FC236}">
                  <a16:creationId xmlns:a16="http://schemas.microsoft.com/office/drawing/2014/main" id="{00000000-0008-0000-1300-0000A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156</xdr:row>
          <xdr:rowOff>0</xdr:rowOff>
        </xdr:from>
        <xdr:to>
          <xdr:col>43</xdr:col>
          <xdr:colOff>222250</xdr:colOff>
          <xdr:row>156</xdr:row>
          <xdr:rowOff>336550</xdr:rowOff>
        </xdr:to>
        <xdr:sp macro="" textlink="">
          <xdr:nvSpPr>
            <xdr:cNvPr id="96421" name="Check Box 165" hidden="1">
              <a:extLst>
                <a:ext uri="{63B3BB69-23CF-44E3-9099-C40C66FF867C}">
                  <a14:compatExt spid="_x0000_s96421"/>
                </a:ext>
                <a:ext uri="{FF2B5EF4-FFF2-40B4-BE49-F238E27FC236}">
                  <a16:creationId xmlns:a16="http://schemas.microsoft.com/office/drawing/2014/main" id="{00000000-0008-0000-1300-0000A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156</xdr:row>
          <xdr:rowOff>0</xdr:rowOff>
        </xdr:from>
        <xdr:to>
          <xdr:col>43</xdr:col>
          <xdr:colOff>222250</xdr:colOff>
          <xdr:row>156</xdr:row>
          <xdr:rowOff>298450</xdr:rowOff>
        </xdr:to>
        <xdr:sp macro="" textlink="">
          <xdr:nvSpPr>
            <xdr:cNvPr id="96422" name="Check Box 166" hidden="1">
              <a:extLst>
                <a:ext uri="{63B3BB69-23CF-44E3-9099-C40C66FF867C}">
                  <a14:compatExt spid="_x0000_s96422"/>
                </a:ext>
                <a:ext uri="{FF2B5EF4-FFF2-40B4-BE49-F238E27FC236}">
                  <a16:creationId xmlns:a16="http://schemas.microsoft.com/office/drawing/2014/main" id="{00000000-0008-0000-1300-0000A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155</xdr:row>
          <xdr:rowOff>0</xdr:rowOff>
        </xdr:from>
        <xdr:to>
          <xdr:col>43</xdr:col>
          <xdr:colOff>222250</xdr:colOff>
          <xdr:row>156</xdr:row>
          <xdr:rowOff>146050</xdr:rowOff>
        </xdr:to>
        <xdr:sp macro="" textlink="">
          <xdr:nvSpPr>
            <xdr:cNvPr id="96423" name="Check Box 167" hidden="1">
              <a:extLst>
                <a:ext uri="{63B3BB69-23CF-44E3-9099-C40C66FF867C}">
                  <a14:compatExt spid="_x0000_s96423"/>
                </a:ext>
                <a:ext uri="{FF2B5EF4-FFF2-40B4-BE49-F238E27FC236}">
                  <a16:creationId xmlns:a16="http://schemas.microsoft.com/office/drawing/2014/main" id="{00000000-0008-0000-1300-0000A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155</xdr:row>
          <xdr:rowOff>0</xdr:rowOff>
        </xdr:from>
        <xdr:to>
          <xdr:col>43</xdr:col>
          <xdr:colOff>222250</xdr:colOff>
          <xdr:row>156</xdr:row>
          <xdr:rowOff>114300</xdr:rowOff>
        </xdr:to>
        <xdr:sp macro="" textlink="">
          <xdr:nvSpPr>
            <xdr:cNvPr id="96424" name="Check Box 168" hidden="1">
              <a:extLst>
                <a:ext uri="{63B3BB69-23CF-44E3-9099-C40C66FF867C}">
                  <a14:compatExt spid="_x0000_s96424"/>
                </a:ext>
                <a:ext uri="{FF2B5EF4-FFF2-40B4-BE49-F238E27FC236}">
                  <a16:creationId xmlns:a16="http://schemas.microsoft.com/office/drawing/2014/main" id="{00000000-0008-0000-1300-0000A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xdr:twoCellAnchor>
    <xdr:from>
      <xdr:col>37</xdr:col>
      <xdr:colOff>171450</xdr:colOff>
      <xdr:row>191</xdr:row>
      <xdr:rowOff>190500</xdr:rowOff>
    </xdr:from>
    <xdr:to>
      <xdr:col>53</xdr:col>
      <xdr:colOff>26670</xdr:colOff>
      <xdr:row>197</xdr:row>
      <xdr:rowOff>26670</xdr:rowOff>
    </xdr:to>
    <xdr:sp macro="" textlink="">
      <xdr:nvSpPr>
        <xdr:cNvPr id="47" name="正方形/長方形 46">
          <a:extLst>
            <a:ext uri="{FF2B5EF4-FFF2-40B4-BE49-F238E27FC236}">
              <a16:creationId xmlns:a16="http://schemas.microsoft.com/office/drawing/2014/main" id="{00000000-0008-0000-1100-00002F000000}"/>
            </a:ext>
          </a:extLst>
        </xdr:cNvPr>
        <xdr:cNvSpPr/>
      </xdr:nvSpPr>
      <xdr:spPr>
        <a:xfrm>
          <a:off x="8559800" y="44456350"/>
          <a:ext cx="3455670" cy="98552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217715</xdr:colOff>
      <xdr:row>191</xdr:row>
      <xdr:rowOff>38099</xdr:rowOff>
    </xdr:from>
    <xdr:to>
      <xdr:col>72</xdr:col>
      <xdr:colOff>38100</xdr:colOff>
      <xdr:row>197</xdr:row>
      <xdr:rowOff>26034</xdr:rowOff>
    </xdr:to>
    <xdr:sp macro="" textlink="">
      <xdr:nvSpPr>
        <xdr:cNvPr id="48" name="正方形/長方形 47">
          <a:extLst>
            <a:ext uri="{FF2B5EF4-FFF2-40B4-BE49-F238E27FC236}">
              <a16:creationId xmlns:a16="http://schemas.microsoft.com/office/drawing/2014/main" id="{00000000-0008-0000-1100-000030000000}"/>
            </a:ext>
          </a:extLst>
        </xdr:cNvPr>
        <xdr:cNvSpPr/>
      </xdr:nvSpPr>
      <xdr:spPr>
        <a:xfrm>
          <a:off x="12228286" y="44361099"/>
          <a:ext cx="4247243" cy="113093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120650</xdr:colOff>
      <xdr:row>189</xdr:row>
      <xdr:rowOff>29309</xdr:rowOff>
    </xdr:from>
    <xdr:to>
      <xdr:col>52</xdr:col>
      <xdr:colOff>131446</xdr:colOff>
      <xdr:row>190</xdr:row>
      <xdr:rowOff>164466</xdr:rowOff>
    </xdr:to>
    <xdr:sp macro="" textlink="">
      <xdr:nvSpPr>
        <xdr:cNvPr id="49" name="吹き出し: 線 48">
          <a:extLst>
            <a:ext uri="{FF2B5EF4-FFF2-40B4-BE49-F238E27FC236}">
              <a16:creationId xmlns:a16="http://schemas.microsoft.com/office/drawing/2014/main" id="{00000000-0008-0000-1100-000031000000}"/>
            </a:ext>
          </a:extLst>
        </xdr:cNvPr>
        <xdr:cNvSpPr/>
      </xdr:nvSpPr>
      <xdr:spPr>
        <a:xfrm>
          <a:off x="7486650" y="35760759"/>
          <a:ext cx="2036446" cy="338357"/>
        </a:xfrm>
        <a:prstGeom prst="borderCallout1">
          <a:avLst>
            <a:gd name="adj1" fmla="val 98143"/>
            <a:gd name="adj2" fmla="val 50355"/>
            <a:gd name="adj3" fmla="val 168294"/>
            <a:gd name="adj4" fmla="val 46305"/>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申請代表者の署名を記載ください。</a:t>
          </a:r>
          <a:endParaRPr kumimoji="1" lang="en-US" altLang="ja-JP" sz="900">
            <a:solidFill>
              <a:sysClr val="windowText" lastClr="000000"/>
            </a:solidFill>
          </a:endParaRPr>
        </a:p>
      </xdr:txBody>
    </xdr:sp>
    <xdr:clientData/>
  </xdr:twoCellAnchor>
  <xdr:twoCellAnchor>
    <xdr:from>
      <xdr:col>55</xdr:col>
      <xdr:colOff>171268</xdr:colOff>
      <xdr:row>188</xdr:row>
      <xdr:rowOff>54465</xdr:rowOff>
    </xdr:from>
    <xdr:to>
      <xdr:col>72</xdr:col>
      <xdr:colOff>40007</xdr:colOff>
      <xdr:row>189</xdr:row>
      <xdr:rowOff>182930</xdr:rowOff>
    </xdr:to>
    <xdr:sp macro="" textlink="">
      <xdr:nvSpPr>
        <xdr:cNvPr id="50" name="吹き出し: 線 49">
          <a:extLst>
            <a:ext uri="{FF2B5EF4-FFF2-40B4-BE49-F238E27FC236}">
              <a16:creationId xmlns:a16="http://schemas.microsoft.com/office/drawing/2014/main" id="{00000000-0008-0000-1100-000032000000}"/>
            </a:ext>
          </a:extLst>
        </xdr:cNvPr>
        <xdr:cNvSpPr/>
      </xdr:nvSpPr>
      <xdr:spPr>
        <a:xfrm>
          <a:off x="10115368" y="35582715"/>
          <a:ext cx="2999289" cy="331665"/>
        </a:xfrm>
        <a:prstGeom prst="borderCallout1">
          <a:avLst>
            <a:gd name="adj1" fmla="val 102735"/>
            <a:gd name="adj2" fmla="val 51562"/>
            <a:gd name="adj3" fmla="val 177152"/>
            <a:gd name="adj4" fmla="val 43534"/>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リース契約の場合にのみ、貸与先の署名を記載ください。</a:t>
          </a:r>
          <a:endParaRPr kumimoji="1" lang="en-US" altLang="ja-JP" sz="9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7</xdr:col>
          <xdr:colOff>215900</xdr:colOff>
          <xdr:row>156</xdr:row>
          <xdr:rowOff>0</xdr:rowOff>
        </xdr:from>
        <xdr:to>
          <xdr:col>7</xdr:col>
          <xdr:colOff>222250</xdr:colOff>
          <xdr:row>156</xdr:row>
          <xdr:rowOff>342900</xdr:rowOff>
        </xdr:to>
        <xdr:sp macro="" textlink="">
          <xdr:nvSpPr>
            <xdr:cNvPr id="96425" name="Check Box 169" hidden="1">
              <a:extLst>
                <a:ext uri="{63B3BB69-23CF-44E3-9099-C40C66FF867C}">
                  <a14:compatExt spid="_x0000_s96425"/>
                </a:ext>
                <a:ext uri="{FF2B5EF4-FFF2-40B4-BE49-F238E27FC236}">
                  <a16:creationId xmlns:a16="http://schemas.microsoft.com/office/drawing/2014/main" id="{00000000-0008-0000-1300-0000A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156</xdr:row>
          <xdr:rowOff>0</xdr:rowOff>
        </xdr:from>
        <xdr:to>
          <xdr:col>7</xdr:col>
          <xdr:colOff>222250</xdr:colOff>
          <xdr:row>156</xdr:row>
          <xdr:rowOff>304800</xdr:rowOff>
        </xdr:to>
        <xdr:sp macro="" textlink="">
          <xdr:nvSpPr>
            <xdr:cNvPr id="96426" name="Check Box 170" hidden="1">
              <a:extLst>
                <a:ext uri="{63B3BB69-23CF-44E3-9099-C40C66FF867C}">
                  <a14:compatExt spid="_x0000_s96426"/>
                </a:ext>
                <a:ext uri="{FF2B5EF4-FFF2-40B4-BE49-F238E27FC236}">
                  <a16:creationId xmlns:a16="http://schemas.microsoft.com/office/drawing/2014/main" id="{00000000-0008-0000-1300-0000A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156</xdr:row>
          <xdr:rowOff>0</xdr:rowOff>
        </xdr:from>
        <xdr:to>
          <xdr:col>7</xdr:col>
          <xdr:colOff>222250</xdr:colOff>
          <xdr:row>156</xdr:row>
          <xdr:rowOff>342900</xdr:rowOff>
        </xdr:to>
        <xdr:sp macro="" textlink="">
          <xdr:nvSpPr>
            <xdr:cNvPr id="96427" name="Check Box 171" hidden="1">
              <a:extLst>
                <a:ext uri="{63B3BB69-23CF-44E3-9099-C40C66FF867C}">
                  <a14:compatExt spid="_x0000_s96427"/>
                </a:ext>
                <a:ext uri="{FF2B5EF4-FFF2-40B4-BE49-F238E27FC236}">
                  <a16:creationId xmlns:a16="http://schemas.microsoft.com/office/drawing/2014/main" id="{00000000-0008-0000-1300-0000A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156</xdr:row>
          <xdr:rowOff>0</xdr:rowOff>
        </xdr:from>
        <xdr:to>
          <xdr:col>7</xdr:col>
          <xdr:colOff>222250</xdr:colOff>
          <xdr:row>156</xdr:row>
          <xdr:rowOff>304800</xdr:rowOff>
        </xdr:to>
        <xdr:sp macro="" textlink="">
          <xdr:nvSpPr>
            <xdr:cNvPr id="96428" name="Check Box 172" hidden="1">
              <a:extLst>
                <a:ext uri="{63B3BB69-23CF-44E3-9099-C40C66FF867C}">
                  <a14:compatExt spid="_x0000_s96428"/>
                </a:ext>
                <a:ext uri="{FF2B5EF4-FFF2-40B4-BE49-F238E27FC236}">
                  <a16:creationId xmlns:a16="http://schemas.microsoft.com/office/drawing/2014/main" id="{00000000-0008-0000-1300-0000A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156</xdr:row>
          <xdr:rowOff>0</xdr:rowOff>
        </xdr:from>
        <xdr:to>
          <xdr:col>6</xdr:col>
          <xdr:colOff>222250</xdr:colOff>
          <xdr:row>156</xdr:row>
          <xdr:rowOff>342900</xdr:rowOff>
        </xdr:to>
        <xdr:sp macro="" textlink="">
          <xdr:nvSpPr>
            <xdr:cNvPr id="96429" name="Check Box 173" hidden="1">
              <a:extLst>
                <a:ext uri="{63B3BB69-23CF-44E3-9099-C40C66FF867C}">
                  <a14:compatExt spid="_x0000_s96429"/>
                </a:ext>
                <a:ext uri="{FF2B5EF4-FFF2-40B4-BE49-F238E27FC236}">
                  <a16:creationId xmlns:a16="http://schemas.microsoft.com/office/drawing/2014/main" id="{00000000-0008-0000-1300-0000A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156</xdr:row>
          <xdr:rowOff>0</xdr:rowOff>
        </xdr:from>
        <xdr:to>
          <xdr:col>6</xdr:col>
          <xdr:colOff>222250</xdr:colOff>
          <xdr:row>156</xdr:row>
          <xdr:rowOff>304800</xdr:rowOff>
        </xdr:to>
        <xdr:sp macro="" textlink="">
          <xdr:nvSpPr>
            <xdr:cNvPr id="96430" name="Check Box 174" hidden="1">
              <a:extLst>
                <a:ext uri="{63B3BB69-23CF-44E3-9099-C40C66FF867C}">
                  <a14:compatExt spid="_x0000_s96430"/>
                </a:ext>
                <a:ext uri="{FF2B5EF4-FFF2-40B4-BE49-F238E27FC236}">
                  <a16:creationId xmlns:a16="http://schemas.microsoft.com/office/drawing/2014/main" id="{00000000-0008-0000-1300-0000A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156</xdr:row>
          <xdr:rowOff>0</xdr:rowOff>
        </xdr:from>
        <xdr:to>
          <xdr:col>6</xdr:col>
          <xdr:colOff>222250</xdr:colOff>
          <xdr:row>156</xdr:row>
          <xdr:rowOff>342900</xdr:rowOff>
        </xdr:to>
        <xdr:sp macro="" textlink="">
          <xdr:nvSpPr>
            <xdr:cNvPr id="96431" name="Check Box 175" hidden="1">
              <a:extLst>
                <a:ext uri="{63B3BB69-23CF-44E3-9099-C40C66FF867C}">
                  <a14:compatExt spid="_x0000_s96431"/>
                </a:ext>
                <a:ext uri="{FF2B5EF4-FFF2-40B4-BE49-F238E27FC236}">
                  <a16:creationId xmlns:a16="http://schemas.microsoft.com/office/drawing/2014/main" id="{00000000-0008-0000-1300-0000A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156</xdr:row>
          <xdr:rowOff>0</xdr:rowOff>
        </xdr:from>
        <xdr:to>
          <xdr:col>6</xdr:col>
          <xdr:colOff>222250</xdr:colOff>
          <xdr:row>156</xdr:row>
          <xdr:rowOff>304800</xdr:rowOff>
        </xdr:to>
        <xdr:sp macro="" textlink="">
          <xdr:nvSpPr>
            <xdr:cNvPr id="96432" name="Check Box 176" hidden="1">
              <a:extLst>
                <a:ext uri="{63B3BB69-23CF-44E3-9099-C40C66FF867C}">
                  <a14:compatExt spid="_x0000_s96432"/>
                </a:ext>
                <a:ext uri="{FF2B5EF4-FFF2-40B4-BE49-F238E27FC236}">
                  <a16:creationId xmlns:a16="http://schemas.microsoft.com/office/drawing/2014/main" id="{00000000-0008-0000-1300-0000B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156</xdr:row>
          <xdr:rowOff>0</xdr:rowOff>
        </xdr:from>
        <xdr:to>
          <xdr:col>6</xdr:col>
          <xdr:colOff>222250</xdr:colOff>
          <xdr:row>156</xdr:row>
          <xdr:rowOff>342900</xdr:rowOff>
        </xdr:to>
        <xdr:sp macro="" textlink="">
          <xdr:nvSpPr>
            <xdr:cNvPr id="96433" name="Check Box 177" hidden="1">
              <a:extLst>
                <a:ext uri="{63B3BB69-23CF-44E3-9099-C40C66FF867C}">
                  <a14:compatExt spid="_x0000_s96433"/>
                </a:ext>
                <a:ext uri="{FF2B5EF4-FFF2-40B4-BE49-F238E27FC236}">
                  <a16:creationId xmlns:a16="http://schemas.microsoft.com/office/drawing/2014/main" id="{00000000-0008-0000-1300-0000B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156</xdr:row>
          <xdr:rowOff>0</xdr:rowOff>
        </xdr:from>
        <xdr:to>
          <xdr:col>6</xdr:col>
          <xdr:colOff>222250</xdr:colOff>
          <xdr:row>156</xdr:row>
          <xdr:rowOff>304800</xdr:rowOff>
        </xdr:to>
        <xdr:sp macro="" textlink="">
          <xdr:nvSpPr>
            <xdr:cNvPr id="96434" name="Check Box 178" hidden="1">
              <a:extLst>
                <a:ext uri="{63B3BB69-23CF-44E3-9099-C40C66FF867C}">
                  <a14:compatExt spid="_x0000_s96434"/>
                </a:ext>
                <a:ext uri="{FF2B5EF4-FFF2-40B4-BE49-F238E27FC236}">
                  <a16:creationId xmlns:a16="http://schemas.microsoft.com/office/drawing/2014/main" id="{00000000-0008-0000-1300-0000B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155</xdr:row>
          <xdr:rowOff>0</xdr:rowOff>
        </xdr:from>
        <xdr:to>
          <xdr:col>6</xdr:col>
          <xdr:colOff>222250</xdr:colOff>
          <xdr:row>156</xdr:row>
          <xdr:rowOff>152400</xdr:rowOff>
        </xdr:to>
        <xdr:sp macro="" textlink="">
          <xdr:nvSpPr>
            <xdr:cNvPr id="96435" name="Check Box 179" hidden="1">
              <a:extLst>
                <a:ext uri="{63B3BB69-23CF-44E3-9099-C40C66FF867C}">
                  <a14:compatExt spid="_x0000_s96435"/>
                </a:ext>
                <a:ext uri="{FF2B5EF4-FFF2-40B4-BE49-F238E27FC236}">
                  <a16:creationId xmlns:a16="http://schemas.microsoft.com/office/drawing/2014/main" id="{00000000-0008-0000-1300-0000B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155</xdr:row>
          <xdr:rowOff>0</xdr:rowOff>
        </xdr:from>
        <xdr:to>
          <xdr:col>6</xdr:col>
          <xdr:colOff>222250</xdr:colOff>
          <xdr:row>156</xdr:row>
          <xdr:rowOff>114300</xdr:rowOff>
        </xdr:to>
        <xdr:sp macro="" textlink="">
          <xdr:nvSpPr>
            <xdr:cNvPr id="96436" name="Check Box 180" hidden="1">
              <a:extLst>
                <a:ext uri="{63B3BB69-23CF-44E3-9099-C40C66FF867C}">
                  <a14:compatExt spid="_x0000_s96436"/>
                </a:ext>
                <a:ext uri="{FF2B5EF4-FFF2-40B4-BE49-F238E27FC236}">
                  <a16:creationId xmlns:a16="http://schemas.microsoft.com/office/drawing/2014/main" id="{00000000-0008-0000-1300-0000B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135</xdr:row>
          <xdr:rowOff>0</xdr:rowOff>
        </xdr:from>
        <xdr:to>
          <xdr:col>41</xdr:col>
          <xdr:colOff>222250</xdr:colOff>
          <xdr:row>137</xdr:row>
          <xdr:rowOff>25400</xdr:rowOff>
        </xdr:to>
        <xdr:sp macro="" textlink="">
          <xdr:nvSpPr>
            <xdr:cNvPr id="96438" name="Check Box 182" hidden="1">
              <a:extLst>
                <a:ext uri="{63B3BB69-23CF-44E3-9099-C40C66FF867C}">
                  <a14:compatExt spid="_x0000_s96438"/>
                </a:ext>
                <a:ext uri="{FF2B5EF4-FFF2-40B4-BE49-F238E27FC236}">
                  <a16:creationId xmlns:a16="http://schemas.microsoft.com/office/drawing/2014/main" id="{00000000-0008-0000-1300-0000B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135</xdr:row>
          <xdr:rowOff>0</xdr:rowOff>
        </xdr:from>
        <xdr:to>
          <xdr:col>41</xdr:col>
          <xdr:colOff>222250</xdr:colOff>
          <xdr:row>136</xdr:row>
          <xdr:rowOff>228600</xdr:rowOff>
        </xdr:to>
        <xdr:sp macro="" textlink="">
          <xdr:nvSpPr>
            <xdr:cNvPr id="96439" name="Check Box 183" hidden="1">
              <a:extLst>
                <a:ext uri="{63B3BB69-23CF-44E3-9099-C40C66FF867C}">
                  <a14:compatExt spid="_x0000_s96439"/>
                </a:ext>
                <a:ext uri="{FF2B5EF4-FFF2-40B4-BE49-F238E27FC236}">
                  <a16:creationId xmlns:a16="http://schemas.microsoft.com/office/drawing/2014/main" id="{00000000-0008-0000-1300-0000B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135</xdr:row>
          <xdr:rowOff>0</xdr:rowOff>
        </xdr:from>
        <xdr:to>
          <xdr:col>41</xdr:col>
          <xdr:colOff>222250</xdr:colOff>
          <xdr:row>137</xdr:row>
          <xdr:rowOff>25400</xdr:rowOff>
        </xdr:to>
        <xdr:sp macro="" textlink="">
          <xdr:nvSpPr>
            <xdr:cNvPr id="96440" name="Check Box 184" hidden="1">
              <a:extLst>
                <a:ext uri="{63B3BB69-23CF-44E3-9099-C40C66FF867C}">
                  <a14:compatExt spid="_x0000_s96440"/>
                </a:ext>
                <a:ext uri="{FF2B5EF4-FFF2-40B4-BE49-F238E27FC236}">
                  <a16:creationId xmlns:a16="http://schemas.microsoft.com/office/drawing/2014/main" id="{00000000-0008-0000-1300-0000B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135</xdr:row>
          <xdr:rowOff>0</xdr:rowOff>
        </xdr:from>
        <xdr:to>
          <xdr:col>41</xdr:col>
          <xdr:colOff>222250</xdr:colOff>
          <xdr:row>136</xdr:row>
          <xdr:rowOff>228600</xdr:rowOff>
        </xdr:to>
        <xdr:sp macro="" textlink="">
          <xdr:nvSpPr>
            <xdr:cNvPr id="96441" name="Check Box 185" hidden="1">
              <a:extLst>
                <a:ext uri="{63B3BB69-23CF-44E3-9099-C40C66FF867C}">
                  <a14:compatExt spid="_x0000_s96441"/>
                </a:ext>
                <a:ext uri="{FF2B5EF4-FFF2-40B4-BE49-F238E27FC236}">
                  <a16:creationId xmlns:a16="http://schemas.microsoft.com/office/drawing/2014/main" id="{00000000-0008-0000-1300-0000B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137</xdr:row>
          <xdr:rowOff>0</xdr:rowOff>
        </xdr:from>
        <xdr:to>
          <xdr:col>42</xdr:col>
          <xdr:colOff>222250</xdr:colOff>
          <xdr:row>138</xdr:row>
          <xdr:rowOff>139700</xdr:rowOff>
        </xdr:to>
        <xdr:sp macro="" textlink="">
          <xdr:nvSpPr>
            <xdr:cNvPr id="96442" name="Check Box 186" hidden="1">
              <a:extLst>
                <a:ext uri="{63B3BB69-23CF-44E3-9099-C40C66FF867C}">
                  <a14:compatExt spid="_x0000_s96442"/>
                </a:ext>
                <a:ext uri="{FF2B5EF4-FFF2-40B4-BE49-F238E27FC236}">
                  <a16:creationId xmlns:a16="http://schemas.microsoft.com/office/drawing/2014/main" id="{00000000-0008-0000-1300-0000B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137</xdr:row>
          <xdr:rowOff>0</xdr:rowOff>
        </xdr:from>
        <xdr:to>
          <xdr:col>42</xdr:col>
          <xdr:colOff>222250</xdr:colOff>
          <xdr:row>138</xdr:row>
          <xdr:rowOff>120650</xdr:rowOff>
        </xdr:to>
        <xdr:sp macro="" textlink="">
          <xdr:nvSpPr>
            <xdr:cNvPr id="96443" name="Check Box 187" hidden="1">
              <a:extLst>
                <a:ext uri="{63B3BB69-23CF-44E3-9099-C40C66FF867C}">
                  <a14:compatExt spid="_x0000_s96443"/>
                </a:ext>
                <a:ext uri="{FF2B5EF4-FFF2-40B4-BE49-F238E27FC236}">
                  <a16:creationId xmlns:a16="http://schemas.microsoft.com/office/drawing/2014/main" id="{00000000-0008-0000-1300-0000B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137</xdr:row>
          <xdr:rowOff>0</xdr:rowOff>
        </xdr:from>
        <xdr:to>
          <xdr:col>42</xdr:col>
          <xdr:colOff>222250</xdr:colOff>
          <xdr:row>138</xdr:row>
          <xdr:rowOff>139700</xdr:rowOff>
        </xdr:to>
        <xdr:sp macro="" textlink="">
          <xdr:nvSpPr>
            <xdr:cNvPr id="96444" name="Check Box 188" hidden="1">
              <a:extLst>
                <a:ext uri="{63B3BB69-23CF-44E3-9099-C40C66FF867C}">
                  <a14:compatExt spid="_x0000_s96444"/>
                </a:ext>
                <a:ext uri="{FF2B5EF4-FFF2-40B4-BE49-F238E27FC236}">
                  <a16:creationId xmlns:a16="http://schemas.microsoft.com/office/drawing/2014/main" id="{00000000-0008-0000-1300-0000B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137</xdr:row>
          <xdr:rowOff>0</xdr:rowOff>
        </xdr:from>
        <xdr:to>
          <xdr:col>42</xdr:col>
          <xdr:colOff>222250</xdr:colOff>
          <xdr:row>138</xdr:row>
          <xdr:rowOff>120650</xdr:rowOff>
        </xdr:to>
        <xdr:sp macro="" textlink="">
          <xdr:nvSpPr>
            <xdr:cNvPr id="96445" name="Check Box 189" hidden="1">
              <a:extLst>
                <a:ext uri="{63B3BB69-23CF-44E3-9099-C40C66FF867C}">
                  <a14:compatExt spid="_x0000_s96445"/>
                </a:ext>
                <a:ext uri="{FF2B5EF4-FFF2-40B4-BE49-F238E27FC236}">
                  <a16:creationId xmlns:a16="http://schemas.microsoft.com/office/drawing/2014/main" id="{00000000-0008-0000-1300-0000B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135</xdr:row>
          <xdr:rowOff>0</xdr:rowOff>
        </xdr:from>
        <xdr:to>
          <xdr:col>41</xdr:col>
          <xdr:colOff>222250</xdr:colOff>
          <xdr:row>137</xdr:row>
          <xdr:rowOff>31750</xdr:rowOff>
        </xdr:to>
        <xdr:sp macro="" textlink="">
          <xdr:nvSpPr>
            <xdr:cNvPr id="96446" name="Check Box 190" hidden="1">
              <a:extLst>
                <a:ext uri="{63B3BB69-23CF-44E3-9099-C40C66FF867C}">
                  <a14:compatExt spid="_x0000_s96446"/>
                </a:ext>
                <a:ext uri="{FF2B5EF4-FFF2-40B4-BE49-F238E27FC236}">
                  <a16:creationId xmlns:a16="http://schemas.microsoft.com/office/drawing/2014/main" id="{00000000-0008-0000-1300-0000B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135</xdr:row>
          <xdr:rowOff>0</xdr:rowOff>
        </xdr:from>
        <xdr:to>
          <xdr:col>41</xdr:col>
          <xdr:colOff>222250</xdr:colOff>
          <xdr:row>136</xdr:row>
          <xdr:rowOff>234950</xdr:rowOff>
        </xdr:to>
        <xdr:sp macro="" textlink="">
          <xdr:nvSpPr>
            <xdr:cNvPr id="96447" name="Check Box 191" hidden="1">
              <a:extLst>
                <a:ext uri="{63B3BB69-23CF-44E3-9099-C40C66FF867C}">
                  <a14:compatExt spid="_x0000_s96447"/>
                </a:ext>
                <a:ext uri="{FF2B5EF4-FFF2-40B4-BE49-F238E27FC236}">
                  <a16:creationId xmlns:a16="http://schemas.microsoft.com/office/drawing/2014/main" id="{00000000-0008-0000-1300-0000B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135</xdr:row>
          <xdr:rowOff>0</xdr:rowOff>
        </xdr:from>
        <xdr:to>
          <xdr:col>41</xdr:col>
          <xdr:colOff>222250</xdr:colOff>
          <xdr:row>137</xdr:row>
          <xdr:rowOff>31750</xdr:rowOff>
        </xdr:to>
        <xdr:sp macro="" textlink="">
          <xdr:nvSpPr>
            <xdr:cNvPr id="96448" name="Check Box 192" hidden="1">
              <a:extLst>
                <a:ext uri="{63B3BB69-23CF-44E3-9099-C40C66FF867C}">
                  <a14:compatExt spid="_x0000_s96448"/>
                </a:ext>
                <a:ext uri="{FF2B5EF4-FFF2-40B4-BE49-F238E27FC236}">
                  <a16:creationId xmlns:a16="http://schemas.microsoft.com/office/drawing/2014/main" id="{00000000-0008-0000-1300-0000C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135</xdr:row>
          <xdr:rowOff>0</xdr:rowOff>
        </xdr:from>
        <xdr:to>
          <xdr:col>41</xdr:col>
          <xdr:colOff>222250</xdr:colOff>
          <xdr:row>136</xdr:row>
          <xdr:rowOff>234950</xdr:rowOff>
        </xdr:to>
        <xdr:sp macro="" textlink="">
          <xdr:nvSpPr>
            <xdr:cNvPr id="96449" name="Check Box 193" hidden="1">
              <a:extLst>
                <a:ext uri="{63B3BB69-23CF-44E3-9099-C40C66FF867C}">
                  <a14:compatExt spid="_x0000_s96449"/>
                </a:ext>
                <a:ext uri="{FF2B5EF4-FFF2-40B4-BE49-F238E27FC236}">
                  <a16:creationId xmlns:a16="http://schemas.microsoft.com/office/drawing/2014/main" id="{00000000-0008-0000-1300-0000C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xdr:oneCellAnchor>
    <xdr:from>
      <xdr:col>49</xdr:col>
      <xdr:colOff>125005</xdr:colOff>
      <xdr:row>1</xdr:row>
      <xdr:rowOff>111125</xdr:rowOff>
    </xdr:from>
    <xdr:ext cx="1607820" cy="559192"/>
    <xdr:sp macro="" textlink="">
      <xdr:nvSpPr>
        <xdr:cNvPr id="2" name="テキスト ボックス 1">
          <a:extLst>
            <a:ext uri="{FF2B5EF4-FFF2-40B4-BE49-F238E27FC236}">
              <a16:creationId xmlns:a16="http://schemas.microsoft.com/office/drawing/2014/main" id="{00000000-0008-0000-1200-000002000000}"/>
            </a:ext>
          </a:extLst>
        </xdr:cNvPr>
        <xdr:cNvSpPr txBox="1"/>
      </xdr:nvSpPr>
      <xdr:spPr>
        <a:xfrm>
          <a:off x="11174005" y="276225"/>
          <a:ext cx="1607820" cy="559192"/>
        </a:xfrm>
        <a:prstGeom prst="rect">
          <a:avLst/>
        </a:prstGeom>
        <a:no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800">
              <a:solidFill>
                <a:srgbClr val="FF0000"/>
              </a:solidFill>
            </a:rPr>
            <a:t>記入例</a:t>
          </a:r>
        </a:p>
      </xdr:txBody>
    </xdr:sp>
    <xdr:clientData/>
  </xdr:oneCellAnchor>
  <mc:AlternateContent xmlns:mc="http://schemas.openxmlformats.org/markup-compatibility/2006">
    <mc:Choice xmlns:a14="http://schemas.microsoft.com/office/drawing/2010/main" Requires="a14">
      <xdr:twoCellAnchor editAs="oneCell">
        <xdr:from>
          <xdr:col>6</xdr:col>
          <xdr:colOff>215900</xdr:colOff>
          <xdr:row>122</xdr:row>
          <xdr:rowOff>0</xdr:rowOff>
        </xdr:from>
        <xdr:to>
          <xdr:col>6</xdr:col>
          <xdr:colOff>222250</xdr:colOff>
          <xdr:row>123</xdr:row>
          <xdr:rowOff>63500</xdr:rowOff>
        </xdr:to>
        <xdr:sp macro="" textlink="">
          <xdr:nvSpPr>
            <xdr:cNvPr id="114689" name="Check Box 1" hidden="1">
              <a:extLst>
                <a:ext uri="{63B3BB69-23CF-44E3-9099-C40C66FF867C}">
                  <a14:compatExt spid="_x0000_s114689"/>
                </a:ext>
                <a:ext uri="{FF2B5EF4-FFF2-40B4-BE49-F238E27FC236}">
                  <a16:creationId xmlns:a16="http://schemas.microsoft.com/office/drawing/2014/main" id="{00000000-0008-0000-1400-000001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122</xdr:row>
          <xdr:rowOff>0</xdr:rowOff>
        </xdr:from>
        <xdr:to>
          <xdr:col>6</xdr:col>
          <xdr:colOff>222250</xdr:colOff>
          <xdr:row>123</xdr:row>
          <xdr:rowOff>44450</xdr:rowOff>
        </xdr:to>
        <xdr:sp macro="" textlink="">
          <xdr:nvSpPr>
            <xdr:cNvPr id="114690" name="Check Box 2" hidden="1">
              <a:extLst>
                <a:ext uri="{63B3BB69-23CF-44E3-9099-C40C66FF867C}">
                  <a14:compatExt spid="_x0000_s114690"/>
                </a:ext>
                <a:ext uri="{FF2B5EF4-FFF2-40B4-BE49-F238E27FC236}">
                  <a16:creationId xmlns:a16="http://schemas.microsoft.com/office/drawing/2014/main" id="{00000000-0008-0000-1400-000002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124</xdr:row>
          <xdr:rowOff>0</xdr:rowOff>
        </xdr:from>
        <xdr:to>
          <xdr:col>43</xdr:col>
          <xdr:colOff>222250</xdr:colOff>
          <xdr:row>125</xdr:row>
          <xdr:rowOff>120650</xdr:rowOff>
        </xdr:to>
        <xdr:sp macro="" textlink="">
          <xdr:nvSpPr>
            <xdr:cNvPr id="114691" name="Check Box 3" hidden="1">
              <a:extLst>
                <a:ext uri="{63B3BB69-23CF-44E3-9099-C40C66FF867C}">
                  <a14:compatExt spid="_x0000_s114691"/>
                </a:ext>
                <a:ext uri="{FF2B5EF4-FFF2-40B4-BE49-F238E27FC236}">
                  <a16:creationId xmlns:a16="http://schemas.microsoft.com/office/drawing/2014/main" id="{00000000-0008-0000-1400-000003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124</xdr:row>
          <xdr:rowOff>0</xdr:rowOff>
        </xdr:from>
        <xdr:to>
          <xdr:col>43</xdr:col>
          <xdr:colOff>222250</xdr:colOff>
          <xdr:row>125</xdr:row>
          <xdr:rowOff>82550</xdr:rowOff>
        </xdr:to>
        <xdr:sp macro="" textlink="">
          <xdr:nvSpPr>
            <xdr:cNvPr id="114692" name="Check Box 4" hidden="1">
              <a:extLst>
                <a:ext uri="{63B3BB69-23CF-44E3-9099-C40C66FF867C}">
                  <a14:compatExt spid="_x0000_s114692"/>
                </a:ext>
                <a:ext uri="{FF2B5EF4-FFF2-40B4-BE49-F238E27FC236}">
                  <a16:creationId xmlns:a16="http://schemas.microsoft.com/office/drawing/2014/main" id="{00000000-0008-0000-1400-000004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124</xdr:row>
          <xdr:rowOff>0</xdr:rowOff>
        </xdr:from>
        <xdr:to>
          <xdr:col>43</xdr:col>
          <xdr:colOff>222250</xdr:colOff>
          <xdr:row>125</xdr:row>
          <xdr:rowOff>120650</xdr:rowOff>
        </xdr:to>
        <xdr:sp macro="" textlink="">
          <xdr:nvSpPr>
            <xdr:cNvPr id="114693" name="Check Box 5" hidden="1">
              <a:extLst>
                <a:ext uri="{63B3BB69-23CF-44E3-9099-C40C66FF867C}">
                  <a14:compatExt spid="_x0000_s114693"/>
                </a:ext>
                <a:ext uri="{FF2B5EF4-FFF2-40B4-BE49-F238E27FC236}">
                  <a16:creationId xmlns:a16="http://schemas.microsoft.com/office/drawing/2014/main" id="{00000000-0008-0000-1400-000005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124</xdr:row>
          <xdr:rowOff>0</xdr:rowOff>
        </xdr:from>
        <xdr:to>
          <xdr:col>43</xdr:col>
          <xdr:colOff>222250</xdr:colOff>
          <xdr:row>125</xdr:row>
          <xdr:rowOff>82550</xdr:rowOff>
        </xdr:to>
        <xdr:sp macro="" textlink="">
          <xdr:nvSpPr>
            <xdr:cNvPr id="114694" name="Check Box 6" hidden="1">
              <a:extLst>
                <a:ext uri="{63B3BB69-23CF-44E3-9099-C40C66FF867C}">
                  <a14:compatExt spid="_x0000_s114694"/>
                </a:ext>
                <a:ext uri="{FF2B5EF4-FFF2-40B4-BE49-F238E27FC236}">
                  <a16:creationId xmlns:a16="http://schemas.microsoft.com/office/drawing/2014/main" id="{00000000-0008-0000-1400-000006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124</xdr:row>
          <xdr:rowOff>0</xdr:rowOff>
        </xdr:from>
        <xdr:to>
          <xdr:col>42</xdr:col>
          <xdr:colOff>222250</xdr:colOff>
          <xdr:row>125</xdr:row>
          <xdr:rowOff>120650</xdr:rowOff>
        </xdr:to>
        <xdr:sp macro="" textlink="">
          <xdr:nvSpPr>
            <xdr:cNvPr id="114695" name="Check Box 7" hidden="1">
              <a:extLst>
                <a:ext uri="{63B3BB69-23CF-44E3-9099-C40C66FF867C}">
                  <a14:compatExt spid="_x0000_s114695"/>
                </a:ext>
                <a:ext uri="{FF2B5EF4-FFF2-40B4-BE49-F238E27FC236}">
                  <a16:creationId xmlns:a16="http://schemas.microsoft.com/office/drawing/2014/main" id="{00000000-0008-0000-1400-000007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124</xdr:row>
          <xdr:rowOff>0</xdr:rowOff>
        </xdr:from>
        <xdr:to>
          <xdr:col>42</xdr:col>
          <xdr:colOff>222250</xdr:colOff>
          <xdr:row>125</xdr:row>
          <xdr:rowOff>82550</xdr:rowOff>
        </xdr:to>
        <xdr:sp macro="" textlink="">
          <xdr:nvSpPr>
            <xdr:cNvPr id="114696" name="Check Box 8" hidden="1">
              <a:extLst>
                <a:ext uri="{63B3BB69-23CF-44E3-9099-C40C66FF867C}">
                  <a14:compatExt spid="_x0000_s114696"/>
                </a:ext>
                <a:ext uri="{FF2B5EF4-FFF2-40B4-BE49-F238E27FC236}">
                  <a16:creationId xmlns:a16="http://schemas.microsoft.com/office/drawing/2014/main" id="{00000000-0008-0000-1400-000008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29</xdr:col>
          <xdr:colOff>101600</xdr:colOff>
          <xdr:row>14</xdr:row>
          <xdr:rowOff>44450</xdr:rowOff>
        </xdr:from>
        <xdr:to>
          <xdr:col>30</xdr:col>
          <xdr:colOff>88900</xdr:colOff>
          <xdr:row>15</xdr:row>
          <xdr:rowOff>101600</xdr:rowOff>
        </xdr:to>
        <xdr:sp macro="" textlink="">
          <xdr:nvSpPr>
            <xdr:cNvPr id="114697" name="Check Box 9" hidden="1">
              <a:extLst>
                <a:ext uri="{63B3BB69-23CF-44E3-9099-C40C66FF867C}">
                  <a14:compatExt spid="_x0000_s114697"/>
                </a:ext>
                <a:ext uri="{FF2B5EF4-FFF2-40B4-BE49-F238E27FC236}">
                  <a16:creationId xmlns:a16="http://schemas.microsoft.com/office/drawing/2014/main" id="{00000000-0008-0000-1400-000009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124</xdr:row>
          <xdr:rowOff>0</xdr:rowOff>
        </xdr:from>
        <xdr:to>
          <xdr:col>42</xdr:col>
          <xdr:colOff>222250</xdr:colOff>
          <xdr:row>125</xdr:row>
          <xdr:rowOff>120650</xdr:rowOff>
        </xdr:to>
        <xdr:sp macro="" textlink="">
          <xdr:nvSpPr>
            <xdr:cNvPr id="114698" name="Check Box 10" hidden="1">
              <a:extLst>
                <a:ext uri="{63B3BB69-23CF-44E3-9099-C40C66FF867C}">
                  <a14:compatExt spid="_x0000_s114698"/>
                </a:ext>
                <a:ext uri="{FF2B5EF4-FFF2-40B4-BE49-F238E27FC236}">
                  <a16:creationId xmlns:a16="http://schemas.microsoft.com/office/drawing/2014/main" id="{00000000-0008-0000-1400-00000A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124</xdr:row>
          <xdr:rowOff>0</xdr:rowOff>
        </xdr:from>
        <xdr:to>
          <xdr:col>42</xdr:col>
          <xdr:colOff>222250</xdr:colOff>
          <xdr:row>125</xdr:row>
          <xdr:rowOff>82550</xdr:rowOff>
        </xdr:to>
        <xdr:sp macro="" textlink="">
          <xdr:nvSpPr>
            <xdr:cNvPr id="114699" name="Check Box 11" hidden="1">
              <a:extLst>
                <a:ext uri="{63B3BB69-23CF-44E3-9099-C40C66FF867C}">
                  <a14:compatExt spid="_x0000_s114699"/>
                </a:ext>
                <a:ext uri="{FF2B5EF4-FFF2-40B4-BE49-F238E27FC236}">
                  <a16:creationId xmlns:a16="http://schemas.microsoft.com/office/drawing/2014/main" id="{00000000-0008-0000-1400-00000B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124</xdr:row>
          <xdr:rowOff>0</xdr:rowOff>
        </xdr:from>
        <xdr:to>
          <xdr:col>42</xdr:col>
          <xdr:colOff>222250</xdr:colOff>
          <xdr:row>125</xdr:row>
          <xdr:rowOff>120650</xdr:rowOff>
        </xdr:to>
        <xdr:sp macro="" textlink="">
          <xdr:nvSpPr>
            <xdr:cNvPr id="114700" name="Check Box 12" hidden="1">
              <a:extLst>
                <a:ext uri="{63B3BB69-23CF-44E3-9099-C40C66FF867C}">
                  <a14:compatExt spid="_x0000_s114700"/>
                </a:ext>
                <a:ext uri="{FF2B5EF4-FFF2-40B4-BE49-F238E27FC236}">
                  <a16:creationId xmlns:a16="http://schemas.microsoft.com/office/drawing/2014/main" id="{00000000-0008-0000-1400-00000C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124</xdr:row>
          <xdr:rowOff>0</xdr:rowOff>
        </xdr:from>
        <xdr:to>
          <xdr:col>42</xdr:col>
          <xdr:colOff>222250</xdr:colOff>
          <xdr:row>125</xdr:row>
          <xdr:rowOff>82550</xdr:rowOff>
        </xdr:to>
        <xdr:sp macro="" textlink="">
          <xdr:nvSpPr>
            <xdr:cNvPr id="114701" name="Check Box 13" hidden="1">
              <a:extLst>
                <a:ext uri="{63B3BB69-23CF-44E3-9099-C40C66FF867C}">
                  <a14:compatExt spid="_x0000_s114701"/>
                </a:ext>
                <a:ext uri="{FF2B5EF4-FFF2-40B4-BE49-F238E27FC236}">
                  <a16:creationId xmlns:a16="http://schemas.microsoft.com/office/drawing/2014/main" id="{00000000-0008-0000-1400-00000D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62</xdr:row>
          <xdr:rowOff>63500</xdr:rowOff>
        </xdr:from>
        <xdr:to>
          <xdr:col>20</xdr:col>
          <xdr:colOff>101600</xdr:colOff>
          <xdr:row>63</xdr:row>
          <xdr:rowOff>139700</xdr:rowOff>
        </xdr:to>
        <xdr:sp macro="" textlink="">
          <xdr:nvSpPr>
            <xdr:cNvPr id="114702" name="Check Box 14" hidden="1">
              <a:extLst>
                <a:ext uri="{63B3BB69-23CF-44E3-9099-C40C66FF867C}">
                  <a14:compatExt spid="_x0000_s114702"/>
                </a:ext>
                <a:ext uri="{FF2B5EF4-FFF2-40B4-BE49-F238E27FC236}">
                  <a16:creationId xmlns:a16="http://schemas.microsoft.com/office/drawing/2014/main" id="{00000000-0008-0000-1400-00000E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139700</xdr:colOff>
          <xdr:row>62</xdr:row>
          <xdr:rowOff>63500</xdr:rowOff>
        </xdr:from>
        <xdr:to>
          <xdr:col>6</xdr:col>
          <xdr:colOff>101600</xdr:colOff>
          <xdr:row>63</xdr:row>
          <xdr:rowOff>139700</xdr:rowOff>
        </xdr:to>
        <xdr:sp macro="" textlink="">
          <xdr:nvSpPr>
            <xdr:cNvPr id="114703" name="Check Box 15" hidden="1">
              <a:extLst>
                <a:ext uri="{63B3BB69-23CF-44E3-9099-C40C66FF867C}">
                  <a14:compatExt spid="_x0000_s114703"/>
                </a:ext>
                <a:ext uri="{FF2B5EF4-FFF2-40B4-BE49-F238E27FC236}">
                  <a16:creationId xmlns:a16="http://schemas.microsoft.com/office/drawing/2014/main" id="{00000000-0008-0000-1400-00000F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124</xdr:row>
          <xdr:rowOff>0</xdr:rowOff>
        </xdr:from>
        <xdr:to>
          <xdr:col>42</xdr:col>
          <xdr:colOff>222250</xdr:colOff>
          <xdr:row>125</xdr:row>
          <xdr:rowOff>120650</xdr:rowOff>
        </xdr:to>
        <xdr:sp macro="" textlink="">
          <xdr:nvSpPr>
            <xdr:cNvPr id="114704" name="Check Box 16" hidden="1">
              <a:extLst>
                <a:ext uri="{63B3BB69-23CF-44E3-9099-C40C66FF867C}">
                  <a14:compatExt spid="_x0000_s114704"/>
                </a:ext>
                <a:ext uri="{FF2B5EF4-FFF2-40B4-BE49-F238E27FC236}">
                  <a16:creationId xmlns:a16="http://schemas.microsoft.com/office/drawing/2014/main" id="{00000000-0008-0000-1400-000010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124</xdr:row>
          <xdr:rowOff>0</xdr:rowOff>
        </xdr:from>
        <xdr:to>
          <xdr:col>42</xdr:col>
          <xdr:colOff>222250</xdr:colOff>
          <xdr:row>125</xdr:row>
          <xdr:rowOff>82550</xdr:rowOff>
        </xdr:to>
        <xdr:sp macro="" textlink="">
          <xdr:nvSpPr>
            <xdr:cNvPr id="114705" name="Check Box 17" hidden="1">
              <a:extLst>
                <a:ext uri="{63B3BB69-23CF-44E3-9099-C40C66FF867C}">
                  <a14:compatExt spid="_x0000_s114705"/>
                </a:ext>
                <a:ext uri="{FF2B5EF4-FFF2-40B4-BE49-F238E27FC236}">
                  <a16:creationId xmlns:a16="http://schemas.microsoft.com/office/drawing/2014/main" id="{00000000-0008-0000-1400-000011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65</xdr:col>
          <xdr:colOff>107950</xdr:colOff>
          <xdr:row>14</xdr:row>
          <xdr:rowOff>44450</xdr:rowOff>
        </xdr:from>
        <xdr:to>
          <xdr:col>66</xdr:col>
          <xdr:colOff>101600</xdr:colOff>
          <xdr:row>15</xdr:row>
          <xdr:rowOff>101600</xdr:rowOff>
        </xdr:to>
        <xdr:sp macro="" textlink="">
          <xdr:nvSpPr>
            <xdr:cNvPr id="114706" name="Check Box 18" hidden="1">
              <a:extLst>
                <a:ext uri="{63B3BB69-23CF-44E3-9099-C40C66FF867C}">
                  <a14:compatExt spid="_x0000_s114706"/>
                </a:ext>
                <a:ext uri="{FF2B5EF4-FFF2-40B4-BE49-F238E27FC236}">
                  <a16:creationId xmlns:a16="http://schemas.microsoft.com/office/drawing/2014/main" id="{00000000-0008-0000-1400-000012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146050</xdr:colOff>
          <xdr:row>62</xdr:row>
          <xdr:rowOff>63500</xdr:rowOff>
        </xdr:from>
        <xdr:to>
          <xdr:col>56</xdr:col>
          <xdr:colOff>120650</xdr:colOff>
          <xdr:row>63</xdr:row>
          <xdr:rowOff>139700</xdr:rowOff>
        </xdr:to>
        <xdr:sp macro="" textlink="">
          <xdr:nvSpPr>
            <xdr:cNvPr id="114707" name="Check Box 19" hidden="1">
              <a:extLst>
                <a:ext uri="{63B3BB69-23CF-44E3-9099-C40C66FF867C}">
                  <a14:compatExt spid="_x0000_s114707"/>
                </a:ext>
                <a:ext uri="{FF2B5EF4-FFF2-40B4-BE49-F238E27FC236}">
                  <a16:creationId xmlns:a16="http://schemas.microsoft.com/office/drawing/2014/main" id="{00000000-0008-0000-1400-000013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139700</xdr:colOff>
          <xdr:row>62</xdr:row>
          <xdr:rowOff>63500</xdr:rowOff>
        </xdr:from>
        <xdr:to>
          <xdr:col>42</xdr:col>
          <xdr:colOff>101600</xdr:colOff>
          <xdr:row>63</xdr:row>
          <xdr:rowOff>120650</xdr:rowOff>
        </xdr:to>
        <xdr:sp macro="" textlink="">
          <xdr:nvSpPr>
            <xdr:cNvPr id="114708" name="Check Box 20" hidden="1">
              <a:extLst>
                <a:ext uri="{63B3BB69-23CF-44E3-9099-C40C66FF867C}">
                  <a14:compatExt spid="_x0000_s114708"/>
                </a:ext>
                <a:ext uri="{FF2B5EF4-FFF2-40B4-BE49-F238E27FC236}">
                  <a16:creationId xmlns:a16="http://schemas.microsoft.com/office/drawing/2014/main" id="{00000000-0008-0000-1400-000014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62</xdr:col>
      <xdr:colOff>6350</xdr:colOff>
      <xdr:row>14</xdr:row>
      <xdr:rowOff>11430</xdr:rowOff>
    </xdr:from>
    <xdr:to>
      <xdr:col>70</xdr:col>
      <xdr:colOff>19050</xdr:colOff>
      <xdr:row>16</xdr:row>
      <xdr:rowOff>0</xdr:rowOff>
    </xdr:to>
    <xdr:sp macro="" textlink="">
      <xdr:nvSpPr>
        <xdr:cNvPr id="3" name="正方形/長方形 2">
          <a:extLst>
            <a:ext uri="{FF2B5EF4-FFF2-40B4-BE49-F238E27FC236}">
              <a16:creationId xmlns:a16="http://schemas.microsoft.com/office/drawing/2014/main" id="{00000000-0008-0000-1200-000003000000}"/>
            </a:ext>
          </a:extLst>
        </xdr:cNvPr>
        <xdr:cNvSpPr/>
      </xdr:nvSpPr>
      <xdr:spPr>
        <a:xfrm>
          <a:off x="14109700" y="2691130"/>
          <a:ext cx="1892300" cy="33147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61</xdr:col>
      <xdr:colOff>75111</xdr:colOff>
      <xdr:row>10</xdr:row>
      <xdr:rowOff>10432</xdr:rowOff>
    </xdr:from>
    <xdr:to>
      <xdr:col>71</xdr:col>
      <xdr:colOff>47172</xdr:colOff>
      <xdr:row>12</xdr:row>
      <xdr:rowOff>88537</xdr:rowOff>
    </xdr:to>
    <xdr:sp macro="" textlink="">
      <xdr:nvSpPr>
        <xdr:cNvPr id="4" name="吹き出し: 線 3">
          <a:extLst>
            <a:ext uri="{FF2B5EF4-FFF2-40B4-BE49-F238E27FC236}">
              <a16:creationId xmlns:a16="http://schemas.microsoft.com/office/drawing/2014/main" id="{00000000-0008-0000-1200-000004000000}"/>
            </a:ext>
          </a:extLst>
        </xdr:cNvPr>
        <xdr:cNvSpPr/>
      </xdr:nvSpPr>
      <xdr:spPr>
        <a:xfrm>
          <a:off x="13943511" y="1921782"/>
          <a:ext cx="2321561" cy="414655"/>
        </a:xfrm>
        <a:prstGeom prst="borderCallout1">
          <a:avLst>
            <a:gd name="adj1" fmla="val 100949"/>
            <a:gd name="adj2" fmla="val 49540"/>
            <a:gd name="adj3" fmla="val 177334"/>
            <a:gd name="adj4" fmla="val 44812"/>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リース契約の場合にチェックください。</a:t>
          </a:r>
          <a:endParaRPr kumimoji="1" lang="en-US" altLang="ja-JP" sz="900">
            <a:solidFill>
              <a:sysClr val="windowText" lastClr="000000"/>
            </a:solidFill>
          </a:endParaRPr>
        </a:p>
      </xdr:txBody>
    </xdr:sp>
    <xdr:clientData/>
  </xdr:twoCellAnchor>
  <xdr:twoCellAnchor>
    <xdr:from>
      <xdr:col>48</xdr:col>
      <xdr:colOff>20955</xdr:colOff>
      <xdr:row>26</xdr:row>
      <xdr:rowOff>68580</xdr:rowOff>
    </xdr:from>
    <xdr:to>
      <xdr:col>49</xdr:col>
      <xdr:colOff>47625</xdr:colOff>
      <xdr:row>27</xdr:row>
      <xdr:rowOff>19050</xdr:rowOff>
    </xdr:to>
    <xdr:sp macro="" textlink="">
      <xdr:nvSpPr>
        <xdr:cNvPr id="5" name="楕円 4">
          <a:extLst>
            <a:ext uri="{FF2B5EF4-FFF2-40B4-BE49-F238E27FC236}">
              <a16:creationId xmlns:a16="http://schemas.microsoft.com/office/drawing/2014/main" id="{00000000-0008-0000-1200-000005000000}"/>
            </a:ext>
          </a:extLst>
        </xdr:cNvPr>
        <xdr:cNvSpPr/>
      </xdr:nvSpPr>
      <xdr:spPr>
        <a:xfrm>
          <a:off x="10835005" y="4945380"/>
          <a:ext cx="261620" cy="198120"/>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219075</xdr:colOff>
      <xdr:row>26</xdr:row>
      <xdr:rowOff>44450</xdr:rowOff>
    </xdr:from>
    <xdr:to>
      <xdr:col>55</xdr:col>
      <xdr:colOff>92075</xdr:colOff>
      <xdr:row>26</xdr:row>
      <xdr:rowOff>245745</xdr:rowOff>
    </xdr:to>
    <xdr:sp macro="" textlink="">
      <xdr:nvSpPr>
        <xdr:cNvPr id="6" name="楕円 5">
          <a:extLst>
            <a:ext uri="{FF2B5EF4-FFF2-40B4-BE49-F238E27FC236}">
              <a16:creationId xmlns:a16="http://schemas.microsoft.com/office/drawing/2014/main" id="{00000000-0008-0000-1200-000006000000}"/>
            </a:ext>
          </a:extLst>
        </xdr:cNvPr>
        <xdr:cNvSpPr/>
      </xdr:nvSpPr>
      <xdr:spPr>
        <a:xfrm>
          <a:off x="12207875" y="4921250"/>
          <a:ext cx="342900" cy="201295"/>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9525</xdr:colOff>
      <xdr:row>32</xdr:row>
      <xdr:rowOff>76200</xdr:rowOff>
    </xdr:from>
    <xdr:to>
      <xdr:col>49</xdr:col>
      <xdr:colOff>40005</xdr:colOff>
      <xdr:row>33</xdr:row>
      <xdr:rowOff>17145</xdr:rowOff>
    </xdr:to>
    <xdr:sp macro="" textlink="">
      <xdr:nvSpPr>
        <xdr:cNvPr id="7" name="楕円 6">
          <a:extLst>
            <a:ext uri="{FF2B5EF4-FFF2-40B4-BE49-F238E27FC236}">
              <a16:creationId xmlns:a16="http://schemas.microsoft.com/office/drawing/2014/main" id="{00000000-0008-0000-1200-000007000000}"/>
            </a:ext>
          </a:extLst>
        </xdr:cNvPr>
        <xdr:cNvSpPr/>
      </xdr:nvSpPr>
      <xdr:spPr>
        <a:xfrm>
          <a:off x="10823575" y="6629400"/>
          <a:ext cx="265430" cy="194945"/>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219075</xdr:colOff>
      <xdr:row>32</xdr:row>
      <xdr:rowOff>63500</xdr:rowOff>
    </xdr:from>
    <xdr:to>
      <xdr:col>55</xdr:col>
      <xdr:colOff>93980</xdr:colOff>
      <xdr:row>33</xdr:row>
      <xdr:rowOff>10795</xdr:rowOff>
    </xdr:to>
    <xdr:sp macro="" textlink="">
      <xdr:nvSpPr>
        <xdr:cNvPr id="8" name="楕円 7">
          <a:extLst>
            <a:ext uri="{FF2B5EF4-FFF2-40B4-BE49-F238E27FC236}">
              <a16:creationId xmlns:a16="http://schemas.microsoft.com/office/drawing/2014/main" id="{00000000-0008-0000-1200-000008000000}"/>
            </a:ext>
          </a:extLst>
        </xdr:cNvPr>
        <xdr:cNvSpPr/>
      </xdr:nvSpPr>
      <xdr:spPr>
        <a:xfrm>
          <a:off x="12207875" y="6616700"/>
          <a:ext cx="344805" cy="201295"/>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148590</xdr:colOff>
      <xdr:row>44</xdr:row>
      <xdr:rowOff>95250</xdr:rowOff>
    </xdr:from>
    <xdr:to>
      <xdr:col>55</xdr:col>
      <xdr:colOff>142875</xdr:colOff>
      <xdr:row>45</xdr:row>
      <xdr:rowOff>11430</xdr:rowOff>
    </xdr:to>
    <xdr:sp macro="" textlink="">
      <xdr:nvSpPr>
        <xdr:cNvPr id="9" name="楕円 8">
          <a:extLst>
            <a:ext uri="{FF2B5EF4-FFF2-40B4-BE49-F238E27FC236}">
              <a16:creationId xmlns:a16="http://schemas.microsoft.com/office/drawing/2014/main" id="{00000000-0008-0000-1200-000009000000}"/>
            </a:ext>
          </a:extLst>
        </xdr:cNvPr>
        <xdr:cNvSpPr/>
      </xdr:nvSpPr>
      <xdr:spPr>
        <a:xfrm>
          <a:off x="12372340" y="9042400"/>
          <a:ext cx="229235" cy="151130"/>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5715</xdr:colOff>
      <xdr:row>44</xdr:row>
      <xdr:rowOff>53340</xdr:rowOff>
    </xdr:from>
    <xdr:to>
      <xdr:col>49</xdr:col>
      <xdr:colOff>38100</xdr:colOff>
      <xdr:row>45</xdr:row>
      <xdr:rowOff>20955</xdr:rowOff>
    </xdr:to>
    <xdr:sp macro="" textlink="">
      <xdr:nvSpPr>
        <xdr:cNvPr id="10" name="楕円 9">
          <a:extLst>
            <a:ext uri="{FF2B5EF4-FFF2-40B4-BE49-F238E27FC236}">
              <a16:creationId xmlns:a16="http://schemas.microsoft.com/office/drawing/2014/main" id="{00000000-0008-0000-1200-00000A000000}"/>
            </a:ext>
          </a:extLst>
        </xdr:cNvPr>
        <xdr:cNvSpPr/>
      </xdr:nvSpPr>
      <xdr:spPr>
        <a:xfrm>
          <a:off x="10819765" y="9000490"/>
          <a:ext cx="267335" cy="202565"/>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18416</xdr:colOff>
      <xdr:row>62</xdr:row>
      <xdr:rowOff>7620</xdr:rowOff>
    </xdr:from>
    <xdr:to>
      <xdr:col>58</xdr:col>
      <xdr:colOff>19050</xdr:colOff>
      <xdr:row>64</xdr:row>
      <xdr:rowOff>0</xdr:rowOff>
    </xdr:to>
    <xdr:sp macro="" textlink="">
      <xdr:nvSpPr>
        <xdr:cNvPr id="11" name="正方形/長方形 10">
          <a:extLst>
            <a:ext uri="{FF2B5EF4-FFF2-40B4-BE49-F238E27FC236}">
              <a16:creationId xmlns:a16="http://schemas.microsoft.com/office/drawing/2014/main" id="{00000000-0008-0000-1200-00000B000000}"/>
            </a:ext>
          </a:extLst>
        </xdr:cNvPr>
        <xdr:cNvSpPr/>
      </xdr:nvSpPr>
      <xdr:spPr>
        <a:xfrm>
          <a:off x="12242166" y="12650470"/>
          <a:ext cx="940434" cy="3352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83820</xdr:colOff>
      <xdr:row>56</xdr:row>
      <xdr:rowOff>63500</xdr:rowOff>
    </xdr:from>
    <xdr:to>
      <xdr:col>70</xdr:col>
      <xdr:colOff>0</xdr:colOff>
      <xdr:row>59</xdr:row>
      <xdr:rowOff>104140</xdr:rowOff>
    </xdr:to>
    <xdr:sp macro="" textlink="">
      <xdr:nvSpPr>
        <xdr:cNvPr id="12" name="吹き出し: 線 11">
          <a:extLst>
            <a:ext uri="{FF2B5EF4-FFF2-40B4-BE49-F238E27FC236}">
              <a16:creationId xmlns:a16="http://schemas.microsoft.com/office/drawing/2014/main" id="{00000000-0008-0000-1200-00000C000000}"/>
            </a:ext>
          </a:extLst>
        </xdr:cNvPr>
        <xdr:cNvSpPr/>
      </xdr:nvSpPr>
      <xdr:spPr>
        <a:xfrm>
          <a:off x="12307570" y="11499850"/>
          <a:ext cx="3675380" cy="618490"/>
        </a:xfrm>
        <a:prstGeom prst="borderCallout1">
          <a:avLst>
            <a:gd name="adj1" fmla="val 100949"/>
            <a:gd name="adj2" fmla="val 49540"/>
            <a:gd name="adj3" fmla="val 173223"/>
            <a:gd name="adj4" fmla="val 23673"/>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助成金確定通知は、➀申請法人代表者、➁申請事務担当者へお送りします。いずれかにチェックください。</a:t>
          </a:r>
          <a:endParaRPr kumimoji="1" lang="en-US" altLang="ja-JP" sz="900">
            <a:solidFill>
              <a:sysClr val="windowText" lastClr="000000"/>
            </a:solidFill>
          </a:endParaRPr>
        </a:p>
      </xdr:txBody>
    </xdr:sp>
    <xdr:clientData/>
  </xdr:twoCellAnchor>
  <xdr:twoCellAnchor>
    <xdr:from>
      <xdr:col>40</xdr:col>
      <xdr:colOff>9525</xdr:colOff>
      <xdr:row>62</xdr:row>
      <xdr:rowOff>9525</xdr:rowOff>
    </xdr:from>
    <xdr:to>
      <xdr:col>44</xdr:col>
      <xdr:colOff>19050</xdr:colOff>
      <xdr:row>63</xdr:row>
      <xdr:rowOff>161925</xdr:rowOff>
    </xdr:to>
    <xdr:sp macro="" textlink="">
      <xdr:nvSpPr>
        <xdr:cNvPr id="13" name="正方形/長方形 12">
          <a:extLst>
            <a:ext uri="{FF2B5EF4-FFF2-40B4-BE49-F238E27FC236}">
              <a16:creationId xmlns:a16="http://schemas.microsoft.com/office/drawing/2014/main" id="{00000000-0008-0000-1200-00000D000000}"/>
            </a:ext>
          </a:extLst>
        </xdr:cNvPr>
        <xdr:cNvSpPr/>
      </xdr:nvSpPr>
      <xdr:spPr>
        <a:xfrm>
          <a:off x="8943975" y="12652375"/>
          <a:ext cx="949325" cy="3238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19050</xdr:colOff>
      <xdr:row>57</xdr:row>
      <xdr:rowOff>187008</xdr:rowOff>
    </xdr:from>
    <xdr:to>
      <xdr:col>54</xdr:col>
      <xdr:colOff>86995</xdr:colOff>
      <xdr:row>62</xdr:row>
      <xdr:rowOff>168275</xdr:rowOff>
    </xdr:to>
    <xdr:cxnSp macro="">
      <xdr:nvCxnSpPr>
        <xdr:cNvPr id="14" name="直線コネクタ 13">
          <a:extLst>
            <a:ext uri="{FF2B5EF4-FFF2-40B4-BE49-F238E27FC236}">
              <a16:creationId xmlns:a16="http://schemas.microsoft.com/office/drawing/2014/main" id="{00000000-0008-0000-1200-00000E000000}"/>
            </a:ext>
          </a:extLst>
        </xdr:cNvPr>
        <xdr:cNvCxnSpPr>
          <a:cxnSpLocks/>
          <a:stCxn id="12" idx="2"/>
          <a:endCxn id="13" idx="3"/>
        </xdr:cNvCxnSpPr>
      </xdr:nvCxnSpPr>
      <xdr:spPr>
        <a:xfrm flipH="1">
          <a:off x="9893300" y="11813858"/>
          <a:ext cx="2417445" cy="997267"/>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162015</xdr:colOff>
      <xdr:row>50</xdr:row>
      <xdr:rowOff>197756</xdr:rowOff>
    </xdr:from>
    <xdr:to>
      <xdr:col>52</xdr:col>
      <xdr:colOff>195035</xdr:colOff>
      <xdr:row>52</xdr:row>
      <xdr:rowOff>70756</xdr:rowOff>
    </xdr:to>
    <xdr:sp macro="" textlink="">
      <xdr:nvSpPr>
        <xdr:cNvPr id="15" name="正方形/長方形 14">
          <a:extLst>
            <a:ext uri="{FF2B5EF4-FFF2-40B4-BE49-F238E27FC236}">
              <a16:creationId xmlns:a16="http://schemas.microsoft.com/office/drawing/2014/main" id="{00000000-0008-0000-1200-00000F000000}"/>
            </a:ext>
          </a:extLst>
        </xdr:cNvPr>
        <xdr:cNvSpPr/>
      </xdr:nvSpPr>
      <xdr:spPr>
        <a:xfrm>
          <a:off x="9096465" y="10294256"/>
          <a:ext cx="2852420" cy="3048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634</xdr:colOff>
      <xdr:row>53</xdr:row>
      <xdr:rowOff>0</xdr:rowOff>
    </xdr:from>
    <xdr:to>
      <xdr:col>60</xdr:col>
      <xdr:colOff>209550</xdr:colOff>
      <xdr:row>55</xdr:row>
      <xdr:rowOff>38100</xdr:rowOff>
    </xdr:to>
    <xdr:sp macro="" textlink="">
      <xdr:nvSpPr>
        <xdr:cNvPr id="16" name="吹き出し: 線 15">
          <a:extLst>
            <a:ext uri="{FF2B5EF4-FFF2-40B4-BE49-F238E27FC236}">
              <a16:creationId xmlns:a16="http://schemas.microsoft.com/office/drawing/2014/main" id="{00000000-0008-0000-1200-000010000000}"/>
            </a:ext>
          </a:extLst>
        </xdr:cNvPr>
        <xdr:cNvSpPr/>
      </xdr:nvSpPr>
      <xdr:spPr>
        <a:xfrm>
          <a:off x="9874884" y="10756900"/>
          <a:ext cx="3968116" cy="552450"/>
        </a:xfrm>
        <a:prstGeom prst="borderCallout1">
          <a:avLst>
            <a:gd name="adj1" fmla="val -1286"/>
            <a:gd name="adj2" fmla="val 50752"/>
            <a:gd name="adj3" fmla="val -31781"/>
            <a:gd name="adj4" fmla="val 17053"/>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900">
              <a:solidFill>
                <a:sysClr val="windowText" lastClr="000000"/>
              </a:solidFill>
            </a:rPr>
            <a:t>0.</a:t>
          </a:r>
          <a:r>
            <a:rPr kumimoji="1" lang="ja-JP" altLang="en-US" sz="900">
              <a:solidFill>
                <a:sysClr val="windowText" lastClr="000000"/>
              </a:solidFill>
            </a:rPr>
            <a:t>申請種別　にて</a:t>
          </a:r>
          <a:r>
            <a:rPr kumimoji="1" lang="en-US" altLang="ja-JP" sz="900">
              <a:solidFill>
                <a:sysClr val="windowText" lastClr="000000"/>
              </a:solidFill>
            </a:rPr>
            <a:t>"</a:t>
          </a:r>
          <a:r>
            <a:rPr kumimoji="1" lang="ja-JP" altLang="en-US" sz="900">
              <a:solidFill>
                <a:sysClr val="windowText" lastClr="000000"/>
              </a:solidFill>
            </a:rPr>
            <a:t>リース契約での導入</a:t>
          </a:r>
          <a:r>
            <a:rPr kumimoji="1" lang="en-US" altLang="ja-JP" sz="900">
              <a:solidFill>
                <a:sysClr val="windowText" lastClr="000000"/>
              </a:solidFill>
            </a:rPr>
            <a:t>"</a:t>
          </a:r>
          <a:r>
            <a:rPr kumimoji="1" lang="ja-JP" altLang="en-US" sz="900">
              <a:solidFill>
                <a:sysClr val="windowText" lastClr="000000"/>
              </a:solidFill>
            </a:rPr>
            <a:t>にチェックをした場合、記入してください。</a:t>
          </a:r>
          <a:endParaRPr kumimoji="1" lang="en-US" altLang="ja-JP" sz="900">
            <a:solidFill>
              <a:sysClr val="windowText" lastClr="000000"/>
            </a:solidFill>
          </a:endParaRPr>
        </a:p>
        <a:p>
          <a:pPr algn="l"/>
          <a:r>
            <a:rPr kumimoji="1" lang="en-US" altLang="ja-JP" sz="900">
              <a:solidFill>
                <a:sysClr val="windowText" lastClr="000000"/>
              </a:solidFill>
            </a:rPr>
            <a:t>※</a:t>
          </a:r>
          <a:r>
            <a:rPr kumimoji="1" lang="ja-JP" altLang="en-US" sz="900">
              <a:solidFill>
                <a:sysClr val="windowText" lastClr="000000"/>
              </a:solidFill>
            </a:rPr>
            <a:t>リースでない場合は記入不要です。</a:t>
          </a:r>
          <a:endParaRPr kumimoji="1" lang="en-US" altLang="ja-JP" sz="9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42</xdr:col>
          <xdr:colOff>215900</xdr:colOff>
          <xdr:row>124</xdr:row>
          <xdr:rowOff>0</xdr:rowOff>
        </xdr:from>
        <xdr:to>
          <xdr:col>42</xdr:col>
          <xdr:colOff>222250</xdr:colOff>
          <xdr:row>125</xdr:row>
          <xdr:rowOff>120650</xdr:rowOff>
        </xdr:to>
        <xdr:sp macro="" textlink="">
          <xdr:nvSpPr>
            <xdr:cNvPr id="114709" name="Check Box 21" hidden="1">
              <a:extLst>
                <a:ext uri="{63B3BB69-23CF-44E3-9099-C40C66FF867C}">
                  <a14:compatExt spid="_x0000_s114709"/>
                </a:ext>
                <a:ext uri="{FF2B5EF4-FFF2-40B4-BE49-F238E27FC236}">
                  <a16:creationId xmlns:a16="http://schemas.microsoft.com/office/drawing/2014/main" id="{00000000-0008-0000-1400-000015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124</xdr:row>
          <xdr:rowOff>0</xdr:rowOff>
        </xdr:from>
        <xdr:to>
          <xdr:col>42</xdr:col>
          <xdr:colOff>222250</xdr:colOff>
          <xdr:row>125</xdr:row>
          <xdr:rowOff>82550</xdr:rowOff>
        </xdr:to>
        <xdr:sp macro="" textlink="">
          <xdr:nvSpPr>
            <xdr:cNvPr id="114710" name="Check Box 22" hidden="1">
              <a:extLst>
                <a:ext uri="{63B3BB69-23CF-44E3-9099-C40C66FF867C}">
                  <a14:compatExt spid="_x0000_s114710"/>
                </a:ext>
                <a:ext uri="{FF2B5EF4-FFF2-40B4-BE49-F238E27FC236}">
                  <a16:creationId xmlns:a16="http://schemas.microsoft.com/office/drawing/2014/main" id="{00000000-0008-0000-1400-000016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114</xdr:row>
          <xdr:rowOff>0</xdr:rowOff>
        </xdr:from>
        <xdr:to>
          <xdr:col>7</xdr:col>
          <xdr:colOff>222250</xdr:colOff>
          <xdr:row>115</xdr:row>
          <xdr:rowOff>82550</xdr:rowOff>
        </xdr:to>
        <xdr:sp macro="" textlink="">
          <xdr:nvSpPr>
            <xdr:cNvPr id="114711" name="Check Box 23" hidden="1">
              <a:extLst>
                <a:ext uri="{63B3BB69-23CF-44E3-9099-C40C66FF867C}">
                  <a14:compatExt spid="_x0000_s114711"/>
                </a:ext>
                <a:ext uri="{FF2B5EF4-FFF2-40B4-BE49-F238E27FC236}">
                  <a16:creationId xmlns:a16="http://schemas.microsoft.com/office/drawing/2014/main" id="{00000000-0008-0000-1400-000017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114</xdr:row>
          <xdr:rowOff>0</xdr:rowOff>
        </xdr:from>
        <xdr:to>
          <xdr:col>7</xdr:col>
          <xdr:colOff>222250</xdr:colOff>
          <xdr:row>115</xdr:row>
          <xdr:rowOff>63500</xdr:rowOff>
        </xdr:to>
        <xdr:sp macro="" textlink="">
          <xdr:nvSpPr>
            <xdr:cNvPr id="114712" name="Check Box 24" hidden="1">
              <a:extLst>
                <a:ext uri="{63B3BB69-23CF-44E3-9099-C40C66FF867C}">
                  <a14:compatExt spid="_x0000_s114712"/>
                </a:ext>
                <a:ext uri="{FF2B5EF4-FFF2-40B4-BE49-F238E27FC236}">
                  <a16:creationId xmlns:a16="http://schemas.microsoft.com/office/drawing/2014/main" id="{00000000-0008-0000-1400-000018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114</xdr:row>
          <xdr:rowOff>0</xdr:rowOff>
        </xdr:from>
        <xdr:to>
          <xdr:col>44</xdr:col>
          <xdr:colOff>222250</xdr:colOff>
          <xdr:row>115</xdr:row>
          <xdr:rowOff>82550</xdr:rowOff>
        </xdr:to>
        <xdr:sp macro="" textlink="">
          <xdr:nvSpPr>
            <xdr:cNvPr id="114713" name="Check Box 25" hidden="1">
              <a:extLst>
                <a:ext uri="{63B3BB69-23CF-44E3-9099-C40C66FF867C}">
                  <a14:compatExt spid="_x0000_s114713"/>
                </a:ext>
                <a:ext uri="{FF2B5EF4-FFF2-40B4-BE49-F238E27FC236}">
                  <a16:creationId xmlns:a16="http://schemas.microsoft.com/office/drawing/2014/main" id="{00000000-0008-0000-1400-000019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114</xdr:row>
          <xdr:rowOff>0</xdr:rowOff>
        </xdr:from>
        <xdr:to>
          <xdr:col>44</xdr:col>
          <xdr:colOff>222250</xdr:colOff>
          <xdr:row>115</xdr:row>
          <xdr:rowOff>44450</xdr:rowOff>
        </xdr:to>
        <xdr:sp macro="" textlink="">
          <xdr:nvSpPr>
            <xdr:cNvPr id="114714" name="Check Box 26" hidden="1">
              <a:extLst>
                <a:ext uri="{63B3BB69-23CF-44E3-9099-C40C66FF867C}">
                  <a14:compatExt spid="_x0000_s114714"/>
                </a:ext>
                <a:ext uri="{FF2B5EF4-FFF2-40B4-BE49-F238E27FC236}">
                  <a16:creationId xmlns:a16="http://schemas.microsoft.com/office/drawing/2014/main" id="{00000000-0008-0000-1400-00001A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114</xdr:row>
          <xdr:rowOff>0</xdr:rowOff>
        </xdr:from>
        <xdr:to>
          <xdr:col>44</xdr:col>
          <xdr:colOff>222250</xdr:colOff>
          <xdr:row>115</xdr:row>
          <xdr:rowOff>82550</xdr:rowOff>
        </xdr:to>
        <xdr:sp macro="" textlink="">
          <xdr:nvSpPr>
            <xdr:cNvPr id="114715" name="Check Box 27" hidden="1">
              <a:extLst>
                <a:ext uri="{63B3BB69-23CF-44E3-9099-C40C66FF867C}">
                  <a14:compatExt spid="_x0000_s114715"/>
                </a:ext>
                <a:ext uri="{FF2B5EF4-FFF2-40B4-BE49-F238E27FC236}">
                  <a16:creationId xmlns:a16="http://schemas.microsoft.com/office/drawing/2014/main" id="{00000000-0008-0000-1400-00001B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114</xdr:row>
          <xdr:rowOff>0</xdr:rowOff>
        </xdr:from>
        <xdr:to>
          <xdr:col>44</xdr:col>
          <xdr:colOff>222250</xdr:colOff>
          <xdr:row>115</xdr:row>
          <xdr:rowOff>44450</xdr:rowOff>
        </xdr:to>
        <xdr:sp macro="" textlink="">
          <xdr:nvSpPr>
            <xdr:cNvPr id="114716" name="Check Box 28" hidden="1">
              <a:extLst>
                <a:ext uri="{63B3BB69-23CF-44E3-9099-C40C66FF867C}">
                  <a14:compatExt spid="_x0000_s114716"/>
                </a:ext>
                <a:ext uri="{FF2B5EF4-FFF2-40B4-BE49-F238E27FC236}">
                  <a16:creationId xmlns:a16="http://schemas.microsoft.com/office/drawing/2014/main" id="{00000000-0008-0000-1400-00001C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114</xdr:row>
          <xdr:rowOff>0</xdr:rowOff>
        </xdr:from>
        <xdr:to>
          <xdr:col>43</xdr:col>
          <xdr:colOff>222250</xdr:colOff>
          <xdr:row>115</xdr:row>
          <xdr:rowOff>82550</xdr:rowOff>
        </xdr:to>
        <xdr:sp macro="" textlink="">
          <xdr:nvSpPr>
            <xdr:cNvPr id="114717" name="Check Box 29" hidden="1">
              <a:extLst>
                <a:ext uri="{63B3BB69-23CF-44E3-9099-C40C66FF867C}">
                  <a14:compatExt spid="_x0000_s114717"/>
                </a:ext>
                <a:ext uri="{FF2B5EF4-FFF2-40B4-BE49-F238E27FC236}">
                  <a16:creationId xmlns:a16="http://schemas.microsoft.com/office/drawing/2014/main" id="{00000000-0008-0000-1400-00001D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114</xdr:row>
          <xdr:rowOff>0</xdr:rowOff>
        </xdr:from>
        <xdr:to>
          <xdr:col>43</xdr:col>
          <xdr:colOff>222250</xdr:colOff>
          <xdr:row>115</xdr:row>
          <xdr:rowOff>44450</xdr:rowOff>
        </xdr:to>
        <xdr:sp macro="" textlink="">
          <xdr:nvSpPr>
            <xdr:cNvPr id="114718" name="Check Box 30" hidden="1">
              <a:extLst>
                <a:ext uri="{63B3BB69-23CF-44E3-9099-C40C66FF867C}">
                  <a14:compatExt spid="_x0000_s114718"/>
                </a:ext>
                <a:ext uri="{FF2B5EF4-FFF2-40B4-BE49-F238E27FC236}">
                  <a16:creationId xmlns:a16="http://schemas.microsoft.com/office/drawing/2014/main" id="{00000000-0008-0000-1400-00001E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139700</xdr:colOff>
          <xdr:row>82</xdr:row>
          <xdr:rowOff>50800</xdr:rowOff>
        </xdr:from>
        <xdr:to>
          <xdr:col>8</xdr:col>
          <xdr:colOff>120650</xdr:colOff>
          <xdr:row>82</xdr:row>
          <xdr:rowOff>292100</xdr:rowOff>
        </xdr:to>
        <xdr:sp macro="" textlink="">
          <xdr:nvSpPr>
            <xdr:cNvPr id="114719" name="Check Box 31" hidden="1">
              <a:extLst>
                <a:ext uri="{63B3BB69-23CF-44E3-9099-C40C66FF867C}">
                  <a14:compatExt spid="_x0000_s114719"/>
                </a:ext>
                <a:ext uri="{FF2B5EF4-FFF2-40B4-BE49-F238E27FC236}">
                  <a16:creationId xmlns:a16="http://schemas.microsoft.com/office/drawing/2014/main" id="{00000000-0008-0000-1400-00001F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139700</xdr:colOff>
          <xdr:row>83</xdr:row>
          <xdr:rowOff>44450</xdr:rowOff>
        </xdr:from>
        <xdr:to>
          <xdr:col>8</xdr:col>
          <xdr:colOff>120650</xdr:colOff>
          <xdr:row>83</xdr:row>
          <xdr:rowOff>266700</xdr:rowOff>
        </xdr:to>
        <xdr:sp macro="" textlink="">
          <xdr:nvSpPr>
            <xdr:cNvPr id="114720" name="Check Box 32" hidden="1">
              <a:extLst>
                <a:ext uri="{63B3BB69-23CF-44E3-9099-C40C66FF867C}">
                  <a14:compatExt spid="_x0000_s114720"/>
                </a:ext>
                <a:ext uri="{FF2B5EF4-FFF2-40B4-BE49-F238E27FC236}">
                  <a16:creationId xmlns:a16="http://schemas.microsoft.com/office/drawing/2014/main" id="{00000000-0008-0000-1400-000020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114</xdr:row>
          <xdr:rowOff>0</xdr:rowOff>
        </xdr:from>
        <xdr:to>
          <xdr:col>43</xdr:col>
          <xdr:colOff>222250</xdr:colOff>
          <xdr:row>115</xdr:row>
          <xdr:rowOff>82550</xdr:rowOff>
        </xdr:to>
        <xdr:sp macro="" textlink="">
          <xdr:nvSpPr>
            <xdr:cNvPr id="114721" name="Check Box 33" hidden="1">
              <a:extLst>
                <a:ext uri="{63B3BB69-23CF-44E3-9099-C40C66FF867C}">
                  <a14:compatExt spid="_x0000_s114721"/>
                </a:ext>
                <a:ext uri="{FF2B5EF4-FFF2-40B4-BE49-F238E27FC236}">
                  <a16:creationId xmlns:a16="http://schemas.microsoft.com/office/drawing/2014/main" id="{00000000-0008-0000-1400-000021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114</xdr:row>
          <xdr:rowOff>0</xdr:rowOff>
        </xdr:from>
        <xdr:to>
          <xdr:col>43</xdr:col>
          <xdr:colOff>222250</xdr:colOff>
          <xdr:row>115</xdr:row>
          <xdr:rowOff>44450</xdr:rowOff>
        </xdr:to>
        <xdr:sp macro="" textlink="">
          <xdr:nvSpPr>
            <xdr:cNvPr id="114722" name="Check Box 34" hidden="1">
              <a:extLst>
                <a:ext uri="{63B3BB69-23CF-44E3-9099-C40C66FF867C}">
                  <a14:compatExt spid="_x0000_s114722"/>
                </a:ext>
                <a:ext uri="{FF2B5EF4-FFF2-40B4-BE49-F238E27FC236}">
                  <a16:creationId xmlns:a16="http://schemas.microsoft.com/office/drawing/2014/main" id="{00000000-0008-0000-1400-000022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114</xdr:row>
          <xdr:rowOff>0</xdr:rowOff>
        </xdr:from>
        <xdr:to>
          <xdr:col>43</xdr:col>
          <xdr:colOff>222250</xdr:colOff>
          <xdr:row>115</xdr:row>
          <xdr:rowOff>82550</xdr:rowOff>
        </xdr:to>
        <xdr:sp macro="" textlink="">
          <xdr:nvSpPr>
            <xdr:cNvPr id="114723" name="Check Box 35" hidden="1">
              <a:extLst>
                <a:ext uri="{63B3BB69-23CF-44E3-9099-C40C66FF867C}">
                  <a14:compatExt spid="_x0000_s114723"/>
                </a:ext>
                <a:ext uri="{FF2B5EF4-FFF2-40B4-BE49-F238E27FC236}">
                  <a16:creationId xmlns:a16="http://schemas.microsoft.com/office/drawing/2014/main" id="{00000000-0008-0000-1400-000023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114</xdr:row>
          <xdr:rowOff>0</xdr:rowOff>
        </xdr:from>
        <xdr:to>
          <xdr:col>43</xdr:col>
          <xdr:colOff>222250</xdr:colOff>
          <xdr:row>115</xdr:row>
          <xdr:rowOff>44450</xdr:rowOff>
        </xdr:to>
        <xdr:sp macro="" textlink="">
          <xdr:nvSpPr>
            <xdr:cNvPr id="114724" name="Check Box 36" hidden="1">
              <a:extLst>
                <a:ext uri="{63B3BB69-23CF-44E3-9099-C40C66FF867C}">
                  <a14:compatExt spid="_x0000_s114724"/>
                </a:ext>
                <a:ext uri="{FF2B5EF4-FFF2-40B4-BE49-F238E27FC236}">
                  <a16:creationId xmlns:a16="http://schemas.microsoft.com/office/drawing/2014/main" id="{00000000-0008-0000-1400-000024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114</xdr:row>
          <xdr:rowOff>0</xdr:rowOff>
        </xdr:from>
        <xdr:to>
          <xdr:col>43</xdr:col>
          <xdr:colOff>222250</xdr:colOff>
          <xdr:row>115</xdr:row>
          <xdr:rowOff>82550</xdr:rowOff>
        </xdr:to>
        <xdr:sp macro="" textlink="">
          <xdr:nvSpPr>
            <xdr:cNvPr id="114725" name="Check Box 37" hidden="1">
              <a:extLst>
                <a:ext uri="{63B3BB69-23CF-44E3-9099-C40C66FF867C}">
                  <a14:compatExt spid="_x0000_s114725"/>
                </a:ext>
                <a:ext uri="{FF2B5EF4-FFF2-40B4-BE49-F238E27FC236}">
                  <a16:creationId xmlns:a16="http://schemas.microsoft.com/office/drawing/2014/main" id="{00000000-0008-0000-1400-000025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114</xdr:row>
          <xdr:rowOff>0</xdr:rowOff>
        </xdr:from>
        <xdr:to>
          <xdr:col>43</xdr:col>
          <xdr:colOff>222250</xdr:colOff>
          <xdr:row>115</xdr:row>
          <xdr:rowOff>63500</xdr:rowOff>
        </xdr:to>
        <xdr:sp macro="" textlink="">
          <xdr:nvSpPr>
            <xdr:cNvPr id="114726" name="Check Box 38" hidden="1">
              <a:extLst>
                <a:ext uri="{63B3BB69-23CF-44E3-9099-C40C66FF867C}">
                  <a14:compatExt spid="_x0000_s114726"/>
                </a:ext>
                <a:ext uri="{FF2B5EF4-FFF2-40B4-BE49-F238E27FC236}">
                  <a16:creationId xmlns:a16="http://schemas.microsoft.com/office/drawing/2014/main" id="{00000000-0008-0000-1400-000026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139700</xdr:colOff>
          <xdr:row>82</xdr:row>
          <xdr:rowOff>50800</xdr:rowOff>
        </xdr:from>
        <xdr:to>
          <xdr:col>44</xdr:col>
          <xdr:colOff>114300</xdr:colOff>
          <xdr:row>82</xdr:row>
          <xdr:rowOff>292100</xdr:rowOff>
        </xdr:to>
        <xdr:sp macro="" textlink="">
          <xdr:nvSpPr>
            <xdr:cNvPr id="114727" name="Check Box 39" hidden="1">
              <a:extLst>
                <a:ext uri="{63B3BB69-23CF-44E3-9099-C40C66FF867C}">
                  <a14:compatExt spid="_x0000_s114727"/>
                </a:ext>
                <a:ext uri="{FF2B5EF4-FFF2-40B4-BE49-F238E27FC236}">
                  <a16:creationId xmlns:a16="http://schemas.microsoft.com/office/drawing/2014/main" id="{00000000-0008-0000-1400-000027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139700</xdr:colOff>
          <xdr:row>83</xdr:row>
          <xdr:rowOff>44450</xdr:rowOff>
        </xdr:from>
        <xdr:to>
          <xdr:col>44</xdr:col>
          <xdr:colOff>114300</xdr:colOff>
          <xdr:row>83</xdr:row>
          <xdr:rowOff>266700</xdr:rowOff>
        </xdr:to>
        <xdr:sp macro="" textlink="">
          <xdr:nvSpPr>
            <xdr:cNvPr id="114728" name="Check Box 40" hidden="1">
              <a:extLst>
                <a:ext uri="{63B3BB69-23CF-44E3-9099-C40C66FF867C}">
                  <a14:compatExt spid="_x0000_s114728"/>
                </a:ext>
                <a:ext uri="{FF2B5EF4-FFF2-40B4-BE49-F238E27FC236}">
                  <a16:creationId xmlns:a16="http://schemas.microsoft.com/office/drawing/2014/main" id="{00000000-0008-0000-1400-000028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53</xdr:col>
      <xdr:colOff>15875</xdr:colOff>
      <xdr:row>73</xdr:row>
      <xdr:rowOff>161925</xdr:rowOff>
    </xdr:from>
    <xdr:to>
      <xdr:col>54</xdr:col>
      <xdr:colOff>47625</xdr:colOff>
      <xdr:row>75</xdr:row>
      <xdr:rowOff>11430</xdr:rowOff>
    </xdr:to>
    <xdr:sp macro="" textlink="">
      <xdr:nvSpPr>
        <xdr:cNvPr id="17" name="楕円 16">
          <a:extLst>
            <a:ext uri="{FF2B5EF4-FFF2-40B4-BE49-F238E27FC236}">
              <a16:creationId xmlns:a16="http://schemas.microsoft.com/office/drawing/2014/main" id="{00000000-0008-0000-1200-000011000000}"/>
            </a:ext>
          </a:extLst>
        </xdr:cNvPr>
        <xdr:cNvSpPr/>
      </xdr:nvSpPr>
      <xdr:spPr>
        <a:xfrm>
          <a:off x="12004675" y="14671675"/>
          <a:ext cx="266700" cy="255905"/>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9525</xdr:colOff>
      <xdr:row>82</xdr:row>
      <xdr:rowOff>20954</xdr:rowOff>
    </xdr:from>
    <xdr:to>
      <xdr:col>45</xdr:col>
      <xdr:colOff>2540</xdr:colOff>
      <xdr:row>83</xdr:row>
      <xdr:rowOff>304800</xdr:rowOff>
    </xdr:to>
    <xdr:sp macro="" textlink="">
      <xdr:nvSpPr>
        <xdr:cNvPr id="18" name="正方形/長方形 17">
          <a:extLst>
            <a:ext uri="{FF2B5EF4-FFF2-40B4-BE49-F238E27FC236}">
              <a16:creationId xmlns:a16="http://schemas.microsoft.com/office/drawing/2014/main" id="{00000000-0008-0000-1200-000012000000}"/>
            </a:ext>
          </a:extLst>
        </xdr:cNvPr>
        <xdr:cNvSpPr/>
      </xdr:nvSpPr>
      <xdr:spPr>
        <a:xfrm>
          <a:off x="9648825" y="16378554"/>
          <a:ext cx="462915" cy="60134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36196</xdr:colOff>
      <xdr:row>80</xdr:row>
      <xdr:rowOff>50800</xdr:rowOff>
    </xdr:from>
    <xdr:to>
      <xdr:col>55</xdr:col>
      <xdr:colOff>116206</xdr:colOff>
      <xdr:row>82</xdr:row>
      <xdr:rowOff>83820</xdr:rowOff>
    </xdr:to>
    <xdr:sp macro="" textlink="">
      <xdr:nvSpPr>
        <xdr:cNvPr id="19" name="吹き出し: 線 18">
          <a:extLst>
            <a:ext uri="{FF2B5EF4-FFF2-40B4-BE49-F238E27FC236}">
              <a16:creationId xmlns:a16="http://schemas.microsoft.com/office/drawing/2014/main" id="{00000000-0008-0000-1200-000013000000}"/>
            </a:ext>
          </a:extLst>
        </xdr:cNvPr>
        <xdr:cNvSpPr/>
      </xdr:nvSpPr>
      <xdr:spPr>
        <a:xfrm>
          <a:off x="10380346" y="15982950"/>
          <a:ext cx="2194560" cy="458470"/>
        </a:xfrm>
        <a:prstGeom prst="borderCallout1">
          <a:avLst>
            <a:gd name="adj1" fmla="val 48103"/>
            <a:gd name="adj2" fmla="val -116"/>
            <a:gd name="adj3" fmla="val 149782"/>
            <a:gd name="adj4" fmla="val -11400"/>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いずれかをチェック選択してください。</a:t>
          </a:r>
          <a:endParaRPr kumimoji="1" lang="en-US" altLang="ja-JP" sz="900">
            <a:solidFill>
              <a:sysClr val="windowText" lastClr="000000"/>
            </a:solidFill>
          </a:endParaRPr>
        </a:p>
      </xdr:txBody>
    </xdr:sp>
    <xdr:clientData/>
  </xdr:twoCellAnchor>
  <xdr:twoCellAnchor>
    <xdr:from>
      <xdr:col>46</xdr:col>
      <xdr:colOff>7327</xdr:colOff>
      <xdr:row>87</xdr:row>
      <xdr:rowOff>11430</xdr:rowOff>
    </xdr:from>
    <xdr:to>
      <xdr:col>52</xdr:col>
      <xdr:colOff>0</xdr:colOff>
      <xdr:row>89</xdr:row>
      <xdr:rowOff>6350</xdr:rowOff>
    </xdr:to>
    <xdr:sp macro="" textlink="">
      <xdr:nvSpPr>
        <xdr:cNvPr id="20" name="正方形/長方形 19">
          <a:extLst>
            <a:ext uri="{FF2B5EF4-FFF2-40B4-BE49-F238E27FC236}">
              <a16:creationId xmlns:a16="http://schemas.microsoft.com/office/drawing/2014/main" id="{00000000-0008-0000-1200-000014000000}"/>
            </a:ext>
          </a:extLst>
        </xdr:cNvPr>
        <xdr:cNvSpPr/>
      </xdr:nvSpPr>
      <xdr:spPr>
        <a:xfrm>
          <a:off x="10351477" y="17664430"/>
          <a:ext cx="1402373" cy="40132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11429</xdr:colOff>
      <xdr:row>87</xdr:row>
      <xdr:rowOff>11430</xdr:rowOff>
    </xdr:from>
    <xdr:to>
      <xdr:col>69</xdr:col>
      <xdr:colOff>9524</xdr:colOff>
      <xdr:row>89</xdr:row>
      <xdr:rowOff>19050</xdr:rowOff>
    </xdr:to>
    <xdr:sp macro="" textlink="">
      <xdr:nvSpPr>
        <xdr:cNvPr id="21" name="正方形/長方形 20">
          <a:extLst>
            <a:ext uri="{FF2B5EF4-FFF2-40B4-BE49-F238E27FC236}">
              <a16:creationId xmlns:a16="http://schemas.microsoft.com/office/drawing/2014/main" id="{00000000-0008-0000-1200-000015000000}"/>
            </a:ext>
          </a:extLst>
        </xdr:cNvPr>
        <xdr:cNvSpPr/>
      </xdr:nvSpPr>
      <xdr:spPr>
        <a:xfrm>
          <a:off x="12940029" y="17664430"/>
          <a:ext cx="2817495" cy="41402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6350</xdr:colOff>
      <xdr:row>89</xdr:row>
      <xdr:rowOff>11431</xdr:rowOff>
    </xdr:from>
    <xdr:to>
      <xdr:col>52</xdr:col>
      <xdr:colOff>0</xdr:colOff>
      <xdr:row>91</xdr:row>
      <xdr:rowOff>1</xdr:rowOff>
    </xdr:to>
    <xdr:sp macro="" textlink="">
      <xdr:nvSpPr>
        <xdr:cNvPr id="22" name="正方形/長方形 21">
          <a:extLst>
            <a:ext uri="{FF2B5EF4-FFF2-40B4-BE49-F238E27FC236}">
              <a16:creationId xmlns:a16="http://schemas.microsoft.com/office/drawing/2014/main" id="{00000000-0008-0000-1200-000016000000}"/>
            </a:ext>
          </a:extLst>
        </xdr:cNvPr>
        <xdr:cNvSpPr/>
      </xdr:nvSpPr>
      <xdr:spPr>
        <a:xfrm>
          <a:off x="10350500" y="18070831"/>
          <a:ext cx="1403350" cy="39497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50</xdr:col>
      <xdr:colOff>165099</xdr:colOff>
      <xdr:row>83</xdr:row>
      <xdr:rowOff>123825</xdr:rowOff>
    </xdr:from>
    <xdr:to>
      <xdr:col>70</xdr:col>
      <xdr:colOff>8255</xdr:colOff>
      <xdr:row>84</xdr:row>
      <xdr:rowOff>207644</xdr:rowOff>
    </xdr:to>
    <xdr:sp macro="" textlink="">
      <xdr:nvSpPr>
        <xdr:cNvPr id="23" name="吹き出し: 線 22">
          <a:extLst>
            <a:ext uri="{FF2B5EF4-FFF2-40B4-BE49-F238E27FC236}">
              <a16:creationId xmlns:a16="http://schemas.microsoft.com/office/drawing/2014/main" id="{00000000-0008-0000-1200-000017000000}"/>
            </a:ext>
          </a:extLst>
        </xdr:cNvPr>
        <xdr:cNvSpPr/>
      </xdr:nvSpPr>
      <xdr:spPr>
        <a:xfrm>
          <a:off x="11449049" y="16798925"/>
          <a:ext cx="4542156" cy="401319"/>
        </a:xfrm>
        <a:prstGeom prst="borderCallout1">
          <a:avLst>
            <a:gd name="adj1" fmla="val 99043"/>
            <a:gd name="adj2" fmla="val 31152"/>
            <a:gd name="adj3" fmla="val 209775"/>
            <a:gd name="adj4" fmla="val 7096"/>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３か所の数値入力をすると、”中小企業要件”の判別ができます。</a:t>
          </a:r>
          <a:endParaRPr kumimoji="1" lang="en-US" altLang="ja-JP" sz="900">
            <a:solidFill>
              <a:sysClr val="windowText" lastClr="000000"/>
            </a:solidFill>
          </a:endParaRPr>
        </a:p>
      </xdr:txBody>
    </xdr:sp>
    <xdr:clientData/>
  </xdr:twoCellAnchor>
  <xdr:twoCellAnchor>
    <xdr:from>
      <xdr:col>56</xdr:col>
      <xdr:colOff>133350</xdr:colOff>
      <xdr:row>84</xdr:row>
      <xdr:rowOff>228600</xdr:rowOff>
    </xdr:from>
    <xdr:to>
      <xdr:col>63</xdr:col>
      <xdr:colOff>7302</xdr:colOff>
      <xdr:row>87</xdr:row>
      <xdr:rowOff>10453</xdr:rowOff>
    </xdr:to>
    <xdr:cxnSp macro="">
      <xdr:nvCxnSpPr>
        <xdr:cNvPr id="24" name="直線コネクタ 23">
          <a:extLst>
            <a:ext uri="{FF2B5EF4-FFF2-40B4-BE49-F238E27FC236}">
              <a16:creationId xmlns:a16="http://schemas.microsoft.com/office/drawing/2014/main" id="{00000000-0008-0000-1200-000018000000}"/>
            </a:ext>
          </a:extLst>
        </xdr:cNvPr>
        <xdr:cNvCxnSpPr>
          <a:cxnSpLocks/>
        </xdr:cNvCxnSpPr>
      </xdr:nvCxnSpPr>
      <xdr:spPr>
        <a:xfrm flipH="1" flipV="1">
          <a:off x="12827000" y="17221200"/>
          <a:ext cx="1518602" cy="44225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0</xdr:colOff>
      <xdr:row>84</xdr:row>
      <xdr:rowOff>228600</xdr:rowOff>
    </xdr:from>
    <xdr:to>
      <xdr:col>56</xdr:col>
      <xdr:colOff>104775</xdr:colOff>
      <xdr:row>90</xdr:row>
      <xdr:rowOff>5716</xdr:rowOff>
    </xdr:to>
    <xdr:cxnSp macro="">
      <xdr:nvCxnSpPr>
        <xdr:cNvPr id="25" name="直線コネクタ 24">
          <a:extLst>
            <a:ext uri="{FF2B5EF4-FFF2-40B4-BE49-F238E27FC236}">
              <a16:creationId xmlns:a16="http://schemas.microsoft.com/office/drawing/2014/main" id="{00000000-0008-0000-1200-000019000000}"/>
            </a:ext>
          </a:extLst>
        </xdr:cNvPr>
        <xdr:cNvCxnSpPr>
          <a:cxnSpLocks/>
          <a:endCxn id="22" idx="3"/>
        </xdr:cNvCxnSpPr>
      </xdr:nvCxnSpPr>
      <xdr:spPr>
        <a:xfrm flipH="1">
          <a:off x="11753850" y="17221200"/>
          <a:ext cx="1044575" cy="1047116"/>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10501</xdr:colOff>
      <xdr:row>105</xdr:row>
      <xdr:rowOff>0</xdr:rowOff>
    </xdr:from>
    <xdr:to>
      <xdr:col>54</xdr:col>
      <xdr:colOff>234460</xdr:colOff>
      <xdr:row>105</xdr:row>
      <xdr:rowOff>6350</xdr:rowOff>
    </xdr:to>
    <xdr:sp macro="" textlink="">
      <xdr:nvSpPr>
        <xdr:cNvPr id="26" name="正方形/長方形 25">
          <a:extLst>
            <a:ext uri="{FF2B5EF4-FFF2-40B4-BE49-F238E27FC236}">
              <a16:creationId xmlns:a16="http://schemas.microsoft.com/office/drawing/2014/main" id="{00000000-0008-0000-1200-00001A000000}"/>
            </a:ext>
          </a:extLst>
        </xdr:cNvPr>
        <xdr:cNvSpPr/>
      </xdr:nvSpPr>
      <xdr:spPr>
        <a:xfrm>
          <a:off x="10354651" y="21475700"/>
          <a:ext cx="2103559" cy="63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82461</xdr:colOff>
      <xdr:row>101</xdr:row>
      <xdr:rowOff>27214</xdr:rowOff>
    </xdr:from>
    <xdr:to>
      <xdr:col>71</xdr:col>
      <xdr:colOff>46266</xdr:colOff>
      <xdr:row>103</xdr:row>
      <xdr:rowOff>187779</xdr:rowOff>
    </xdr:to>
    <xdr:sp macro="" textlink="">
      <xdr:nvSpPr>
        <xdr:cNvPr id="27" name="吹き出し: 線 26">
          <a:extLst>
            <a:ext uri="{FF2B5EF4-FFF2-40B4-BE49-F238E27FC236}">
              <a16:creationId xmlns:a16="http://schemas.microsoft.com/office/drawing/2014/main" id="{00000000-0008-0000-1200-00001B000000}"/>
            </a:ext>
          </a:extLst>
        </xdr:cNvPr>
        <xdr:cNvSpPr/>
      </xdr:nvSpPr>
      <xdr:spPr>
        <a:xfrm>
          <a:off x="13011061" y="20677414"/>
          <a:ext cx="3253105" cy="579665"/>
        </a:xfrm>
        <a:prstGeom prst="borderCallout1">
          <a:avLst>
            <a:gd name="adj1" fmla="val 105195"/>
            <a:gd name="adj2" fmla="val -16729"/>
            <a:gd name="adj3" fmla="val 51077"/>
            <a:gd name="adj4" fmla="val 719"/>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値引きがある場合には値引き後の車両価格を入力してください。</a:t>
          </a:r>
          <a:endParaRPr kumimoji="1" lang="en-US" altLang="ja-JP" sz="900">
            <a:solidFill>
              <a:sysClr val="windowText" lastClr="000000"/>
            </a:solidFill>
          </a:endParaRPr>
        </a:p>
      </xdr:txBody>
    </xdr:sp>
    <xdr:clientData/>
  </xdr:twoCellAnchor>
  <xdr:twoCellAnchor>
    <xdr:from>
      <xdr:col>57</xdr:col>
      <xdr:colOff>11429</xdr:colOff>
      <xdr:row>87</xdr:row>
      <xdr:rowOff>11430</xdr:rowOff>
    </xdr:from>
    <xdr:to>
      <xdr:col>69</xdr:col>
      <xdr:colOff>9524</xdr:colOff>
      <xdr:row>89</xdr:row>
      <xdr:rowOff>19050</xdr:rowOff>
    </xdr:to>
    <xdr:sp macro="" textlink="">
      <xdr:nvSpPr>
        <xdr:cNvPr id="28" name="正方形/長方形 27">
          <a:extLst>
            <a:ext uri="{FF2B5EF4-FFF2-40B4-BE49-F238E27FC236}">
              <a16:creationId xmlns:a16="http://schemas.microsoft.com/office/drawing/2014/main" id="{00000000-0008-0000-1200-00001C000000}"/>
            </a:ext>
          </a:extLst>
        </xdr:cNvPr>
        <xdr:cNvSpPr/>
      </xdr:nvSpPr>
      <xdr:spPr>
        <a:xfrm>
          <a:off x="12940029" y="17664430"/>
          <a:ext cx="2817495" cy="41402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12064</xdr:colOff>
      <xdr:row>107</xdr:row>
      <xdr:rowOff>20954</xdr:rowOff>
    </xdr:from>
    <xdr:to>
      <xdr:col>55</xdr:col>
      <xdr:colOff>0</xdr:colOff>
      <xdr:row>109</xdr:row>
      <xdr:rowOff>6350</xdr:rowOff>
    </xdr:to>
    <xdr:sp macro="" textlink="">
      <xdr:nvSpPr>
        <xdr:cNvPr id="29" name="正方形/長方形 28">
          <a:extLst>
            <a:ext uri="{FF2B5EF4-FFF2-40B4-BE49-F238E27FC236}">
              <a16:creationId xmlns:a16="http://schemas.microsoft.com/office/drawing/2014/main" id="{00000000-0008-0000-1200-00001D000000}"/>
            </a:ext>
          </a:extLst>
        </xdr:cNvPr>
        <xdr:cNvSpPr/>
      </xdr:nvSpPr>
      <xdr:spPr>
        <a:xfrm>
          <a:off x="10356214" y="22309454"/>
          <a:ext cx="2102486" cy="69659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10502</xdr:colOff>
      <xdr:row>103</xdr:row>
      <xdr:rowOff>17146</xdr:rowOff>
    </xdr:from>
    <xdr:to>
      <xdr:col>54</xdr:col>
      <xdr:colOff>234461</xdr:colOff>
      <xdr:row>105</xdr:row>
      <xdr:rowOff>0</xdr:rowOff>
    </xdr:to>
    <xdr:sp macro="" textlink="">
      <xdr:nvSpPr>
        <xdr:cNvPr id="30" name="正方形/長方形 29">
          <a:extLst>
            <a:ext uri="{FF2B5EF4-FFF2-40B4-BE49-F238E27FC236}">
              <a16:creationId xmlns:a16="http://schemas.microsoft.com/office/drawing/2014/main" id="{00000000-0008-0000-1200-00001E000000}"/>
            </a:ext>
          </a:extLst>
        </xdr:cNvPr>
        <xdr:cNvSpPr/>
      </xdr:nvSpPr>
      <xdr:spPr>
        <a:xfrm>
          <a:off x="10354652" y="21086446"/>
          <a:ext cx="2103559" cy="38925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8254</xdr:colOff>
      <xdr:row>111</xdr:row>
      <xdr:rowOff>8255</xdr:rowOff>
    </xdr:from>
    <xdr:to>
      <xdr:col>55</xdr:col>
      <xdr:colOff>7327</xdr:colOff>
      <xdr:row>111</xdr:row>
      <xdr:rowOff>399143</xdr:rowOff>
    </xdr:to>
    <xdr:sp macro="" textlink="">
      <xdr:nvSpPr>
        <xdr:cNvPr id="31" name="正方形/長方形 30">
          <a:extLst>
            <a:ext uri="{FF2B5EF4-FFF2-40B4-BE49-F238E27FC236}">
              <a16:creationId xmlns:a16="http://schemas.microsoft.com/office/drawing/2014/main" id="{00000000-0008-0000-1200-00001F000000}"/>
            </a:ext>
          </a:extLst>
        </xdr:cNvPr>
        <xdr:cNvSpPr/>
      </xdr:nvSpPr>
      <xdr:spPr>
        <a:xfrm>
          <a:off x="10352404" y="23820755"/>
          <a:ext cx="2113623" cy="39088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81964</xdr:colOff>
      <xdr:row>106</xdr:row>
      <xdr:rowOff>393517</xdr:rowOff>
    </xdr:from>
    <xdr:to>
      <xdr:col>67</xdr:col>
      <xdr:colOff>196851</xdr:colOff>
      <xdr:row>108</xdr:row>
      <xdr:rowOff>168728</xdr:rowOff>
    </xdr:to>
    <xdr:sp macro="" textlink="">
      <xdr:nvSpPr>
        <xdr:cNvPr id="32" name="吹き出し: 線 31">
          <a:extLst>
            <a:ext uri="{FF2B5EF4-FFF2-40B4-BE49-F238E27FC236}">
              <a16:creationId xmlns:a16="http://schemas.microsoft.com/office/drawing/2014/main" id="{00000000-0008-0000-1200-000020000000}"/>
            </a:ext>
          </a:extLst>
        </xdr:cNvPr>
        <xdr:cNvSpPr/>
      </xdr:nvSpPr>
      <xdr:spPr>
        <a:xfrm>
          <a:off x="13010564" y="22275617"/>
          <a:ext cx="2464387" cy="537211"/>
        </a:xfrm>
        <a:prstGeom prst="borderCallout1">
          <a:avLst>
            <a:gd name="adj1" fmla="val 53839"/>
            <a:gd name="adj2" fmla="val 6"/>
            <a:gd name="adj3" fmla="val 66716"/>
            <a:gd name="adj4" fmla="val -23051"/>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国補助の額を記載ください。</a:t>
          </a:r>
          <a:endParaRPr kumimoji="1" lang="en-US" altLang="ja-JP" sz="900">
            <a:solidFill>
              <a:sysClr val="windowText" lastClr="000000"/>
            </a:solidFill>
          </a:endParaRPr>
        </a:p>
        <a:p>
          <a:pPr algn="l"/>
          <a:r>
            <a:rPr kumimoji="1" lang="ja-JP" altLang="en-US" sz="900">
              <a:solidFill>
                <a:sysClr val="windowText" lastClr="000000"/>
              </a:solidFill>
            </a:rPr>
            <a:t>（国補助交付決定または額確定通知）</a:t>
          </a:r>
          <a:endParaRPr kumimoji="1" lang="en-US" altLang="ja-JP" sz="900">
            <a:solidFill>
              <a:sysClr val="windowText" lastClr="000000"/>
            </a:solidFill>
          </a:endParaRPr>
        </a:p>
      </xdr:txBody>
    </xdr:sp>
    <xdr:clientData/>
  </xdr:twoCellAnchor>
  <xdr:twoCellAnchor>
    <xdr:from>
      <xdr:col>57</xdr:col>
      <xdr:colOff>84601</xdr:colOff>
      <xdr:row>110</xdr:row>
      <xdr:rowOff>280939</xdr:rowOff>
    </xdr:from>
    <xdr:to>
      <xdr:col>71</xdr:col>
      <xdr:colOff>17291</xdr:colOff>
      <xdr:row>112</xdr:row>
      <xdr:rowOff>380093</xdr:rowOff>
    </xdr:to>
    <xdr:sp macro="" textlink="">
      <xdr:nvSpPr>
        <xdr:cNvPr id="33" name="吹き出し: 線 32">
          <a:extLst>
            <a:ext uri="{FF2B5EF4-FFF2-40B4-BE49-F238E27FC236}">
              <a16:creationId xmlns:a16="http://schemas.microsoft.com/office/drawing/2014/main" id="{00000000-0008-0000-1200-000021000000}"/>
            </a:ext>
          </a:extLst>
        </xdr:cNvPr>
        <xdr:cNvSpPr/>
      </xdr:nvSpPr>
      <xdr:spPr>
        <a:xfrm>
          <a:off x="13013201" y="23687039"/>
          <a:ext cx="3221990" cy="911954"/>
        </a:xfrm>
        <a:prstGeom prst="borderCallout1">
          <a:avLst>
            <a:gd name="adj1" fmla="val 53839"/>
            <a:gd name="adj2" fmla="val 6"/>
            <a:gd name="adj3" fmla="val 34177"/>
            <a:gd name="adj4" fmla="val -17304"/>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６</a:t>
          </a:r>
          <a:r>
            <a:rPr kumimoji="1" lang="en-US" altLang="ja-JP" sz="900">
              <a:solidFill>
                <a:sysClr val="windowText" lastClr="000000"/>
              </a:solidFill>
            </a:rPr>
            <a:t>.</a:t>
          </a:r>
          <a:r>
            <a:rPr kumimoji="1" lang="ja-JP" altLang="en-US" sz="900">
              <a:solidFill>
                <a:sysClr val="windowText" lastClr="000000"/>
              </a:solidFill>
            </a:rPr>
            <a:t>企業規模で出た中小企業要件判定の結果をプルダウン選択ください。（中小企業要件を満たすには２か所に〇がでる必要があります。）</a:t>
          </a:r>
          <a:endParaRPr kumimoji="1" lang="en-US" altLang="ja-JP" sz="900">
            <a:solidFill>
              <a:sysClr val="windowText" lastClr="000000"/>
            </a:solidFill>
          </a:endParaRPr>
        </a:p>
      </xdr:txBody>
    </xdr:sp>
    <xdr:clientData/>
  </xdr:twoCellAnchor>
  <xdr:twoCellAnchor>
    <xdr:from>
      <xdr:col>46</xdr:col>
      <xdr:colOff>10501</xdr:colOff>
      <xdr:row>105</xdr:row>
      <xdr:rowOff>6342</xdr:rowOff>
    </xdr:from>
    <xdr:to>
      <xdr:col>55</xdr:col>
      <xdr:colOff>-1</xdr:colOff>
      <xdr:row>106</xdr:row>
      <xdr:rowOff>9517</xdr:rowOff>
    </xdr:to>
    <xdr:sp macro="" textlink="">
      <xdr:nvSpPr>
        <xdr:cNvPr id="34" name="正方形/長方形 33">
          <a:extLst>
            <a:ext uri="{FF2B5EF4-FFF2-40B4-BE49-F238E27FC236}">
              <a16:creationId xmlns:a16="http://schemas.microsoft.com/office/drawing/2014/main" id="{00000000-0008-0000-1200-000022000000}"/>
            </a:ext>
          </a:extLst>
        </xdr:cNvPr>
        <xdr:cNvSpPr/>
      </xdr:nvSpPr>
      <xdr:spPr>
        <a:xfrm>
          <a:off x="10354651" y="21482042"/>
          <a:ext cx="2104048" cy="4095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77688</xdr:colOff>
      <xdr:row>104</xdr:row>
      <xdr:rowOff>114263</xdr:rowOff>
    </xdr:from>
    <xdr:to>
      <xdr:col>71</xdr:col>
      <xdr:colOff>24492</xdr:colOff>
      <xdr:row>106</xdr:row>
      <xdr:rowOff>64406</xdr:rowOff>
    </xdr:to>
    <xdr:sp macro="" textlink="">
      <xdr:nvSpPr>
        <xdr:cNvPr id="35" name="吹き出し: 線 34">
          <a:extLst>
            <a:ext uri="{FF2B5EF4-FFF2-40B4-BE49-F238E27FC236}">
              <a16:creationId xmlns:a16="http://schemas.microsoft.com/office/drawing/2014/main" id="{00000000-0008-0000-1200-000023000000}"/>
            </a:ext>
          </a:extLst>
        </xdr:cNvPr>
        <xdr:cNvSpPr/>
      </xdr:nvSpPr>
      <xdr:spPr>
        <a:xfrm>
          <a:off x="13006288" y="21386763"/>
          <a:ext cx="3236104" cy="559743"/>
        </a:xfrm>
        <a:prstGeom prst="borderCallout1">
          <a:avLst>
            <a:gd name="adj1" fmla="val 51589"/>
            <a:gd name="adj2" fmla="val -97"/>
            <a:gd name="adj3" fmla="val 59002"/>
            <a:gd name="adj4" fmla="val -16512"/>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1" lang="ja-JP" altLang="en-US" sz="900" b="0" i="0" baseline="0">
              <a:solidFill>
                <a:sysClr val="windowText" lastClr="000000"/>
              </a:solidFill>
              <a:effectLst/>
              <a:latin typeface="+mn-lt"/>
              <a:ea typeface="+mn-ea"/>
              <a:cs typeface="+mn-cs"/>
            </a:rPr>
            <a:t>「</a:t>
          </a:r>
          <a:r>
            <a:rPr lang="ja-JP" altLang="ja-JP" sz="900" b="0" i="0" baseline="0">
              <a:solidFill>
                <a:sysClr val="windowText" lastClr="000000"/>
              </a:solidFill>
              <a:effectLst/>
              <a:latin typeface="+mn-lt"/>
              <a:ea typeface="+mn-ea"/>
              <a:cs typeface="+mn-cs"/>
            </a:rPr>
            <a:t>環境配慮型先進トラック・バス導入加速事業</a:t>
          </a:r>
          <a:r>
            <a:rPr lang="ja-JP" altLang="en-US" sz="900" b="0" i="0" baseline="0">
              <a:solidFill>
                <a:sysClr val="windowText" lastClr="000000"/>
              </a:solidFill>
              <a:effectLst/>
              <a:latin typeface="+mn-lt"/>
              <a:ea typeface="+mn-ea"/>
              <a:cs typeface="+mn-cs"/>
            </a:rPr>
            <a:t>」における</a:t>
          </a:r>
          <a:endParaRPr lang="en-US" altLang="ja-JP" sz="900" b="0" i="0" baseline="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ja-JP" altLang="en-US" sz="900" b="0" i="0" baseline="0">
              <a:solidFill>
                <a:sysClr val="windowText" lastClr="000000"/>
              </a:solidFill>
              <a:effectLst/>
              <a:latin typeface="+mn-lt"/>
              <a:ea typeface="+mn-ea"/>
              <a:cs typeface="+mn-cs"/>
            </a:rPr>
            <a:t>当該車種の基準額を入力ください。</a:t>
          </a:r>
          <a:endParaRPr kumimoji="1" lang="en-US" altLang="ja-JP" sz="900">
            <a:solidFill>
              <a:sysClr val="windowText" lastClr="000000"/>
            </a:solidFill>
          </a:endParaRPr>
        </a:p>
      </xdr:txBody>
    </xdr:sp>
    <xdr:clientData/>
  </xdr:twoCellAnchor>
  <xdr:twoCellAnchor>
    <xdr:from>
      <xdr:col>38</xdr:col>
      <xdr:colOff>173355</xdr:colOff>
      <xdr:row>91</xdr:row>
      <xdr:rowOff>14653</xdr:rowOff>
    </xdr:from>
    <xdr:to>
      <xdr:col>70</xdr:col>
      <xdr:colOff>236855</xdr:colOff>
      <xdr:row>92</xdr:row>
      <xdr:rowOff>10501</xdr:rowOff>
    </xdr:to>
    <xdr:sp macro="" textlink="">
      <xdr:nvSpPr>
        <xdr:cNvPr id="36" name="正方形/長方形 35">
          <a:extLst>
            <a:ext uri="{FF2B5EF4-FFF2-40B4-BE49-F238E27FC236}">
              <a16:creationId xmlns:a16="http://schemas.microsoft.com/office/drawing/2014/main" id="{00000000-0008-0000-1200-000024000000}"/>
            </a:ext>
          </a:extLst>
        </xdr:cNvPr>
        <xdr:cNvSpPr/>
      </xdr:nvSpPr>
      <xdr:spPr>
        <a:xfrm>
          <a:off x="8745855" y="18480453"/>
          <a:ext cx="7473950" cy="40224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215900</xdr:colOff>
          <xdr:row>136</xdr:row>
          <xdr:rowOff>0</xdr:rowOff>
        </xdr:from>
        <xdr:to>
          <xdr:col>5</xdr:col>
          <xdr:colOff>222250</xdr:colOff>
          <xdr:row>138</xdr:row>
          <xdr:rowOff>25400</xdr:rowOff>
        </xdr:to>
        <xdr:sp macro="" textlink="">
          <xdr:nvSpPr>
            <xdr:cNvPr id="114729" name="Check Box 41" hidden="1">
              <a:extLst>
                <a:ext uri="{63B3BB69-23CF-44E3-9099-C40C66FF867C}">
                  <a14:compatExt spid="_x0000_s114729"/>
                </a:ext>
                <a:ext uri="{FF2B5EF4-FFF2-40B4-BE49-F238E27FC236}">
                  <a16:creationId xmlns:a16="http://schemas.microsoft.com/office/drawing/2014/main" id="{00000000-0008-0000-1400-000029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215900</xdr:colOff>
          <xdr:row>136</xdr:row>
          <xdr:rowOff>0</xdr:rowOff>
        </xdr:from>
        <xdr:to>
          <xdr:col>5</xdr:col>
          <xdr:colOff>222250</xdr:colOff>
          <xdr:row>137</xdr:row>
          <xdr:rowOff>228600</xdr:rowOff>
        </xdr:to>
        <xdr:sp macro="" textlink="">
          <xdr:nvSpPr>
            <xdr:cNvPr id="114730" name="Check Box 42" hidden="1">
              <a:extLst>
                <a:ext uri="{63B3BB69-23CF-44E3-9099-C40C66FF867C}">
                  <a14:compatExt spid="_x0000_s114730"/>
                </a:ext>
                <a:ext uri="{FF2B5EF4-FFF2-40B4-BE49-F238E27FC236}">
                  <a16:creationId xmlns:a16="http://schemas.microsoft.com/office/drawing/2014/main" id="{00000000-0008-0000-1400-00002A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215900</xdr:colOff>
          <xdr:row>136</xdr:row>
          <xdr:rowOff>0</xdr:rowOff>
        </xdr:from>
        <xdr:to>
          <xdr:col>5</xdr:col>
          <xdr:colOff>222250</xdr:colOff>
          <xdr:row>138</xdr:row>
          <xdr:rowOff>25400</xdr:rowOff>
        </xdr:to>
        <xdr:sp macro="" textlink="">
          <xdr:nvSpPr>
            <xdr:cNvPr id="114731" name="Check Box 43" hidden="1">
              <a:extLst>
                <a:ext uri="{63B3BB69-23CF-44E3-9099-C40C66FF867C}">
                  <a14:compatExt spid="_x0000_s114731"/>
                </a:ext>
                <a:ext uri="{FF2B5EF4-FFF2-40B4-BE49-F238E27FC236}">
                  <a16:creationId xmlns:a16="http://schemas.microsoft.com/office/drawing/2014/main" id="{00000000-0008-0000-1400-00002B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215900</xdr:colOff>
          <xdr:row>136</xdr:row>
          <xdr:rowOff>0</xdr:rowOff>
        </xdr:from>
        <xdr:to>
          <xdr:col>5</xdr:col>
          <xdr:colOff>222250</xdr:colOff>
          <xdr:row>137</xdr:row>
          <xdr:rowOff>228600</xdr:rowOff>
        </xdr:to>
        <xdr:sp macro="" textlink="">
          <xdr:nvSpPr>
            <xdr:cNvPr id="114732" name="Check Box 44" hidden="1">
              <a:extLst>
                <a:ext uri="{63B3BB69-23CF-44E3-9099-C40C66FF867C}">
                  <a14:compatExt spid="_x0000_s114732"/>
                </a:ext>
                <a:ext uri="{FF2B5EF4-FFF2-40B4-BE49-F238E27FC236}">
                  <a16:creationId xmlns:a16="http://schemas.microsoft.com/office/drawing/2014/main" id="{00000000-0008-0000-1400-00002C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138</xdr:row>
          <xdr:rowOff>0</xdr:rowOff>
        </xdr:from>
        <xdr:to>
          <xdr:col>73</xdr:col>
          <xdr:colOff>0</xdr:colOff>
          <xdr:row>139</xdr:row>
          <xdr:rowOff>139700</xdr:rowOff>
        </xdr:to>
        <xdr:sp macro="" textlink="">
          <xdr:nvSpPr>
            <xdr:cNvPr id="114733" name="Check Box 45" hidden="1">
              <a:extLst>
                <a:ext uri="{63B3BB69-23CF-44E3-9099-C40C66FF867C}">
                  <a14:compatExt spid="_x0000_s114733"/>
                </a:ext>
                <a:ext uri="{FF2B5EF4-FFF2-40B4-BE49-F238E27FC236}">
                  <a16:creationId xmlns:a16="http://schemas.microsoft.com/office/drawing/2014/main" id="{00000000-0008-0000-1400-00002D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138</xdr:row>
          <xdr:rowOff>0</xdr:rowOff>
        </xdr:from>
        <xdr:to>
          <xdr:col>73</xdr:col>
          <xdr:colOff>0</xdr:colOff>
          <xdr:row>139</xdr:row>
          <xdr:rowOff>101600</xdr:rowOff>
        </xdr:to>
        <xdr:sp macro="" textlink="">
          <xdr:nvSpPr>
            <xdr:cNvPr id="114734" name="Check Box 46" hidden="1">
              <a:extLst>
                <a:ext uri="{63B3BB69-23CF-44E3-9099-C40C66FF867C}">
                  <a14:compatExt spid="_x0000_s114734"/>
                </a:ext>
                <a:ext uri="{FF2B5EF4-FFF2-40B4-BE49-F238E27FC236}">
                  <a16:creationId xmlns:a16="http://schemas.microsoft.com/office/drawing/2014/main" id="{00000000-0008-0000-1400-00002E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138</xdr:row>
          <xdr:rowOff>0</xdr:rowOff>
        </xdr:from>
        <xdr:to>
          <xdr:col>73</xdr:col>
          <xdr:colOff>0</xdr:colOff>
          <xdr:row>139</xdr:row>
          <xdr:rowOff>139700</xdr:rowOff>
        </xdr:to>
        <xdr:sp macro="" textlink="">
          <xdr:nvSpPr>
            <xdr:cNvPr id="114735" name="Check Box 47" hidden="1">
              <a:extLst>
                <a:ext uri="{63B3BB69-23CF-44E3-9099-C40C66FF867C}">
                  <a14:compatExt spid="_x0000_s114735"/>
                </a:ext>
                <a:ext uri="{FF2B5EF4-FFF2-40B4-BE49-F238E27FC236}">
                  <a16:creationId xmlns:a16="http://schemas.microsoft.com/office/drawing/2014/main" id="{00000000-0008-0000-1400-00002F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138</xdr:row>
          <xdr:rowOff>0</xdr:rowOff>
        </xdr:from>
        <xdr:to>
          <xdr:col>73</xdr:col>
          <xdr:colOff>0</xdr:colOff>
          <xdr:row>139</xdr:row>
          <xdr:rowOff>101600</xdr:rowOff>
        </xdr:to>
        <xdr:sp macro="" textlink="">
          <xdr:nvSpPr>
            <xdr:cNvPr id="114736" name="Check Box 48" hidden="1">
              <a:extLst>
                <a:ext uri="{63B3BB69-23CF-44E3-9099-C40C66FF867C}">
                  <a14:compatExt spid="_x0000_s114736"/>
                </a:ext>
                <a:ext uri="{FF2B5EF4-FFF2-40B4-BE49-F238E27FC236}">
                  <a16:creationId xmlns:a16="http://schemas.microsoft.com/office/drawing/2014/main" id="{00000000-0008-0000-1400-000030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138</xdr:row>
          <xdr:rowOff>0</xdr:rowOff>
        </xdr:from>
        <xdr:to>
          <xdr:col>73</xdr:col>
          <xdr:colOff>0</xdr:colOff>
          <xdr:row>139</xdr:row>
          <xdr:rowOff>139700</xdr:rowOff>
        </xdr:to>
        <xdr:sp macro="" textlink="">
          <xdr:nvSpPr>
            <xdr:cNvPr id="114737" name="Check Box 49" hidden="1">
              <a:extLst>
                <a:ext uri="{63B3BB69-23CF-44E3-9099-C40C66FF867C}">
                  <a14:compatExt spid="_x0000_s114737"/>
                </a:ext>
                <a:ext uri="{FF2B5EF4-FFF2-40B4-BE49-F238E27FC236}">
                  <a16:creationId xmlns:a16="http://schemas.microsoft.com/office/drawing/2014/main" id="{00000000-0008-0000-1400-000031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138</xdr:row>
          <xdr:rowOff>0</xdr:rowOff>
        </xdr:from>
        <xdr:to>
          <xdr:col>73</xdr:col>
          <xdr:colOff>0</xdr:colOff>
          <xdr:row>139</xdr:row>
          <xdr:rowOff>101600</xdr:rowOff>
        </xdr:to>
        <xdr:sp macro="" textlink="">
          <xdr:nvSpPr>
            <xdr:cNvPr id="114738" name="Check Box 50" hidden="1">
              <a:extLst>
                <a:ext uri="{63B3BB69-23CF-44E3-9099-C40C66FF867C}">
                  <a14:compatExt spid="_x0000_s114738"/>
                </a:ext>
                <a:ext uri="{FF2B5EF4-FFF2-40B4-BE49-F238E27FC236}">
                  <a16:creationId xmlns:a16="http://schemas.microsoft.com/office/drawing/2014/main" id="{00000000-0008-0000-1400-000032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138</xdr:row>
          <xdr:rowOff>0</xdr:rowOff>
        </xdr:from>
        <xdr:to>
          <xdr:col>73</xdr:col>
          <xdr:colOff>0</xdr:colOff>
          <xdr:row>139</xdr:row>
          <xdr:rowOff>139700</xdr:rowOff>
        </xdr:to>
        <xdr:sp macro="" textlink="">
          <xdr:nvSpPr>
            <xdr:cNvPr id="114739" name="Check Box 51" hidden="1">
              <a:extLst>
                <a:ext uri="{63B3BB69-23CF-44E3-9099-C40C66FF867C}">
                  <a14:compatExt spid="_x0000_s114739"/>
                </a:ext>
                <a:ext uri="{FF2B5EF4-FFF2-40B4-BE49-F238E27FC236}">
                  <a16:creationId xmlns:a16="http://schemas.microsoft.com/office/drawing/2014/main" id="{00000000-0008-0000-1400-000033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138</xdr:row>
          <xdr:rowOff>0</xdr:rowOff>
        </xdr:from>
        <xdr:to>
          <xdr:col>73</xdr:col>
          <xdr:colOff>0</xdr:colOff>
          <xdr:row>139</xdr:row>
          <xdr:rowOff>101600</xdr:rowOff>
        </xdr:to>
        <xdr:sp macro="" textlink="">
          <xdr:nvSpPr>
            <xdr:cNvPr id="114740" name="Check Box 52" hidden="1">
              <a:extLst>
                <a:ext uri="{63B3BB69-23CF-44E3-9099-C40C66FF867C}">
                  <a14:compatExt spid="_x0000_s114740"/>
                </a:ext>
                <a:ext uri="{FF2B5EF4-FFF2-40B4-BE49-F238E27FC236}">
                  <a16:creationId xmlns:a16="http://schemas.microsoft.com/office/drawing/2014/main" id="{00000000-0008-0000-1400-000034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138</xdr:row>
          <xdr:rowOff>0</xdr:rowOff>
        </xdr:from>
        <xdr:to>
          <xdr:col>73</xdr:col>
          <xdr:colOff>0</xdr:colOff>
          <xdr:row>139</xdr:row>
          <xdr:rowOff>139700</xdr:rowOff>
        </xdr:to>
        <xdr:sp macro="" textlink="">
          <xdr:nvSpPr>
            <xdr:cNvPr id="114741" name="Check Box 53" hidden="1">
              <a:extLst>
                <a:ext uri="{63B3BB69-23CF-44E3-9099-C40C66FF867C}">
                  <a14:compatExt spid="_x0000_s114741"/>
                </a:ext>
                <a:ext uri="{FF2B5EF4-FFF2-40B4-BE49-F238E27FC236}">
                  <a16:creationId xmlns:a16="http://schemas.microsoft.com/office/drawing/2014/main" id="{00000000-0008-0000-1400-000035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138</xdr:row>
          <xdr:rowOff>0</xdr:rowOff>
        </xdr:from>
        <xdr:to>
          <xdr:col>73</xdr:col>
          <xdr:colOff>0</xdr:colOff>
          <xdr:row>139</xdr:row>
          <xdr:rowOff>101600</xdr:rowOff>
        </xdr:to>
        <xdr:sp macro="" textlink="">
          <xdr:nvSpPr>
            <xdr:cNvPr id="114742" name="Check Box 54" hidden="1">
              <a:extLst>
                <a:ext uri="{63B3BB69-23CF-44E3-9099-C40C66FF867C}">
                  <a14:compatExt spid="_x0000_s114742"/>
                </a:ext>
                <a:ext uri="{FF2B5EF4-FFF2-40B4-BE49-F238E27FC236}">
                  <a16:creationId xmlns:a16="http://schemas.microsoft.com/office/drawing/2014/main" id="{00000000-0008-0000-1400-000036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138</xdr:row>
          <xdr:rowOff>0</xdr:rowOff>
        </xdr:from>
        <xdr:to>
          <xdr:col>73</xdr:col>
          <xdr:colOff>0</xdr:colOff>
          <xdr:row>139</xdr:row>
          <xdr:rowOff>139700</xdr:rowOff>
        </xdr:to>
        <xdr:sp macro="" textlink="">
          <xdr:nvSpPr>
            <xdr:cNvPr id="114743" name="Check Box 55" hidden="1">
              <a:extLst>
                <a:ext uri="{63B3BB69-23CF-44E3-9099-C40C66FF867C}">
                  <a14:compatExt spid="_x0000_s114743"/>
                </a:ext>
                <a:ext uri="{FF2B5EF4-FFF2-40B4-BE49-F238E27FC236}">
                  <a16:creationId xmlns:a16="http://schemas.microsoft.com/office/drawing/2014/main" id="{00000000-0008-0000-1400-000037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138</xdr:row>
          <xdr:rowOff>0</xdr:rowOff>
        </xdr:from>
        <xdr:to>
          <xdr:col>73</xdr:col>
          <xdr:colOff>0</xdr:colOff>
          <xdr:row>139</xdr:row>
          <xdr:rowOff>114300</xdr:rowOff>
        </xdr:to>
        <xdr:sp macro="" textlink="">
          <xdr:nvSpPr>
            <xdr:cNvPr id="114744" name="Check Box 56" hidden="1">
              <a:extLst>
                <a:ext uri="{63B3BB69-23CF-44E3-9099-C40C66FF867C}">
                  <a14:compatExt spid="_x0000_s114744"/>
                </a:ext>
                <a:ext uri="{FF2B5EF4-FFF2-40B4-BE49-F238E27FC236}">
                  <a16:creationId xmlns:a16="http://schemas.microsoft.com/office/drawing/2014/main" id="{00000000-0008-0000-1400-000038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138</xdr:row>
          <xdr:rowOff>0</xdr:rowOff>
        </xdr:from>
        <xdr:to>
          <xdr:col>73</xdr:col>
          <xdr:colOff>0</xdr:colOff>
          <xdr:row>139</xdr:row>
          <xdr:rowOff>139700</xdr:rowOff>
        </xdr:to>
        <xdr:sp macro="" textlink="">
          <xdr:nvSpPr>
            <xdr:cNvPr id="114745" name="Check Box 57" hidden="1">
              <a:extLst>
                <a:ext uri="{63B3BB69-23CF-44E3-9099-C40C66FF867C}">
                  <a14:compatExt spid="_x0000_s114745"/>
                </a:ext>
                <a:ext uri="{FF2B5EF4-FFF2-40B4-BE49-F238E27FC236}">
                  <a16:creationId xmlns:a16="http://schemas.microsoft.com/office/drawing/2014/main" id="{00000000-0008-0000-1400-000039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138</xdr:row>
          <xdr:rowOff>0</xdr:rowOff>
        </xdr:from>
        <xdr:to>
          <xdr:col>73</xdr:col>
          <xdr:colOff>0</xdr:colOff>
          <xdr:row>139</xdr:row>
          <xdr:rowOff>101600</xdr:rowOff>
        </xdr:to>
        <xdr:sp macro="" textlink="">
          <xdr:nvSpPr>
            <xdr:cNvPr id="114746" name="Check Box 58" hidden="1">
              <a:extLst>
                <a:ext uri="{63B3BB69-23CF-44E3-9099-C40C66FF867C}">
                  <a14:compatExt spid="_x0000_s114746"/>
                </a:ext>
                <a:ext uri="{FF2B5EF4-FFF2-40B4-BE49-F238E27FC236}">
                  <a16:creationId xmlns:a16="http://schemas.microsoft.com/office/drawing/2014/main" id="{00000000-0008-0000-1400-00003A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138</xdr:row>
          <xdr:rowOff>0</xdr:rowOff>
        </xdr:from>
        <xdr:to>
          <xdr:col>73</xdr:col>
          <xdr:colOff>0</xdr:colOff>
          <xdr:row>139</xdr:row>
          <xdr:rowOff>139700</xdr:rowOff>
        </xdr:to>
        <xdr:sp macro="" textlink="">
          <xdr:nvSpPr>
            <xdr:cNvPr id="114747" name="Check Box 59" hidden="1">
              <a:extLst>
                <a:ext uri="{63B3BB69-23CF-44E3-9099-C40C66FF867C}">
                  <a14:compatExt spid="_x0000_s114747"/>
                </a:ext>
                <a:ext uri="{FF2B5EF4-FFF2-40B4-BE49-F238E27FC236}">
                  <a16:creationId xmlns:a16="http://schemas.microsoft.com/office/drawing/2014/main" id="{00000000-0008-0000-1400-00003B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138</xdr:row>
          <xdr:rowOff>0</xdr:rowOff>
        </xdr:from>
        <xdr:to>
          <xdr:col>73</xdr:col>
          <xdr:colOff>0</xdr:colOff>
          <xdr:row>139</xdr:row>
          <xdr:rowOff>101600</xdr:rowOff>
        </xdr:to>
        <xdr:sp macro="" textlink="">
          <xdr:nvSpPr>
            <xdr:cNvPr id="114748" name="Check Box 60" hidden="1">
              <a:extLst>
                <a:ext uri="{63B3BB69-23CF-44E3-9099-C40C66FF867C}">
                  <a14:compatExt spid="_x0000_s114748"/>
                </a:ext>
                <a:ext uri="{FF2B5EF4-FFF2-40B4-BE49-F238E27FC236}">
                  <a16:creationId xmlns:a16="http://schemas.microsoft.com/office/drawing/2014/main" id="{00000000-0008-0000-1400-00003C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138</xdr:row>
          <xdr:rowOff>0</xdr:rowOff>
        </xdr:from>
        <xdr:to>
          <xdr:col>42</xdr:col>
          <xdr:colOff>222250</xdr:colOff>
          <xdr:row>139</xdr:row>
          <xdr:rowOff>139700</xdr:rowOff>
        </xdr:to>
        <xdr:sp macro="" textlink="">
          <xdr:nvSpPr>
            <xdr:cNvPr id="114749" name="Check Box 61" hidden="1">
              <a:extLst>
                <a:ext uri="{63B3BB69-23CF-44E3-9099-C40C66FF867C}">
                  <a14:compatExt spid="_x0000_s114749"/>
                </a:ext>
                <a:ext uri="{FF2B5EF4-FFF2-40B4-BE49-F238E27FC236}">
                  <a16:creationId xmlns:a16="http://schemas.microsoft.com/office/drawing/2014/main" id="{00000000-0008-0000-1400-00003D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138</xdr:row>
          <xdr:rowOff>0</xdr:rowOff>
        </xdr:from>
        <xdr:to>
          <xdr:col>42</xdr:col>
          <xdr:colOff>222250</xdr:colOff>
          <xdr:row>139</xdr:row>
          <xdr:rowOff>120650</xdr:rowOff>
        </xdr:to>
        <xdr:sp macro="" textlink="">
          <xdr:nvSpPr>
            <xdr:cNvPr id="114750" name="Check Box 62" hidden="1">
              <a:extLst>
                <a:ext uri="{63B3BB69-23CF-44E3-9099-C40C66FF867C}">
                  <a14:compatExt spid="_x0000_s114750"/>
                </a:ext>
                <a:ext uri="{FF2B5EF4-FFF2-40B4-BE49-F238E27FC236}">
                  <a16:creationId xmlns:a16="http://schemas.microsoft.com/office/drawing/2014/main" id="{00000000-0008-0000-1400-00003E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138</xdr:row>
          <xdr:rowOff>0</xdr:rowOff>
        </xdr:from>
        <xdr:to>
          <xdr:col>42</xdr:col>
          <xdr:colOff>222250</xdr:colOff>
          <xdr:row>139</xdr:row>
          <xdr:rowOff>139700</xdr:rowOff>
        </xdr:to>
        <xdr:sp macro="" textlink="">
          <xdr:nvSpPr>
            <xdr:cNvPr id="114751" name="Check Box 63" hidden="1">
              <a:extLst>
                <a:ext uri="{63B3BB69-23CF-44E3-9099-C40C66FF867C}">
                  <a14:compatExt spid="_x0000_s114751"/>
                </a:ext>
                <a:ext uri="{FF2B5EF4-FFF2-40B4-BE49-F238E27FC236}">
                  <a16:creationId xmlns:a16="http://schemas.microsoft.com/office/drawing/2014/main" id="{00000000-0008-0000-1400-00003F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138</xdr:row>
          <xdr:rowOff>0</xdr:rowOff>
        </xdr:from>
        <xdr:to>
          <xdr:col>42</xdr:col>
          <xdr:colOff>222250</xdr:colOff>
          <xdr:row>139</xdr:row>
          <xdr:rowOff>120650</xdr:rowOff>
        </xdr:to>
        <xdr:sp macro="" textlink="">
          <xdr:nvSpPr>
            <xdr:cNvPr id="114752" name="Check Box 64" hidden="1">
              <a:extLst>
                <a:ext uri="{63B3BB69-23CF-44E3-9099-C40C66FF867C}">
                  <a14:compatExt spid="_x0000_s114752"/>
                </a:ext>
                <a:ext uri="{FF2B5EF4-FFF2-40B4-BE49-F238E27FC236}">
                  <a16:creationId xmlns:a16="http://schemas.microsoft.com/office/drawing/2014/main" id="{00000000-0008-0000-1400-000040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xdr:twoCellAnchor>
    <xdr:from>
      <xdr:col>39</xdr:col>
      <xdr:colOff>7991</xdr:colOff>
      <xdr:row>126</xdr:row>
      <xdr:rowOff>151517</xdr:rowOff>
    </xdr:from>
    <xdr:to>
      <xdr:col>46</xdr:col>
      <xdr:colOff>217715</xdr:colOff>
      <xdr:row>128</xdr:row>
      <xdr:rowOff>290285</xdr:rowOff>
    </xdr:to>
    <xdr:sp macro="" textlink="">
      <xdr:nvSpPr>
        <xdr:cNvPr id="37" name="正方形/長方形 36">
          <a:extLst>
            <a:ext uri="{FF2B5EF4-FFF2-40B4-BE49-F238E27FC236}">
              <a16:creationId xmlns:a16="http://schemas.microsoft.com/office/drawing/2014/main" id="{00000000-0008-0000-1200-000025000000}"/>
            </a:ext>
          </a:extLst>
        </xdr:cNvPr>
        <xdr:cNvSpPr/>
      </xdr:nvSpPr>
      <xdr:spPr>
        <a:xfrm>
          <a:off x="8764641" y="27602567"/>
          <a:ext cx="1797224" cy="60231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228600</xdr:colOff>
          <xdr:row>126</xdr:row>
          <xdr:rowOff>63500</xdr:rowOff>
        </xdr:from>
        <xdr:to>
          <xdr:col>4</xdr:col>
          <xdr:colOff>215900</xdr:colOff>
          <xdr:row>128</xdr:row>
          <xdr:rowOff>107950</xdr:rowOff>
        </xdr:to>
        <xdr:sp macro="" textlink="">
          <xdr:nvSpPr>
            <xdr:cNvPr id="114753" name="Check Box 65" hidden="1">
              <a:extLst>
                <a:ext uri="{63B3BB69-23CF-44E3-9099-C40C66FF867C}">
                  <a14:compatExt spid="_x0000_s114753"/>
                </a:ext>
                <a:ext uri="{FF2B5EF4-FFF2-40B4-BE49-F238E27FC236}">
                  <a16:creationId xmlns:a16="http://schemas.microsoft.com/office/drawing/2014/main" id="{00000000-0008-0000-1400-000041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125</xdr:row>
          <xdr:rowOff>114300</xdr:rowOff>
        </xdr:from>
        <xdr:to>
          <xdr:col>8</xdr:col>
          <xdr:colOff>0</xdr:colOff>
          <xdr:row>128</xdr:row>
          <xdr:rowOff>203200</xdr:rowOff>
        </xdr:to>
        <xdr:sp macro="" textlink="">
          <xdr:nvSpPr>
            <xdr:cNvPr id="114754" name="Check Box 66" hidden="1">
              <a:extLst>
                <a:ext uri="{63B3BB69-23CF-44E3-9099-C40C66FF867C}">
                  <a14:compatExt spid="_x0000_s114754"/>
                </a:ext>
                <a:ext uri="{FF2B5EF4-FFF2-40B4-BE49-F238E27FC236}">
                  <a16:creationId xmlns:a16="http://schemas.microsoft.com/office/drawing/2014/main" id="{00000000-0008-0000-1400-000042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127</xdr:row>
          <xdr:rowOff>215900</xdr:rowOff>
        </xdr:from>
        <xdr:to>
          <xdr:col>5</xdr:col>
          <xdr:colOff>44450</xdr:colOff>
          <xdr:row>129</xdr:row>
          <xdr:rowOff>63500</xdr:rowOff>
        </xdr:to>
        <xdr:sp macro="" textlink="">
          <xdr:nvSpPr>
            <xdr:cNvPr id="114755" name="Check Box 67" hidden="1">
              <a:extLst>
                <a:ext uri="{63B3BB69-23CF-44E3-9099-C40C66FF867C}">
                  <a14:compatExt spid="_x0000_s114755"/>
                </a:ext>
                <a:ext uri="{FF2B5EF4-FFF2-40B4-BE49-F238E27FC236}">
                  <a16:creationId xmlns:a16="http://schemas.microsoft.com/office/drawing/2014/main" id="{00000000-0008-0000-1400-000043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76200</xdr:colOff>
      <xdr:row>98</xdr:row>
      <xdr:rowOff>66040</xdr:rowOff>
    </xdr:from>
    <xdr:to>
      <xdr:col>54</xdr:col>
      <xdr:colOff>29955</xdr:colOff>
      <xdr:row>101</xdr:row>
      <xdr:rowOff>46354</xdr:rowOff>
    </xdr:to>
    <xdr:sp macro="" textlink="">
      <xdr:nvSpPr>
        <xdr:cNvPr id="38" name="吹き出し: 線 37">
          <a:extLst>
            <a:ext uri="{FF2B5EF4-FFF2-40B4-BE49-F238E27FC236}">
              <a16:creationId xmlns:a16="http://schemas.microsoft.com/office/drawing/2014/main" id="{00000000-0008-0000-1200-000026000000}"/>
            </a:ext>
          </a:extLst>
        </xdr:cNvPr>
        <xdr:cNvSpPr/>
      </xdr:nvSpPr>
      <xdr:spPr>
        <a:xfrm>
          <a:off x="8832850" y="20144740"/>
          <a:ext cx="3420855" cy="551814"/>
        </a:xfrm>
        <a:prstGeom prst="borderCallout1">
          <a:avLst>
            <a:gd name="adj1" fmla="val 103632"/>
            <a:gd name="adj2" fmla="val 50622"/>
            <a:gd name="adj3" fmla="val 172571"/>
            <a:gd name="adj4" fmla="val 75913"/>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値引きがある場合には値引き後の車両価格を入力してください。</a:t>
          </a:r>
          <a:endParaRPr kumimoji="1" lang="en-US" altLang="ja-JP" sz="900">
            <a:solidFill>
              <a:sysClr val="windowText" lastClr="000000"/>
            </a:solidFill>
          </a:endParaRPr>
        </a:p>
      </xdr:txBody>
    </xdr:sp>
    <xdr:clientData/>
  </xdr:twoCellAnchor>
  <xdr:twoCellAnchor>
    <xdr:from>
      <xdr:col>61</xdr:col>
      <xdr:colOff>26670</xdr:colOff>
      <xdr:row>95</xdr:row>
      <xdr:rowOff>87630</xdr:rowOff>
    </xdr:from>
    <xdr:to>
      <xdr:col>72</xdr:col>
      <xdr:colOff>64770</xdr:colOff>
      <xdr:row>97</xdr:row>
      <xdr:rowOff>86001</xdr:rowOff>
    </xdr:to>
    <xdr:sp macro="" textlink="">
      <xdr:nvSpPr>
        <xdr:cNvPr id="39" name="吹き出し: 線 38">
          <a:extLst>
            <a:ext uri="{FF2B5EF4-FFF2-40B4-BE49-F238E27FC236}">
              <a16:creationId xmlns:a16="http://schemas.microsoft.com/office/drawing/2014/main" id="{00000000-0008-0000-1200-000027000000}"/>
            </a:ext>
          </a:extLst>
        </xdr:cNvPr>
        <xdr:cNvSpPr/>
      </xdr:nvSpPr>
      <xdr:spPr>
        <a:xfrm>
          <a:off x="13895070" y="19607530"/>
          <a:ext cx="2571750" cy="366671"/>
        </a:xfrm>
        <a:prstGeom prst="borderCallout1">
          <a:avLst>
            <a:gd name="adj1" fmla="val 291"/>
            <a:gd name="adj2" fmla="val 49741"/>
            <a:gd name="adj3" fmla="val -240676"/>
            <a:gd name="adj4" fmla="val 25414"/>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両方が</a:t>
          </a:r>
          <a:r>
            <a:rPr kumimoji="1" lang="en-US" altLang="ja-JP" sz="900">
              <a:solidFill>
                <a:sysClr val="windowText" lastClr="000000"/>
              </a:solidFill>
            </a:rPr>
            <a:t>"</a:t>
          </a:r>
          <a:r>
            <a:rPr kumimoji="1" lang="ja-JP" altLang="en-US" sz="900">
              <a:solidFill>
                <a:sysClr val="windowText" lastClr="000000"/>
              </a:solidFill>
            </a:rPr>
            <a:t>〇</a:t>
          </a:r>
          <a:r>
            <a:rPr kumimoji="1" lang="en-US" altLang="ja-JP" sz="900">
              <a:solidFill>
                <a:sysClr val="windowText" lastClr="000000"/>
              </a:solidFill>
            </a:rPr>
            <a:t>"</a:t>
          </a:r>
          <a:r>
            <a:rPr kumimoji="1" lang="ja-JP" altLang="en-US" sz="900">
              <a:solidFill>
                <a:sysClr val="windowText" lastClr="000000"/>
              </a:solidFill>
            </a:rPr>
            <a:t>であれば中小企業となります。</a:t>
          </a:r>
          <a:endParaRPr kumimoji="1" lang="en-US" altLang="ja-JP" sz="9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6</xdr:col>
          <xdr:colOff>215900</xdr:colOff>
          <xdr:row>150</xdr:row>
          <xdr:rowOff>0</xdr:rowOff>
        </xdr:from>
        <xdr:to>
          <xdr:col>6</xdr:col>
          <xdr:colOff>228600</xdr:colOff>
          <xdr:row>152</xdr:row>
          <xdr:rowOff>63500</xdr:rowOff>
        </xdr:to>
        <xdr:sp macro="" textlink="">
          <xdr:nvSpPr>
            <xdr:cNvPr id="114756" name="Check Box 68" hidden="1">
              <a:extLst>
                <a:ext uri="{63B3BB69-23CF-44E3-9099-C40C66FF867C}">
                  <a14:compatExt spid="_x0000_s114756"/>
                </a:ext>
                <a:ext uri="{FF2B5EF4-FFF2-40B4-BE49-F238E27FC236}">
                  <a16:creationId xmlns:a16="http://schemas.microsoft.com/office/drawing/2014/main" id="{00000000-0008-0000-1400-000044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150</xdr:row>
          <xdr:rowOff>0</xdr:rowOff>
        </xdr:from>
        <xdr:to>
          <xdr:col>6</xdr:col>
          <xdr:colOff>228600</xdr:colOff>
          <xdr:row>152</xdr:row>
          <xdr:rowOff>25400</xdr:rowOff>
        </xdr:to>
        <xdr:sp macro="" textlink="">
          <xdr:nvSpPr>
            <xdr:cNvPr id="114757" name="Check Box 69" hidden="1">
              <a:extLst>
                <a:ext uri="{63B3BB69-23CF-44E3-9099-C40C66FF867C}">
                  <a14:compatExt spid="_x0000_s114757"/>
                </a:ext>
                <a:ext uri="{FF2B5EF4-FFF2-40B4-BE49-F238E27FC236}">
                  <a16:creationId xmlns:a16="http://schemas.microsoft.com/office/drawing/2014/main" id="{00000000-0008-0000-1400-000045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150</xdr:row>
          <xdr:rowOff>0</xdr:rowOff>
        </xdr:from>
        <xdr:to>
          <xdr:col>73</xdr:col>
          <xdr:colOff>6350</xdr:colOff>
          <xdr:row>156</xdr:row>
          <xdr:rowOff>101600</xdr:rowOff>
        </xdr:to>
        <xdr:sp macro="" textlink="">
          <xdr:nvSpPr>
            <xdr:cNvPr id="114758" name="Check Box 70" hidden="1">
              <a:extLst>
                <a:ext uri="{63B3BB69-23CF-44E3-9099-C40C66FF867C}">
                  <a14:compatExt spid="_x0000_s114758"/>
                </a:ext>
                <a:ext uri="{FF2B5EF4-FFF2-40B4-BE49-F238E27FC236}">
                  <a16:creationId xmlns:a16="http://schemas.microsoft.com/office/drawing/2014/main" id="{00000000-0008-0000-1400-000046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150</xdr:row>
          <xdr:rowOff>0</xdr:rowOff>
        </xdr:from>
        <xdr:to>
          <xdr:col>73</xdr:col>
          <xdr:colOff>6350</xdr:colOff>
          <xdr:row>156</xdr:row>
          <xdr:rowOff>82550</xdr:rowOff>
        </xdr:to>
        <xdr:sp macro="" textlink="">
          <xdr:nvSpPr>
            <xdr:cNvPr id="114759" name="Check Box 71" hidden="1">
              <a:extLst>
                <a:ext uri="{63B3BB69-23CF-44E3-9099-C40C66FF867C}">
                  <a14:compatExt spid="_x0000_s114759"/>
                </a:ext>
                <a:ext uri="{FF2B5EF4-FFF2-40B4-BE49-F238E27FC236}">
                  <a16:creationId xmlns:a16="http://schemas.microsoft.com/office/drawing/2014/main" id="{00000000-0008-0000-1400-000047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150</xdr:row>
          <xdr:rowOff>0</xdr:rowOff>
        </xdr:from>
        <xdr:to>
          <xdr:col>73</xdr:col>
          <xdr:colOff>6350</xdr:colOff>
          <xdr:row>156</xdr:row>
          <xdr:rowOff>101600</xdr:rowOff>
        </xdr:to>
        <xdr:sp macro="" textlink="">
          <xdr:nvSpPr>
            <xdr:cNvPr id="114760" name="Check Box 72" hidden="1">
              <a:extLst>
                <a:ext uri="{63B3BB69-23CF-44E3-9099-C40C66FF867C}">
                  <a14:compatExt spid="_x0000_s114760"/>
                </a:ext>
                <a:ext uri="{FF2B5EF4-FFF2-40B4-BE49-F238E27FC236}">
                  <a16:creationId xmlns:a16="http://schemas.microsoft.com/office/drawing/2014/main" id="{00000000-0008-0000-1400-000048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150</xdr:row>
          <xdr:rowOff>0</xdr:rowOff>
        </xdr:from>
        <xdr:to>
          <xdr:col>73</xdr:col>
          <xdr:colOff>6350</xdr:colOff>
          <xdr:row>156</xdr:row>
          <xdr:rowOff>82550</xdr:rowOff>
        </xdr:to>
        <xdr:sp macro="" textlink="">
          <xdr:nvSpPr>
            <xdr:cNvPr id="114761" name="Check Box 73" hidden="1">
              <a:extLst>
                <a:ext uri="{63B3BB69-23CF-44E3-9099-C40C66FF867C}">
                  <a14:compatExt spid="_x0000_s114761"/>
                </a:ext>
                <a:ext uri="{FF2B5EF4-FFF2-40B4-BE49-F238E27FC236}">
                  <a16:creationId xmlns:a16="http://schemas.microsoft.com/office/drawing/2014/main" id="{00000000-0008-0000-1400-000049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150</xdr:row>
          <xdr:rowOff>0</xdr:rowOff>
        </xdr:from>
        <xdr:to>
          <xdr:col>73</xdr:col>
          <xdr:colOff>6350</xdr:colOff>
          <xdr:row>156</xdr:row>
          <xdr:rowOff>101600</xdr:rowOff>
        </xdr:to>
        <xdr:sp macro="" textlink="">
          <xdr:nvSpPr>
            <xdr:cNvPr id="114762" name="Check Box 74" hidden="1">
              <a:extLst>
                <a:ext uri="{63B3BB69-23CF-44E3-9099-C40C66FF867C}">
                  <a14:compatExt spid="_x0000_s114762"/>
                </a:ext>
                <a:ext uri="{FF2B5EF4-FFF2-40B4-BE49-F238E27FC236}">
                  <a16:creationId xmlns:a16="http://schemas.microsoft.com/office/drawing/2014/main" id="{00000000-0008-0000-1400-00004A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150</xdr:row>
          <xdr:rowOff>0</xdr:rowOff>
        </xdr:from>
        <xdr:to>
          <xdr:col>73</xdr:col>
          <xdr:colOff>6350</xdr:colOff>
          <xdr:row>156</xdr:row>
          <xdr:rowOff>82550</xdr:rowOff>
        </xdr:to>
        <xdr:sp macro="" textlink="">
          <xdr:nvSpPr>
            <xdr:cNvPr id="114763" name="Check Box 75" hidden="1">
              <a:extLst>
                <a:ext uri="{63B3BB69-23CF-44E3-9099-C40C66FF867C}">
                  <a14:compatExt spid="_x0000_s114763"/>
                </a:ext>
                <a:ext uri="{FF2B5EF4-FFF2-40B4-BE49-F238E27FC236}">
                  <a16:creationId xmlns:a16="http://schemas.microsoft.com/office/drawing/2014/main" id="{00000000-0008-0000-1400-00004B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150</xdr:row>
          <xdr:rowOff>0</xdr:rowOff>
        </xdr:from>
        <xdr:to>
          <xdr:col>73</xdr:col>
          <xdr:colOff>6350</xdr:colOff>
          <xdr:row>156</xdr:row>
          <xdr:rowOff>101600</xdr:rowOff>
        </xdr:to>
        <xdr:sp macro="" textlink="">
          <xdr:nvSpPr>
            <xdr:cNvPr id="114764" name="Check Box 76" hidden="1">
              <a:extLst>
                <a:ext uri="{63B3BB69-23CF-44E3-9099-C40C66FF867C}">
                  <a14:compatExt spid="_x0000_s114764"/>
                </a:ext>
                <a:ext uri="{FF2B5EF4-FFF2-40B4-BE49-F238E27FC236}">
                  <a16:creationId xmlns:a16="http://schemas.microsoft.com/office/drawing/2014/main" id="{00000000-0008-0000-1400-00004C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150</xdr:row>
          <xdr:rowOff>0</xdr:rowOff>
        </xdr:from>
        <xdr:to>
          <xdr:col>73</xdr:col>
          <xdr:colOff>6350</xdr:colOff>
          <xdr:row>156</xdr:row>
          <xdr:rowOff>82550</xdr:rowOff>
        </xdr:to>
        <xdr:sp macro="" textlink="">
          <xdr:nvSpPr>
            <xdr:cNvPr id="114765" name="Check Box 77" hidden="1">
              <a:extLst>
                <a:ext uri="{63B3BB69-23CF-44E3-9099-C40C66FF867C}">
                  <a14:compatExt spid="_x0000_s114765"/>
                </a:ext>
                <a:ext uri="{FF2B5EF4-FFF2-40B4-BE49-F238E27FC236}">
                  <a16:creationId xmlns:a16="http://schemas.microsoft.com/office/drawing/2014/main" id="{00000000-0008-0000-1400-00004D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150</xdr:row>
          <xdr:rowOff>0</xdr:rowOff>
        </xdr:from>
        <xdr:to>
          <xdr:col>73</xdr:col>
          <xdr:colOff>6350</xdr:colOff>
          <xdr:row>156</xdr:row>
          <xdr:rowOff>101600</xdr:rowOff>
        </xdr:to>
        <xdr:sp macro="" textlink="">
          <xdr:nvSpPr>
            <xdr:cNvPr id="114766" name="Check Box 78" hidden="1">
              <a:extLst>
                <a:ext uri="{63B3BB69-23CF-44E3-9099-C40C66FF867C}">
                  <a14:compatExt spid="_x0000_s114766"/>
                </a:ext>
                <a:ext uri="{FF2B5EF4-FFF2-40B4-BE49-F238E27FC236}">
                  <a16:creationId xmlns:a16="http://schemas.microsoft.com/office/drawing/2014/main" id="{00000000-0008-0000-1400-00004E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150</xdr:row>
          <xdr:rowOff>0</xdr:rowOff>
        </xdr:from>
        <xdr:to>
          <xdr:col>73</xdr:col>
          <xdr:colOff>6350</xdr:colOff>
          <xdr:row>156</xdr:row>
          <xdr:rowOff>82550</xdr:rowOff>
        </xdr:to>
        <xdr:sp macro="" textlink="">
          <xdr:nvSpPr>
            <xdr:cNvPr id="114767" name="Check Box 79" hidden="1">
              <a:extLst>
                <a:ext uri="{63B3BB69-23CF-44E3-9099-C40C66FF867C}">
                  <a14:compatExt spid="_x0000_s114767"/>
                </a:ext>
                <a:ext uri="{FF2B5EF4-FFF2-40B4-BE49-F238E27FC236}">
                  <a16:creationId xmlns:a16="http://schemas.microsoft.com/office/drawing/2014/main" id="{00000000-0008-0000-1400-00004F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150</xdr:row>
          <xdr:rowOff>0</xdr:rowOff>
        </xdr:from>
        <xdr:to>
          <xdr:col>73</xdr:col>
          <xdr:colOff>0</xdr:colOff>
          <xdr:row>152</xdr:row>
          <xdr:rowOff>63500</xdr:rowOff>
        </xdr:to>
        <xdr:sp macro="" textlink="">
          <xdr:nvSpPr>
            <xdr:cNvPr id="114768" name="Check Box 80" hidden="1">
              <a:extLst>
                <a:ext uri="{63B3BB69-23CF-44E3-9099-C40C66FF867C}">
                  <a14:compatExt spid="_x0000_s114768"/>
                </a:ext>
                <a:ext uri="{FF2B5EF4-FFF2-40B4-BE49-F238E27FC236}">
                  <a16:creationId xmlns:a16="http://schemas.microsoft.com/office/drawing/2014/main" id="{00000000-0008-0000-1400-000050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150</xdr:row>
          <xdr:rowOff>0</xdr:rowOff>
        </xdr:from>
        <xdr:to>
          <xdr:col>73</xdr:col>
          <xdr:colOff>0</xdr:colOff>
          <xdr:row>152</xdr:row>
          <xdr:rowOff>31750</xdr:rowOff>
        </xdr:to>
        <xdr:sp macro="" textlink="">
          <xdr:nvSpPr>
            <xdr:cNvPr id="114769" name="Check Box 81" hidden="1">
              <a:extLst>
                <a:ext uri="{63B3BB69-23CF-44E3-9099-C40C66FF867C}">
                  <a14:compatExt spid="_x0000_s114769"/>
                </a:ext>
                <a:ext uri="{FF2B5EF4-FFF2-40B4-BE49-F238E27FC236}">
                  <a16:creationId xmlns:a16="http://schemas.microsoft.com/office/drawing/2014/main" id="{00000000-0008-0000-1400-000051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150</xdr:row>
          <xdr:rowOff>0</xdr:rowOff>
        </xdr:from>
        <xdr:to>
          <xdr:col>44</xdr:col>
          <xdr:colOff>228600</xdr:colOff>
          <xdr:row>156</xdr:row>
          <xdr:rowOff>139700</xdr:rowOff>
        </xdr:to>
        <xdr:sp macro="" textlink="">
          <xdr:nvSpPr>
            <xdr:cNvPr id="114770" name="Check Box 82" hidden="1">
              <a:extLst>
                <a:ext uri="{63B3BB69-23CF-44E3-9099-C40C66FF867C}">
                  <a14:compatExt spid="_x0000_s114770"/>
                </a:ext>
                <a:ext uri="{FF2B5EF4-FFF2-40B4-BE49-F238E27FC236}">
                  <a16:creationId xmlns:a16="http://schemas.microsoft.com/office/drawing/2014/main" id="{00000000-0008-0000-1400-000052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150</xdr:row>
          <xdr:rowOff>0</xdr:rowOff>
        </xdr:from>
        <xdr:to>
          <xdr:col>44</xdr:col>
          <xdr:colOff>228600</xdr:colOff>
          <xdr:row>156</xdr:row>
          <xdr:rowOff>82550</xdr:rowOff>
        </xdr:to>
        <xdr:sp macro="" textlink="">
          <xdr:nvSpPr>
            <xdr:cNvPr id="114771" name="Check Box 83" hidden="1">
              <a:extLst>
                <a:ext uri="{63B3BB69-23CF-44E3-9099-C40C66FF867C}">
                  <a14:compatExt spid="_x0000_s114771"/>
                </a:ext>
                <a:ext uri="{FF2B5EF4-FFF2-40B4-BE49-F238E27FC236}">
                  <a16:creationId xmlns:a16="http://schemas.microsoft.com/office/drawing/2014/main" id="{00000000-0008-0000-1400-000053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150</xdr:row>
          <xdr:rowOff>0</xdr:rowOff>
        </xdr:from>
        <xdr:to>
          <xdr:col>44</xdr:col>
          <xdr:colOff>228600</xdr:colOff>
          <xdr:row>156</xdr:row>
          <xdr:rowOff>139700</xdr:rowOff>
        </xdr:to>
        <xdr:sp macro="" textlink="">
          <xdr:nvSpPr>
            <xdr:cNvPr id="114772" name="Check Box 84" hidden="1">
              <a:extLst>
                <a:ext uri="{63B3BB69-23CF-44E3-9099-C40C66FF867C}">
                  <a14:compatExt spid="_x0000_s114772"/>
                </a:ext>
                <a:ext uri="{FF2B5EF4-FFF2-40B4-BE49-F238E27FC236}">
                  <a16:creationId xmlns:a16="http://schemas.microsoft.com/office/drawing/2014/main" id="{00000000-0008-0000-1400-000054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150</xdr:row>
          <xdr:rowOff>0</xdr:rowOff>
        </xdr:from>
        <xdr:to>
          <xdr:col>44</xdr:col>
          <xdr:colOff>228600</xdr:colOff>
          <xdr:row>156</xdr:row>
          <xdr:rowOff>82550</xdr:rowOff>
        </xdr:to>
        <xdr:sp macro="" textlink="">
          <xdr:nvSpPr>
            <xdr:cNvPr id="114773" name="Check Box 85" hidden="1">
              <a:extLst>
                <a:ext uri="{63B3BB69-23CF-44E3-9099-C40C66FF867C}">
                  <a14:compatExt spid="_x0000_s114773"/>
                </a:ext>
                <a:ext uri="{FF2B5EF4-FFF2-40B4-BE49-F238E27FC236}">
                  <a16:creationId xmlns:a16="http://schemas.microsoft.com/office/drawing/2014/main" id="{00000000-0008-0000-1400-000055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150</xdr:row>
          <xdr:rowOff>0</xdr:rowOff>
        </xdr:from>
        <xdr:to>
          <xdr:col>43</xdr:col>
          <xdr:colOff>228600</xdr:colOff>
          <xdr:row>156</xdr:row>
          <xdr:rowOff>139700</xdr:rowOff>
        </xdr:to>
        <xdr:sp macro="" textlink="">
          <xdr:nvSpPr>
            <xdr:cNvPr id="114774" name="Check Box 86" hidden="1">
              <a:extLst>
                <a:ext uri="{63B3BB69-23CF-44E3-9099-C40C66FF867C}">
                  <a14:compatExt spid="_x0000_s114774"/>
                </a:ext>
                <a:ext uri="{FF2B5EF4-FFF2-40B4-BE49-F238E27FC236}">
                  <a16:creationId xmlns:a16="http://schemas.microsoft.com/office/drawing/2014/main" id="{00000000-0008-0000-1400-000056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150</xdr:row>
          <xdr:rowOff>0</xdr:rowOff>
        </xdr:from>
        <xdr:to>
          <xdr:col>43</xdr:col>
          <xdr:colOff>228600</xdr:colOff>
          <xdr:row>156</xdr:row>
          <xdr:rowOff>82550</xdr:rowOff>
        </xdr:to>
        <xdr:sp macro="" textlink="">
          <xdr:nvSpPr>
            <xdr:cNvPr id="114775" name="Check Box 87" hidden="1">
              <a:extLst>
                <a:ext uri="{63B3BB69-23CF-44E3-9099-C40C66FF867C}">
                  <a14:compatExt spid="_x0000_s114775"/>
                </a:ext>
                <a:ext uri="{FF2B5EF4-FFF2-40B4-BE49-F238E27FC236}">
                  <a16:creationId xmlns:a16="http://schemas.microsoft.com/office/drawing/2014/main" id="{00000000-0008-0000-1400-000057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150</xdr:row>
          <xdr:rowOff>0</xdr:rowOff>
        </xdr:from>
        <xdr:to>
          <xdr:col>43</xdr:col>
          <xdr:colOff>228600</xdr:colOff>
          <xdr:row>156</xdr:row>
          <xdr:rowOff>139700</xdr:rowOff>
        </xdr:to>
        <xdr:sp macro="" textlink="">
          <xdr:nvSpPr>
            <xdr:cNvPr id="114776" name="Check Box 88" hidden="1">
              <a:extLst>
                <a:ext uri="{63B3BB69-23CF-44E3-9099-C40C66FF867C}">
                  <a14:compatExt spid="_x0000_s114776"/>
                </a:ext>
                <a:ext uri="{FF2B5EF4-FFF2-40B4-BE49-F238E27FC236}">
                  <a16:creationId xmlns:a16="http://schemas.microsoft.com/office/drawing/2014/main" id="{00000000-0008-0000-1400-000058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150</xdr:row>
          <xdr:rowOff>0</xdr:rowOff>
        </xdr:from>
        <xdr:to>
          <xdr:col>43</xdr:col>
          <xdr:colOff>228600</xdr:colOff>
          <xdr:row>156</xdr:row>
          <xdr:rowOff>82550</xdr:rowOff>
        </xdr:to>
        <xdr:sp macro="" textlink="">
          <xdr:nvSpPr>
            <xdr:cNvPr id="114777" name="Check Box 89" hidden="1">
              <a:extLst>
                <a:ext uri="{63B3BB69-23CF-44E3-9099-C40C66FF867C}">
                  <a14:compatExt spid="_x0000_s114777"/>
                </a:ext>
                <a:ext uri="{FF2B5EF4-FFF2-40B4-BE49-F238E27FC236}">
                  <a16:creationId xmlns:a16="http://schemas.microsoft.com/office/drawing/2014/main" id="{00000000-0008-0000-1400-000059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150</xdr:row>
          <xdr:rowOff>0</xdr:rowOff>
        </xdr:from>
        <xdr:to>
          <xdr:col>43</xdr:col>
          <xdr:colOff>228600</xdr:colOff>
          <xdr:row>156</xdr:row>
          <xdr:rowOff>139700</xdr:rowOff>
        </xdr:to>
        <xdr:sp macro="" textlink="">
          <xdr:nvSpPr>
            <xdr:cNvPr id="114778" name="Check Box 90" hidden="1">
              <a:extLst>
                <a:ext uri="{63B3BB69-23CF-44E3-9099-C40C66FF867C}">
                  <a14:compatExt spid="_x0000_s114778"/>
                </a:ext>
                <a:ext uri="{FF2B5EF4-FFF2-40B4-BE49-F238E27FC236}">
                  <a16:creationId xmlns:a16="http://schemas.microsoft.com/office/drawing/2014/main" id="{00000000-0008-0000-1400-00005A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150</xdr:row>
          <xdr:rowOff>0</xdr:rowOff>
        </xdr:from>
        <xdr:to>
          <xdr:col>43</xdr:col>
          <xdr:colOff>228600</xdr:colOff>
          <xdr:row>156</xdr:row>
          <xdr:rowOff>82550</xdr:rowOff>
        </xdr:to>
        <xdr:sp macro="" textlink="">
          <xdr:nvSpPr>
            <xdr:cNvPr id="114779" name="Check Box 91" hidden="1">
              <a:extLst>
                <a:ext uri="{63B3BB69-23CF-44E3-9099-C40C66FF867C}">
                  <a14:compatExt spid="_x0000_s114779"/>
                </a:ext>
                <a:ext uri="{FF2B5EF4-FFF2-40B4-BE49-F238E27FC236}">
                  <a16:creationId xmlns:a16="http://schemas.microsoft.com/office/drawing/2014/main" id="{00000000-0008-0000-1400-00005B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150</xdr:row>
          <xdr:rowOff>0</xdr:rowOff>
        </xdr:from>
        <xdr:to>
          <xdr:col>43</xdr:col>
          <xdr:colOff>228600</xdr:colOff>
          <xdr:row>152</xdr:row>
          <xdr:rowOff>63500</xdr:rowOff>
        </xdr:to>
        <xdr:sp macro="" textlink="">
          <xdr:nvSpPr>
            <xdr:cNvPr id="114780" name="Check Box 92" hidden="1">
              <a:extLst>
                <a:ext uri="{63B3BB69-23CF-44E3-9099-C40C66FF867C}">
                  <a14:compatExt spid="_x0000_s114780"/>
                </a:ext>
                <a:ext uri="{FF2B5EF4-FFF2-40B4-BE49-F238E27FC236}">
                  <a16:creationId xmlns:a16="http://schemas.microsoft.com/office/drawing/2014/main" id="{00000000-0008-0000-1400-00005C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150</xdr:row>
          <xdr:rowOff>0</xdr:rowOff>
        </xdr:from>
        <xdr:to>
          <xdr:col>43</xdr:col>
          <xdr:colOff>228600</xdr:colOff>
          <xdr:row>152</xdr:row>
          <xdr:rowOff>31750</xdr:rowOff>
        </xdr:to>
        <xdr:sp macro="" textlink="">
          <xdr:nvSpPr>
            <xdr:cNvPr id="114781" name="Check Box 93" hidden="1">
              <a:extLst>
                <a:ext uri="{63B3BB69-23CF-44E3-9099-C40C66FF867C}">
                  <a14:compatExt spid="_x0000_s114781"/>
                </a:ext>
                <a:ext uri="{FF2B5EF4-FFF2-40B4-BE49-F238E27FC236}">
                  <a16:creationId xmlns:a16="http://schemas.microsoft.com/office/drawing/2014/main" id="{00000000-0008-0000-1400-00005D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150</xdr:row>
          <xdr:rowOff>0</xdr:rowOff>
        </xdr:from>
        <xdr:to>
          <xdr:col>7</xdr:col>
          <xdr:colOff>228600</xdr:colOff>
          <xdr:row>157</xdr:row>
          <xdr:rowOff>6350</xdr:rowOff>
        </xdr:to>
        <xdr:sp macro="" textlink="">
          <xdr:nvSpPr>
            <xdr:cNvPr id="114782" name="Check Box 94" hidden="1">
              <a:extLst>
                <a:ext uri="{63B3BB69-23CF-44E3-9099-C40C66FF867C}">
                  <a14:compatExt spid="_x0000_s114782"/>
                </a:ext>
                <a:ext uri="{FF2B5EF4-FFF2-40B4-BE49-F238E27FC236}">
                  <a16:creationId xmlns:a16="http://schemas.microsoft.com/office/drawing/2014/main" id="{00000000-0008-0000-1400-00005E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150</xdr:row>
          <xdr:rowOff>0</xdr:rowOff>
        </xdr:from>
        <xdr:to>
          <xdr:col>7</xdr:col>
          <xdr:colOff>228600</xdr:colOff>
          <xdr:row>156</xdr:row>
          <xdr:rowOff>101600</xdr:rowOff>
        </xdr:to>
        <xdr:sp macro="" textlink="">
          <xdr:nvSpPr>
            <xdr:cNvPr id="114783" name="Check Box 95" hidden="1">
              <a:extLst>
                <a:ext uri="{63B3BB69-23CF-44E3-9099-C40C66FF867C}">
                  <a14:compatExt spid="_x0000_s114783"/>
                </a:ext>
                <a:ext uri="{FF2B5EF4-FFF2-40B4-BE49-F238E27FC236}">
                  <a16:creationId xmlns:a16="http://schemas.microsoft.com/office/drawing/2014/main" id="{00000000-0008-0000-1400-00005F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150</xdr:row>
          <xdr:rowOff>0</xdr:rowOff>
        </xdr:from>
        <xdr:to>
          <xdr:col>7</xdr:col>
          <xdr:colOff>228600</xdr:colOff>
          <xdr:row>157</xdr:row>
          <xdr:rowOff>6350</xdr:rowOff>
        </xdr:to>
        <xdr:sp macro="" textlink="">
          <xdr:nvSpPr>
            <xdr:cNvPr id="114784" name="Check Box 96" hidden="1">
              <a:extLst>
                <a:ext uri="{63B3BB69-23CF-44E3-9099-C40C66FF867C}">
                  <a14:compatExt spid="_x0000_s114784"/>
                </a:ext>
                <a:ext uri="{FF2B5EF4-FFF2-40B4-BE49-F238E27FC236}">
                  <a16:creationId xmlns:a16="http://schemas.microsoft.com/office/drawing/2014/main" id="{00000000-0008-0000-1400-000060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150</xdr:row>
          <xdr:rowOff>0</xdr:rowOff>
        </xdr:from>
        <xdr:to>
          <xdr:col>7</xdr:col>
          <xdr:colOff>228600</xdr:colOff>
          <xdr:row>156</xdr:row>
          <xdr:rowOff>101600</xdr:rowOff>
        </xdr:to>
        <xdr:sp macro="" textlink="">
          <xdr:nvSpPr>
            <xdr:cNvPr id="114785" name="Check Box 97" hidden="1">
              <a:extLst>
                <a:ext uri="{63B3BB69-23CF-44E3-9099-C40C66FF867C}">
                  <a14:compatExt spid="_x0000_s114785"/>
                </a:ext>
                <a:ext uri="{FF2B5EF4-FFF2-40B4-BE49-F238E27FC236}">
                  <a16:creationId xmlns:a16="http://schemas.microsoft.com/office/drawing/2014/main" id="{00000000-0008-0000-1400-000061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150</xdr:row>
          <xdr:rowOff>0</xdr:rowOff>
        </xdr:from>
        <xdr:to>
          <xdr:col>6</xdr:col>
          <xdr:colOff>228600</xdr:colOff>
          <xdr:row>157</xdr:row>
          <xdr:rowOff>6350</xdr:rowOff>
        </xdr:to>
        <xdr:sp macro="" textlink="">
          <xdr:nvSpPr>
            <xdr:cNvPr id="114786" name="Check Box 98" hidden="1">
              <a:extLst>
                <a:ext uri="{63B3BB69-23CF-44E3-9099-C40C66FF867C}">
                  <a14:compatExt spid="_x0000_s114786"/>
                </a:ext>
                <a:ext uri="{FF2B5EF4-FFF2-40B4-BE49-F238E27FC236}">
                  <a16:creationId xmlns:a16="http://schemas.microsoft.com/office/drawing/2014/main" id="{00000000-0008-0000-1400-000062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150</xdr:row>
          <xdr:rowOff>0</xdr:rowOff>
        </xdr:from>
        <xdr:to>
          <xdr:col>6</xdr:col>
          <xdr:colOff>228600</xdr:colOff>
          <xdr:row>156</xdr:row>
          <xdr:rowOff>101600</xdr:rowOff>
        </xdr:to>
        <xdr:sp macro="" textlink="">
          <xdr:nvSpPr>
            <xdr:cNvPr id="114787" name="Check Box 99" hidden="1">
              <a:extLst>
                <a:ext uri="{63B3BB69-23CF-44E3-9099-C40C66FF867C}">
                  <a14:compatExt spid="_x0000_s114787"/>
                </a:ext>
                <a:ext uri="{FF2B5EF4-FFF2-40B4-BE49-F238E27FC236}">
                  <a16:creationId xmlns:a16="http://schemas.microsoft.com/office/drawing/2014/main" id="{00000000-0008-0000-1400-000063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150</xdr:row>
          <xdr:rowOff>0</xdr:rowOff>
        </xdr:from>
        <xdr:to>
          <xdr:col>6</xdr:col>
          <xdr:colOff>228600</xdr:colOff>
          <xdr:row>157</xdr:row>
          <xdr:rowOff>6350</xdr:rowOff>
        </xdr:to>
        <xdr:sp macro="" textlink="">
          <xdr:nvSpPr>
            <xdr:cNvPr id="114788" name="Check Box 100" hidden="1">
              <a:extLst>
                <a:ext uri="{63B3BB69-23CF-44E3-9099-C40C66FF867C}">
                  <a14:compatExt spid="_x0000_s114788"/>
                </a:ext>
                <a:ext uri="{FF2B5EF4-FFF2-40B4-BE49-F238E27FC236}">
                  <a16:creationId xmlns:a16="http://schemas.microsoft.com/office/drawing/2014/main" id="{00000000-0008-0000-1400-000064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150</xdr:row>
          <xdr:rowOff>0</xdr:rowOff>
        </xdr:from>
        <xdr:to>
          <xdr:col>6</xdr:col>
          <xdr:colOff>228600</xdr:colOff>
          <xdr:row>156</xdr:row>
          <xdr:rowOff>101600</xdr:rowOff>
        </xdr:to>
        <xdr:sp macro="" textlink="">
          <xdr:nvSpPr>
            <xdr:cNvPr id="114789" name="Check Box 101" hidden="1">
              <a:extLst>
                <a:ext uri="{63B3BB69-23CF-44E3-9099-C40C66FF867C}">
                  <a14:compatExt spid="_x0000_s114789"/>
                </a:ext>
                <a:ext uri="{FF2B5EF4-FFF2-40B4-BE49-F238E27FC236}">
                  <a16:creationId xmlns:a16="http://schemas.microsoft.com/office/drawing/2014/main" id="{00000000-0008-0000-1400-000065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150</xdr:row>
          <xdr:rowOff>0</xdr:rowOff>
        </xdr:from>
        <xdr:to>
          <xdr:col>6</xdr:col>
          <xdr:colOff>228600</xdr:colOff>
          <xdr:row>157</xdr:row>
          <xdr:rowOff>6350</xdr:rowOff>
        </xdr:to>
        <xdr:sp macro="" textlink="">
          <xdr:nvSpPr>
            <xdr:cNvPr id="114790" name="Check Box 102" hidden="1">
              <a:extLst>
                <a:ext uri="{63B3BB69-23CF-44E3-9099-C40C66FF867C}">
                  <a14:compatExt spid="_x0000_s114790"/>
                </a:ext>
                <a:ext uri="{FF2B5EF4-FFF2-40B4-BE49-F238E27FC236}">
                  <a16:creationId xmlns:a16="http://schemas.microsoft.com/office/drawing/2014/main" id="{00000000-0008-0000-1400-000066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150</xdr:row>
          <xdr:rowOff>0</xdr:rowOff>
        </xdr:from>
        <xdr:to>
          <xdr:col>6</xdr:col>
          <xdr:colOff>228600</xdr:colOff>
          <xdr:row>156</xdr:row>
          <xdr:rowOff>101600</xdr:rowOff>
        </xdr:to>
        <xdr:sp macro="" textlink="">
          <xdr:nvSpPr>
            <xdr:cNvPr id="114791" name="Check Box 103" hidden="1">
              <a:extLst>
                <a:ext uri="{63B3BB69-23CF-44E3-9099-C40C66FF867C}">
                  <a14:compatExt spid="_x0000_s114791"/>
                </a:ext>
                <a:ext uri="{FF2B5EF4-FFF2-40B4-BE49-F238E27FC236}">
                  <a16:creationId xmlns:a16="http://schemas.microsoft.com/office/drawing/2014/main" id="{00000000-0008-0000-1400-000067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150</xdr:row>
          <xdr:rowOff>0</xdr:rowOff>
        </xdr:from>
        <xdr:to>
          <xdr:col>6</xdr:col>
          <xdr:colOff>228600</xdr:colOff>
          <xdr:row>156</xdr:row>
          <xdr:rowOff>139700</xdr:rowOff>
        </xdr:to>
        <xdr:sp macro="" textlink="">
          <xdr:nvSpPr>
            <xdr:cNvPr id="114792" name="Check Box 104" hidden="1">
              <a:extLst>
                <a:ext uri="{63B3BB69-23CF-44E3-9099-C40C66FF867C}">
                  <a14:compatExt spid="_x0000_s114792"/>
                </a:ext>
                <a:ext uri="{FF2B5EF4-FFF2-40B4-BE49-F238E27FC236}">
                  <a16:creationId xmlns:a16="http://schemas.microsoft.com/office/drawing/2014/main" id="{00000000-0008-0000-1400-000068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150</xdr:row>
          <xdr:rowOff>0</xdr:rowOff>
        </xdr:from>
        <xdr:to>
          <xdr:col>6</xdr:col>
          <xdr:colOff>228600</xdr:colOff>
          <xdr:row>152</xdr:row>
          <xdr:rowOff>31750</xdr:rowOff>
        </xdr:to>
        <xdr:sp macro="" textlink="">
          <xdr:nvSpPr>
            <xdr:cNvPr id="114793" name="Check Box 105" hidden="1">
              <a:extLst>
                <a:ext uri="{63B3BB69-23CF-44E3-9099-C40C66FF867C}">
                  <a14:compatExt spid="_x0000_s114793"/>
                </a:ext>
                <a:ext uri="{FF2B5EF4-FFF2-40B4-BE49-F238E27FC236}">
                  <a16:creationId xmlns:a16="http://schemas.microsoft.com/office/drawing/2014/main" id="{00000000-0008-0000-1400-000069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122</xdr:row>
          <xdr:rowOff>0</xdr:rowOff>
        </xdr:from>
        <xdr:to>
          <xdr:col>42</xdr:col>
          <xdr:colOff>222250</xdr:colOff>
          <xdr:row>123</xdr:row>
          <xdr:rowOff>63500</xdr:rowOff>
        </xdr:to>
        <xdr:sp macro="" textlink="">
          <xdr:nvSpPr>
            <xdr:cNvPr id="114794" name="Check Box 106" hidden="1">
              <a:extLst>
                <a:ext uri="{63B3BB69-23CF-44E3-9099-C40C66FF867C}">
                  <a14:compatExt spid="_x0000_s114794"/>
                </a:ext>
                <a:ext uri="{FF2B5EF4-FFF2-40B4-BE49-F238E27FC236}">
                  <a16:creationId xmlns:a16="http://schemas.microsoft.com/office/drawing/2014/main" id="{00000000-0008-0000-1400-00006A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122</xdr:row>
          <xdr:rowOff>0</xdr:rowOff>
        </xdr:from>
        <xdr:to>
          <xdr:col>42</xdr:col>
          <xdr:colOff>222250</xdr:colOff>
          <xdr:row>123</xdr:row>
          <xdr:rowOff>44450</xdr:rowOff>
        </xdr:to>
        <xdr:sp macro="" textlink="">
          <xdr:nvSpPr>
            <xdr:cNvPr id="114795" name="Check Box 107" hidden="1">
              <a:extLst>
                <a:ext uri="{63B3BB69-23CF-44E3-9099-C40C66FF867C}">
                  <a14:compatExt spid="_x0000_s114795"/>
                </a:ext>
                <a:ext uri="{FF2B5EF4-FFF2-40B4-BE49-F238E27FC236}">
                  <a16:creationId xmlns:a16="http://schemas.microsoft.com/office/drawing/2014/main" id="{00000000-0008-0000-1400-00006B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136</xdr:row>
          <xdr:rowOff>0</xdr:rowOff>
        </xdr:from>
        <xdr:to>
          <xdr:col>41</xdr:col>
          <xdr:colOff>222250</xdr:colOff>
          <xdr:row>138</xdr:row>
          <xdr:rowOff>25400</xdr:rowOff>
        </xdr:to>
        <xdr:sp macro="" textlink="">
          <xdr:nvSpPr>
            <xdr:cNvPr id="114796" name="Check Box 108" hidden="1">
              <a:extLst>
                <a:ext uri="{63B3BB69-23CF-44E3-9099-C40C66FF867C}">
                  <a14:compatExt spid="_x0000_s114796"/>
                </a:ext>
                <a:ext uri="{FF2B5EF4-FFF2-40B4-BE49-F238E27FC236}">
                  <a16:creationId xmlns:a16="http://schemas.microsoft.com/office/drawing/2014/main" id="{00000000-0008-0000-1400-00006C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136</xdr:row>
          <xdr:rowOff>0</xdr:rowOff>
        </xdr:from>
        <xdr:to>
          <xdr:col>41</xdr:col>
          <xdr:colOff>222250</xdr:colOff>
          <xdr:row>137</xdr:row>
          <xdr:rowOff>234950</xdr:rowOff>
        </xdr:to>
        <xdr:sp macro="" textlink="">
          <xdr:nvSpPr>
            <xdr:cNvPr id="114797" name="Check Box 109" hidden="1">
              <a:extLst>
                <a:ext uri="{63B3BB69-23CF-44E3-9099-C40C66FF867C}">
                  <a14:compatExt spid="_x0000_s114797"/>
                </a:ext>
                <a:ext uri="{FF2B5EF4-FFF2-40B4-BE49-F238E27FC236}">
                  <a16:creationId xmlns:a16="http://schemas.microsoft.com/office/drawing/2014/main" id="{00000000-0008-0000-1400-00006D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136</xdr:row>
          <xdr:rowOff>0</xdr:rowOff>
        </xdr:from>
        <xdr:to>
          <xdr:col>41</xdr:col>
          <xdr:colOff>222250</xdr:colOff>
          <xdr:row>138</xdr:row>
          <xdr:rowOff>25400</xdr:rowOff>
        </xdr:to>
        <xdr:sp macro="" textlink="">
          <xdr:nvSpPr>
            <xdr:cNvPr id="114798" name="Check Box 110" hidden="1">
              <a:extLst>
                <a:ext uri="{63B3BB69-23CF-44E3-9099-C40C66FF867C}">
                  <a14:compatExt spid="_x0000_s114798"/>
                </a:ext>
                <a:ext uri="{FF2B5EF4-FFF2-40B4-BE49-F238E27FC236}">
                  <a16:creationId xmlns:a16="http://schemas.microsoft.com/office/drawing/2014/main" id="{00000000-0008-0000-1400-00006E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136</xdr:row>
          <xdr:rowOff>0</xdr:rowOff>
        </xdr:from>
        <xdr:to>
          <xdr:col>41</xdr:col>
          <xdr:colOff>222250</xdr:colOff>
          <xdr:row>137</xdr:row>
          <xdr:rowOff>234950</xdr:rowOff>
        </xdr:to>
        <xdr:sp macro="" textlink="">
          <xdr:nvSpPr>
            <xdr:cNvPr id="114799" name="Check Box 111" hidden="1">
              <a:extLst>
                <a:ext uri="{63B3BB69-23CF-44E3-9099-C40C66FF867C}">
                  <a14:compatExt spid="_x0000_s114799"/>
                </a:ext>
                <a:ext uri="{FF2B5EF4-FFF2-40B4-BE49-F238E27FC236}">
                  <a16:creationId xmlns:a16="http://schemas.microsoft.com/office/drawing/2014/main" id="{00000000-0008-0000-1400-00006F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228600</xdr:colOff>
          <xdr:row>126</xdr:row>
          <xdr:rowOff>63500</xdr:rowOff>
        </xdr:from>
        <xdr:to>
          <xdr:col>41</xdr:col>
          <xdr:colOff>0</xdr:colOff>
          <xdr:row>128</xdr:row>
          <xdr:rowOff>107950</xdr:rowOff>
        </xdr:to>
        <xdr:sp macro="" textlink="">
          <xdr:nvSpPr>
            <xdr:cNvPr id="114800" name="Check Box 112" hidden="1">
              <a:extLst>
                <a:ext uri="{63B3BB69-23CF-44E3-9099-C40C66FF867C}">
                  <a14:compatExt spid="_x0000_s114800"/>
                </a:ext>
                <a:ext uri="{FF2B5EF4-FFF2-40B4-BE49-F238E27FC236}">
                  <a16:creationId xmlns:a16="http://schemas.microsoft.com/office/drawing/2014/main" id="{00000000-0008-0000-1400-000070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25400</xdr:colOff>
          <xdr:row>127</xdr:row>
          <xdr:rowOff>215900</xdr:rowOff>
        </xdr:from>
        <xdr:to>
          <xdr:col>41</xdr:col>
          <xdr:colOff>50800</xdr:colOff>
          <xdr:row>129</xdr:row>
          <xdr:rowOff>50800</xdr:rowOff>
        </xdr:to>
        <xdr:sp macro="" textlink="">
          <xdr:nvSpPr>
            <xdr:cNvPr id="114801" name="Check Box 113" hidden="1">
              <a:extLst>
                <a:ext uri="{63B3BB69-23CF-44E3-9099-C40C66FF867C}">
                  <a14:compatExt spid="_x0000_s114801"/>
                </a:ext>
                <a:ext uri="{FF2B5EF4-FFF2-40B4-BE49-F238E27FC236}">
                  <a16:creationId xmlns:a16="http://schemas.microsoft.com/office/drawing/2014/main" id="{00000000-0008-0000-1400-000071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228600</xdr:colOff>
          <xdr:row>126</xdr:row>
          <xdr:rowOff>63500</xdr:rowOff>
        </xdr:from>
        <xdr:to>
          <xdr:col>41</xdr:col>
          <xdr:colOff>0</xdr:colOff>
          <xdr:row>128</xdr:row>
          <xdr:rowOff>107950</xdr:rowOff>
        </xdr:to>
        <xdr:sp macro="" textlink="">
          <xdr:nvSpPr>
            <xdr:cNvPr id="114802" name="Check Box 114" hidden="1">
              <a:extLst>
                <a:ext uri="{63B3BB69-23CF-44E3-9099-C40C66FF867C}">
                  <a14:compatExt spid="_x0000_s114802"/>
                </a:ext>
                <a:ext uri="{FF2B5EF4-FFF2-40B4-BE49-F238E27FC236}">
                  <a16:creationId xmlns:a16="http://schemas.microsoft.com/office/drawing/2014/main" id="{00000000-0008-0000-1400-000072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25400</xdr:colOff>
          <xdr:row>127</xdr:row>
          <xdr:rowOff>215900</xdr:rowOff>
        </xdr:from>
        <xdr:to>
          <xdr:col>41</xdr:col>
          <xdr:colOff>50800</xdr:colOff>
          <xdr:row>129</xdr:row>
          <xdr:rowOff>50800</xdr:rowOff>
        </xdr:to>
        <xdr:sp macro="" textlink="">
          <xdr:nvSpPr>
            <xdr:cNvPr id="114803" name="Check Box 115" hidden="1">
              <a:extLst>
                <a:ext uri="{63B3BB69-23CF-44E3-9099-C40C66FF867C}">
                  <a14:compatExt spid="_x0000_s114803"/>
                </a:ext>
                <a:ext uri="{FF2B5EF4-FFF2-40B4-BE49-F238E27FC236}">
                  <a16:creationId xmlns:a16="http://schemas.microsoft.com/office/drawing/2014/main" id="{00000000-0008-0000-1400-000073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25400</xdr:colOff>
          <xdr:row>125</xdr:row>
          <xdr:rowOff>120650</xdr:rowOff>
        </xdr:from>
        <xdr:to>
          <xdr:col>44</xdr:col>
          <xdr:colOff>6350</xdr:colOff>
          <xdr:row>128</xdr:row>
          <xdr:rowOff>215900</xdr:rowOff>
        </xdr:to>
        <xdr:sp macro="" textlink="">
          <xdr:nvSpPr>
            <xdr:cNvPr id="114804" name="Check Box 116" hidden="1">
              <a:extLst>
                <a:ext uri="{63B3BB69-23CF-44E3-9099-C40C66FF867C}">
                  <a14:compatExt spid="_x0000_s114804"/>
                </a:ext>
                <a:ext uri="{FF2B5EF4-FFF2-40B4-BE49-F238E27FC236}">
                  <a16:creationId xmlns:a16="http://schemas.microsoft.com/office/drawing/2014/main" id="{00000000-0008-0000-1400-000074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138</xdr:row>
          <xdr:rowOff>0</xdr:rowOff>
        </xdr:from>
        <xdr:to>
          <xdr:col>6</xdr:col>
          <xdr:colOff>222250</xdr:colOff>
          <xdr:row>139</xdr:row>
          <xdr:rowOff>139700</xdr:rowOff>
        </xdr:to>
        <xdr:sp macro="" textlink="">
          <xdr:nvSpPr>
            <xdr:cNvPr id="114805" name="Check Box 117" hidden="1">
              <a:extLst>
                <a:ext uri="{63B3BB69-23CF-44E3-9099-C40C66FF867C}">
                  <a14:compatExt spid="_x0000_s114805"/>
                </a:ext>
                <a:ext uri="{FF2B5EF4-FFF2-40B4-BE49-F238E27FC236}">
                  <a16:creationId xmlns:a16="http://schemas.microsoft.com/office/drawing/2014/main" id="{00000000-0008-0000-1400-000075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138</xdr:row>
          <xdr:rowOff>0</xdr:rowOff>
        </xdr:from>
        <xdr:to>
          <xdr:col>6</xdr:col>
          <xdr:colOff>222250</xdr:colOff>
          <xdr:row>139</xdr:row>
          <xdr:rowOff>120650</xdr:rowOff>
        </xdr:to>
        <xdr:sp macro="" textlink="">
          <xdr:nvSpPr>
            <xdr:cNvPr id="114806" name="Check Box 118" hidden="1">
              <a:extLst>
                <a:ext uri="{63B3BB69-23CF-44E3-9099-C40C66FF867C}">
                  <a14:compatExt spid="_x0000_s114806"/>
                </a:ext>
                <a:ext uri="{FF2B5EF4-FFF2-40B4-BE49-F238E27FC236}">
                  <a16:creationId xmlns:a16="http://schemas.microsoft.com/office/drawing/2014/main" id="{00000000-0008-0000-1400-000076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138</xdr:row>
          <xdr:rowOff>0</xdr:rowOff>
        </xdr:from>
        <xdr:to>
          <xdr:col>6</xdr:col>
          <xdr:colOff>222250</xdr:colOff>
          <xdr:row>139</xdr:row>
          <xdr:rowOff>139700</xdr:rowOff>
        </xdr:to>
        <xdr:sp macro="" textlink="">
          <xdr:nvSpPr>
            <xdr:cNvPr id="114807" name="Check Box 119" hidden="1">
              <a:extLst>
                <a:ext uri="{63B3BB69-23CF-44E3-9099-C40C66FF867C}">
                  <a14:compatExt spid="_x0000_s114807"/>
                </a:ext>
                <a:ext uri="{FF2B5EF4-FFF2-40B4-BE49-F238E27FC236}">
                  <a16:creationId xmlns:a16="http://schemas.microsoft.com/office/drawing/2014/main" id="{00000000-0008-0000-1400-000077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138</xdr:row>
          <xdr:rowOff>0</xdr:rowOff>
        </xdr:from>
        <xdr:to>
          <xdr:col>6</xdr:col>
          <xdr:colOff>222250</xdr:colOff>
          <xdr:row>139</xdr:row>
          <xdr:rowOff>120650</xdr:rowOff>
        </xdr:to>
        <xdr:sp macro="" textlink="">
          <xdr:nvSpPr>
            <xdr:cNvPr id="114808" name="Check Box 120" hidden="1">
              <a:extLst>
                <a:ext uri="{63B3BB69-23CF-44E3-9099-C40C66FF867C}">
                  <a14:compatExt spid="_x0000_s114808"/>
                </a:ext>
                <a:ext uri="{FF2B5EF4-FFF2-40B4-BE49-F238E27FC236}">
                  <a16:creationId xmlns:a16="http://schemas.microsoft.com/office/drawing/2014/main" id="{00000000-0008-0000-1400-000078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215900</xdr:colOff>
          <xdr:row>136</xdr:row>
          <xdr:rowOff>0</xdr:rowOff>
        </xdr:from>
        <xdr:to>
          <xdr:col>5</xdr:col>
          <xdr:colOff>222250</xdr:colOff>
          <xdr:row>138</xdr:row>
          <xdr:rowOff>25400</xdr:rowOff>
        </xdr:to>
        <xdr:sp macro="" textlink="">
          <xdr:nvSpPr>
            <xdr:cNvPr id="114809" name="Check Box 121" hidden="1">
              <a:extLst>
                <a:ext uri="{63B3BB69-23CF-44E3-9099-C40C66FF867C}">
                  <a14:compatExt spid="_x0000_s114809"/>
                </a:ext>
                <a:ext uri="{FF2B5EF4-FFF2-40B4-BE49-F238E27FC236}">
                  <a16:creationId xmlns:a16="http://schemas.microsoft.com/office/drawing/2014/main" id="{00000000-0008-0000-1400-000079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215900</xdr:colOff>
          <xdr:row>136</xdr:row>
          <xdr:rowOff>0</xdr:rowOff>
        </xdr:from>
        <xdr:to>
          <xdr:col>5</xdr:col>
          <xdr:colOff>222250</xdr:colOff>
          <xdr:row>137</xdr:row>
          <xdr:rowOff>234950</xdr:rowOff>
        </xdr:to>
        <xdr:sp macro="" textlink="">
          <xdr:nvSpPr>
            <xdr:cNvPr id="114810" name="Check Box 122" hidden="1">
              <a:extLst>
                <a:ext uri="{63B3BB69-23CF-44E3-9099-C40C66FF867C}">
                  <a14:compatExt spid="_x0000_s114810"/>
                </a:ext>
                <a:ext uri="{FF2B5EF4-FFF2-40B4-BE49-F238E27FC236}">
                  <a16:creationId xmlns:a16="http://schemas.microsoft.com/office/drawing/2014/main" id="{00000000-0008-0000-1400-00007A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215900</xdr:colOff>
          <xdr:row>136</xdr:row>
          <xdr:rowOff>0</xdr:rowOff>
        </xdr:from>
        <xdr:to>
          <xdr:col>5</xdr:col>
          <xdr:colOff>222250</xdr:colOff>
          <xdr:row>138</xdr:row>
          <xdr:rowOff>25400</xdr:rowOff>
        </xdr:to>
        <xdr:sp macro="" textlink="">
          <xdr:nvSpPr>
            <xdr:cNvPr id="114811" name="Check Box 123" hidden="1">
              <a:extLst>
                <a:ext uri="{63B3BB69-23CF-44E3-9099-C40C66FF867C}">
                  <a14:compatExt spid="_x0000_s114811"/>
                </a:ext>
                <a:ext uri="{FF2B5EF4-FFF2-40B4-BE49-F238E27FC236}">
                  <a16:creationId xmlns:a16="http://schemas.microsoft.com/office/drawing/2014/main" id="{00000000-0008-0000-1400-00007B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215900</xdr:colOff>
          <xdr:row>136</xdr:row>
          <xdr:rowOff>0</xdr:rowOff>
        </xdr:from>
        <xdr:to>
          <xdr:col>5</xdr:col>
          <xdr:colOff>222250</xdr:colOff>
          <xdr:row>137</xdr:row>
          <xdr:rowOff>234950</xdr:rowOff>
        </xdr:to>
        <xdr:sp macro="" textlink="">
          <xdr:nvSpPr>
            <xdr:cNvPr id="114812" name="Check Box 124" hidden="1">
              <a:extLst>
                <a:ext uri="{63B3BB69-23CF-44E3-9099-C40C66FF867C}">
                  <a14:compatExt spid="_x0000_s114812"/>
                </a:ext>
                <a:ext uri="{FF2B5EF4-FFF2-40B4-BE49-F238E27FC236}">
                  <a16:creationId xmlns:a16="http://schemas.microsoft.com/office/drawing/2014/main" id="{00000000-0008-0000-1400-00007C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150</xdr:row>
          <xdr:rowOff>0</xdr:rowOff>
        </xdr:from>
        <xdr:to>
          <xdr:col>6</xdr:col>
          <xdr:colOff>222250</xdr:colOff>
          <xdr:row>152</xdr:row>
          <xdr:rowOff>69850</xdr:rowOff>
        </xdr:to>
        <xdr:sp macro="" textlink="">
          <xdr:nvSpPr>
            <xdr:cNvPr id="114813" name="Check Box 125" hidden="1">
              <a:extLst>
                <a:ext uri="{63B3BB69-23CF-44E3-9099-C40C66FF867C}">
                  <a14:compatExt spid="_x0000_s114813"/>
                </a:ext>
                <a:ext uri="{FF2B5EF4-FFF2-40B4-BE49-F238E27FC236}">
                  <a16:creationId xmlns:a16="http://schemas.microsoft.com/office/drawing/2014/main" id="{00000000-0008-0000-1400-00007D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150</xdr:row>
          <xdr:rowOff>0</xdr:rowOff>
        </xdr:from>
        <xdr:to>
          <xdr:col>6</xdr:col>
          <xdr:colOff>222250</xdr:colOff>
          <xdr:row>152</xdr:row>
          <xdr:rowOff>25400</xdr:rowOff>
        </xdr:to>
        <xdr:sp macro="" textlink="">
          <xdr:nvSpPr>
            <xdr:cNvPr id="114814" name="Check Box 126" hidden="1">
              <a:extLst>
                <a:ext uri="{63B3BB69-23CF-44E3-9099-C40C66FF867C}">
                  <a14:compatExt spid="_x0000_s114814"/>
                </a:ext>
                <a:ext uri="{FF2B5EF4-FFF2-40B4-BE49-F238E27FC236}">
                  <a16:creationId xmlns:a16="http://schemas.microsoft.com/office/drawing/2014/main" id="{00000000-0008-0000-1400-00007E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150</xdr:row>
          <xdr:rowOff>0</xdr:rowOff>
        </xdr:from>
        <xdr:to>
          <xdr:col>73</xdr:col>
          <xdr:colOff>12700</xdr:colOff>
          <xdr:row>156</xdr:row>
          <xdr:rowOff>127000</xdr:rowOff>
        </xdr:to>
        <xdr:sp macro="" textlink="">
          <xdr:nvSpPr>
            <xdr:cNvPr id="114815" name="Check Box 127" hidden="1">
              <a:extLst>
                <a:ext uri="{63B3BB69-23CF-44E3-9099-C40C66FF867C}">
                  <a14:compatExt spid="_x0000_s114815"/>
                </a:ext>
                <a:ext uri="{FF2B5EF4-FFF2-40B4-BE49-F238E27FC236}">
                  <a16:creationId xmlns:a16="http://schemas.microsoft.com/office/drawing/2014/main" id="{00000000-0008-0000-1400-00007F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150</xdr:row>
          <xdr:rowOff>0</xdr:rowOff>
        </xdr:from>
        <xdr:to>
          <xdr:col>73</xdr:col>
          <xdr:colOff>12700</xdr:colOff>
          <xdr:row>156</xdr:row>
          <xdr:rowOff>88900</xdr:rowOff>
        </xdr:to>
        <xdr:sp macro="" textlink="">
          <xdr:nvSpPr>
            <xdr:cNvPr id="114816" name="Check Box 128" hidden="1">
              <a:extLst>
                <a:ext uri="{63B3BB69-23CF-44E3-9099-C40C66FF867C}">
                  <a14:compatExt spid="_x0000_s114816"/>
                </a:ext>
                <a:ext uri="{FF2B5EF4-FFF2-40B4-BE49-F238E27FC236}">
                  <a16:creationId xmlns:a16="http://schemas.microsoft.com/office/drawing/2014/main" id="{00000000-0008-0000-1400-000080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150</xdr:row>
          <xdr:rowOff>0</xdr:rowOff>
        </xdr:from>
        <xdr:to>
          <xdr:col>73</xdr:col>
          <xdr:colOff>12700</xdr:colOff>
          <xdr:row>156</xdr:row>
          <xdr:rowOff>127000</xdr:rowOff>
        </xdr:to>
        <xdr:sp macro="" textlink="">
          <xdr:nvSpPr>
            <xdr:cNvPr id="114817" name="Check Box 129" hidden="1">
              <a:extLst>
                <a:ext uri="{63B3BB69-23CF-44E3-9099-C40C66FF867C}">
                  <a14:compatExt spid="_x0000_s114817"/>
                </a:ext>
                <a:ext uri="{FF2B5EF4-FFF2-40B4-BE49-F238E27FC236}">
                  <a16:creationId xmlns:a16="http://schemas.microsoft.com/office/drawing/2014/main" id="{00000000-0008-0000-1400-000081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150</xdr:row>
          <xdr:rowOff>0</xdr:rowOff>
        </xdr:from>
        <xdr:to>
          <xdr:col>73</xdr:col>
          <xdr:colOff>12700</xdr:colOff>
          <xdr:row>156</xdr:row>
          <xdr:rowOff>88900</xdr:rowOff>
        </xdr:to>
        <xdr:sp macro="" textlink="">
          <xdr:nvSpPr>
            <xdr:cNvPr id="114818" name="Check Box 130" hidden="1">
              <a:extLst>
                <a:ext uri="{63B3BB69-23CF-44E3-9099-C40C66FF867C}">
                  <a14:compatExt spid="_x0000_s114818"/>
                </a:ext>
                <a:ext uri="{FF2B5EF4-FFF2-40B4-BE49-F238E27FC236}">
                  <a16:creationId xmlns:a16="http://schemas.microsoft.com/office/drawing/2014/main" id="{00000000-0008-0000-1400-000082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150</xdr:row>
          <xdr:rowOff>0</xdr:rowOff>
        </xdr:from>
        <xdr:to>
          <xdr:col>73</xdr:col>
          <xdr:colOff>12700</xdr:colOff>
          <xdr:row>156</xdr:row>
          <xdr:rowOff>127000</xdr:rowOff>
        </xdr:to>
        <xdr:sp macro="" textlink="">
          <xdr:nvSpPr>
            <xdr:cNvPr id="114819" name="Check Box 131" hidden="1">
              <a:extLst>
                <a:ext uri="{63B3BB69-23CF-44E3-9099-C40C66FF867C}">
                  <a14:compatExt spid="_x0000_s114819"/>
                </a:ext>
                <a:ext uri="{FF2B5EF4-FFF2-40B4-BE49-F238E27FC236}">
                  <a16:creationId xmlns:a16="http://schemas.microsoft.com/office/drawing/2014/main" id="{00000000-0008-0000-1400-000083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150</xdr:row>
          <xdr:rowOff>0</xdr:rowOff>
        </xdr:from>
        <xdr:to>
          <xdr:col>73</xdr:col>
          <xdr:colOff>12700</xdr:colOff>
          <xdr:row>156</xdr:row>
          <xdr:rowOff>88900</xdr:rowOff>
        </xdr:to>
        <xdr:sp macro="" textlink="">
          <xdr:nvSpPr>
            <xdr:cNvPr id="114820" name="Check Box 132" hidden="1">
              <a:extLst>
                <a:ext uri="{63B3BB69-23CF-44E3-9099-C40C66FF867C}">
                  <a14:compatExt spid="_x0000_s114820"/>
                </a:ext>
                <a:ext uri="{FF2B5EF4-FFF2-40B4-BE49-F238E27FC236}">
                  <a16:creationId xmlns:a16="http://schemas.microsoft.com/office/drawing/2014/main" id="{00000000-0008-0000-1400-000084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150</xdr:row>
          <xdr:rowOff>0</xdr:rowOff>
        </xdr:from>
        <xdr:to>
          <xdr:col>73</xdr:col>
          <xdr:colOff>12700</xdr:colOff>
          <xdr:row>156</xdr:row>
          <xdr:rowOff>127000</xdr:rowOff>
        </xdr:to>
        <xdr:sp macro="" textlink="">
          <xdr:nvSpPr>
            <xdr:cNvPr id="114821" name="Check Box 133" hidden="1">
              <a:extLst>
                <a:ext uri="{63B3BB69-23CF-44E3-9099-C40C66FF867C}">
                  <a14:compatExt spid="_x0000_s114821"/>
                </a:ext>
                <a:ext uri="{FF2B5EF4-FFF2-40B4-BE49-F238E27FC236}">
                  <a16:creationId xmlns:a16="http://schemas.microsoft.com/office/drawing/2014/main" id="{00000000-0008-0000-1400-000085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150</xdr:row>
          <xdr:rowOff>0</xdr:rowOff>
        </xdr:from>
        <xdr:to>
          <xdr:col>73</xdr:col>
          <xdr:colOff>12700</xdr:colOff>
          <xdr:row>156</xdr:row>
          <xdr:rowOff>88900</xdr:rowOff>
        </xdr:to>
        <xdr:sp macro="" textlink="">
          <xdr:nvSpPr>
            <xdr:cNvPr id="114822" name="Check Box 134" hidden="1">
              <a:extLst>
                <a:ext uri="{63B3BB69-23CF-44E3-9099-C40C66FF867C}">
                  <a14:compatExt spid="_x0000_s114822"/>
                </a:ext>
                <a:ext uri="{FF2B5EF4-FFF2-40B4-BE49-F238E27FC236}">
                  <a16:creationId xmlns:a16="http://schemas.microsoft.com/office/drawing/2014/main" id="{00000000-0008-0000-1400-000086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150</xdr:row>
          <xdr:rowOff>0</xdr:rowOff>
        </xdr:from>
        <xdr:to>
          <xdr:col>73</xdr:col>
          <xdr:colOff>12700</xdr:colOff>
          <xdr:row>156</xdr:row>
          <xdr:rowOff>127000</xdr:rowOff>
        </xdr:to>
        <xdr:sp macro="" textlink="">
          <xdr:nvSpPr>
            <xdr:cNvPr id="114823" name="Check Box 135" hidden="1">
              <a:extLst>
                <a:ext uri="{63B3BB69-23CF-44E3-9099-C40C66FF867C}">
                  <a14:compatExt spid="_x0000_s114823"/>
                </a:ext>
                <a:ext uri="{FF2B5EF4-FFF2-40B4-BE49-F238E27FC236}">
                  <a16:creationId xmlns:a16="http://schemas.microsoft.com/office/drawing/2014/main" id="{00000000-0008-0000-1400-000087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150</xdr:row>
          <xdr:rowOff>0</xdr:rowOff>
        </xdr:from>
        <xdr:to>
          <xdr:col>73</xdr:col>
          <xdr:colOff>12700</xdr:colOff>
          <xdr:row>156</xdr:row>
          <xdr:rowOff>88900</xdr:rowOff>
        </xdr:to>
        <xdr:sp macro="" textlink="">
          <xdr:nvSpPr>
            <xdr:cNvPr id="114824" name="Check Box 136" hidden="1">
              <a:extLst>
                <a:ext uri="{63B3BB69-23CF-44E3-9099-C40C66FF867C}">
                  <a14:compatExt spid="_x0000_s114824"/>
                </a:ext>
                <a:ext uri="{FF2B5EF4-FFF2-40B4-BE49-F238E27FC236}">
                  <a16:creationId xmlns:a16="http://schemas.microsoft.com/office/drawing/2014/main" id="{00000000-0008-0000-1400-000088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150</xdr:row>
          <xdr:rowOff>0</xdr:rowOff>
        </xdr:from>
        <xdr:to>
          <xdr:col>73</xdr:col>
          <xdr:colOff>0</xdr:colOff>
          <xdr:row>156</xdr:row>
          <xdr:rowOff>139700</xdr:rowOff>
        </xdr:to>
        <xdr:sp macro="" textlink="">
          <xdr:nvSpPr>
            <xdr:cNvPr id="114825" name="Check Box 137" hidden="1">
              <a:extLst>
                <a:ext uri="{63B3BB69-23CF-44E3-9099-C40C66FF867C}">
                  <a14:compatExt spid="_x0000_s114825"/>
                </a:ext>
                <a:ext uri="{FF2B5EF4-FFF2-40B4-BE49-F238E27FC236}">
                  <a16:creationId xmlns:a16="http://schemas.microsoft.com/office/drawing/2014/main" id="{00000000-0008-0000-1400-000089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150</xdr:row>
          <xdr:rowOff>0</xdr:rowOff>
        </xdr:from>
        <xdr:to>
          <xdr:col>73</xdr:col>
          <xdr:colOff>0</xdr:colOff>
          <xdr:row>152</xdr:row>
          <xdr:rowOff>31750</xdr:rowOff>
        </xdr:to>
        <xdr:sp macro="" textlink="">
          <xdr:nvSpPr>
            <xdr:cNvPr id="114826" name="Check Box 138" hidden="1">
              <a:extLst>
                <a:ext uri="{63B3BB69-23CF-44E3-9099-C40C66FF867C}">
                  <a14:compatExt spid="_x0000_s114826"/>
                </a:ext>
                <a:ext uri="{FF2B5EF4-FFF2-40B4-BE49-F238E27FC236}">
                  <a16:creationId xmlns:a16="http://schemas.microsoft.com/office/drawing/2014/main" id="{00000000-0008-0000-1400-00008A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150</xdr:row>
          <xdr:rowOff>0</xdr:rowOff>
        </xdr:from>
        <xdr:to>
          <xdr:col>44</xdr:col>
          <xdr:colOff>222250</xdr:colOff>
          <xdr:row>157</xdr:row>
          <xdr:rowOff>6350</xdr:rowOff>
        </xdr:to>
        <xdr:sp macro="" textlink="">
          <xdr:nvSpPr>
            <xdr:cNvPr id="114827" name="Check Box 139" hidden="1">
              <a:extLst>
                <a:ext uri="{63B3BB69-23CF-44E3-9099-C40C66FF867C}">
                  <a14:compatExt spid="_x0000_s114827"/>
                </a:ext>
                <a:ext uri="{FF2B5EF4-FFF2-40B4-BE49-F238E27FC236}">
                  <a16:creationId xmlns:a16="http://schemas.microsoft.com/office/drawing/2014/main" id="{00000000-0008-0000-1400-00008B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150</xdr:row>
          <xdr:rowOff>0</xdr:rowOff>
        </xdr:from>
        <xdr:to>
          <xdr:col>44</xdr:col>
          <xdr:colOff>222250</xdr:colOff>
          <xdr:row>156</xdr:row>
          <xdr:rowOff>88900</xdr:rowOff>
        </xdr:to>
        <xdr:sp macro="" textlink="">
          <xdr:nvSpPr>
            <xdr:cNvPr id="114828" name="Check Box 140" hidden="1">
              <a:extLst>
                <a:ext uri="{63B3BB69-23CF-44E3-9099-C40C66FF867C}">
                  <a14:compatExt spid="_x0000_s114828"/>
                </a:ext>
                <a:ext uri="{FF2B5EF4-FFF2-40B4-BE49-F238E27FC236}">
                  <a16:creationId xmlns:a16="http://schemas.microsoft.com/office/drawing/2014/main" id="{00000000-0008-0000-1400-00008C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150</xdr:row>
          <xdr:rowOff>0</xdr:rowOff>
        </xdr:from>
        <xdr:to>
          <xdr:col>44</xdr:col>
          <xdr:colOff>222250</xdr:colOff>
          <xdr:row>157</xdr:row>
          <xdr:rowOff>6350</xdr:rowOff>
        </xdr:to>
        <xdr:sp macro="" textlink="">
          <xdr:nvSpPr>
            <xdr:cNvPr id="114829" name="Check Box 141" hidden="1">
              <a:extLst>
                <a:ext uri="{63B3BB69-23CF-44E3-9099-C40C66FF867C}">
                  <a14:compatExt spid="_x0000_s114829"/>
                </a:ext>
                <a:ext uri="{FF2B5EF4-FFF2-40B4-BE49-F238E27FC236}">
                  <a16:creationId xmlns:a16="http://schemas.microsoft.com/office/drawing/2014/main" id="{00000000-0008-0000-1400-00008D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150</xdr:row>
          <xdr:rowOff>0</xdr:rowOff>
        </xdr:from>
        <xdr:to>
          <xdr:col>44</xdr:col>
          <xdr:colOff>222250</xdr:colOff>
          <xdr:row>156</xdr:row>
          <xdr:rowOff>88900</xdr:rowOff>
        </xdr:to>
        <xdr:sp macro="" textlink="">
          <xdr:nvSpPr>
            <xdr:cNvPr id="114830" name="Check Box 142" hidden="1">
              <a:extLst>
                <a:ext uri="{63B3BB69-23CF-44E3-9099-C40C66FF867C}">
                  <a14:compatExt spid="_x0000_s114830"/>
                </a:ext>
                <a:ext uri="{FF2B5EF4-FFF2-40B4-BE49-F238E27FC236}">
                  <a16:creationId xmlns:a16="http://schemas.microsoft.com/office/drawing/2014/main" id="{00000000-0008-0000-1400-00008E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150</xdr:row>
          <xdr:rowOff>0</xdr:rowOff>
        </xdr:from>
        <xdr:to>
          <xdr:col>43</xdr:col>
          <xdr:colOff>222250</xdr:colOff>
          <xdr:row>157</xdr:row>
          <xdr:rowOff>6350</xdr:rowOff>
        </xdr:to>
        <xdr:sp macro="" textlink="">
          <xdr:nvSpPr>
            <xdr:cNvPr id="114831" name="Check Box 143" hidden="1">
              <a:extLst>
                <a:ext uri="{63B3BB69-23CF-44E3-9099-C40C66FF867C}">
                  <a14:compatExt spid="_x0000_s114831"/>
                </a:ext>
                <a:ext uri="{FF2B5EF4-FFF2-40B4-BE49-F238E27FC236}">
                  <a16:creationId xmlns:a16="http://schemas.microsoft.com/office/drawing/2014/main" id="{00000000-0008-0000-1400-00008F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150</xdr:row>
          <xdr:rowOff>0</xdr:rowOff>
        </xdr:from>
        <xdr:to>
          <xdr:col>43</xdr:col>
          <xdr:colOff>222250</xdr:colOff>
          <xdr:row>156</xdr:row>
          <xdr:rowOff>88900</xdr:rowOff>
        </xdr:to>
        <xdr:sp macro="" textlink="">
          <xdr:nvSpPr>
            <xdr:cNvPr id="114832" name="Check Box 144" hidden="1">
              <a:extLst>
                <a:ext uri="{63B3BB69-23CF-44E3-9099-C40C66FF867C}">
                  <a14:compatExt spid="_x0000_s114832"/>
                </a:ext>
                <a:ext uri="{FF2B5EF4-FFF2-40B4-BE49-F238E27FC236}">
                  <a16:creationId xmlns:a16="http://schemas.microsoft.com/office/drawing/2014/main" id="{00000000-0008-0000-1400-000090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150</xdr:row>
          <xdr:rowOff>0</xdr:rowOff>
        </xdr:from>
        <xdr:to>
          <xdr:col>43</xdr:col>
          <xdr:colOff>222250</xdr:colOff>
          <xdr:row>157</xdr:row>
          <xdr:rowOff>6350</xdr:rowOff>
        </xdr:to>
        <xdr:sp macro="" textlink="">
          <xdr:nvSpPr>
            <xdr:cNvPr id="114833" name="Check Box 145" hidden="1">
              <a:extLst>
                <a:ext uri="{63B3BB69-23CF-44E3-9099-C40C66FF867C}">
                  <a14:compatExt spid="_x0000_s114833"/>
                </a:ext>
                <a:ext uri="{FF2B5EF4-FFF2-40B4-BE49-F238E27FC236}">
                  <a16:creationId xmlns:a16="http://schemas.microsoft.com/office/drawing/2014/main" id="{00000000-0008-0000-1400-000091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150</xdr:row>
          <xdr:rowOff>0</xdr:rowOff>
        </xdr:from>
        <xdr:to>
          <xdr:col>43</xdr:col>
          <xdr:colOff>222250</xdr:colOff>
          <xdr:row>156</xdr:row>
          <xdr:rowOff>88900</xdr:rowOff>
        </xdr:to>
        <xdr:sp macro="" textlink="">
          <xdr:nvSpPr>
            <xdr:cNvPr id="114834" name="Check Box 146" hidden="1">
              <a:extLst>
                <a:ext uri="{63B3BB69-23CF-44E3-9099-C40C66FF867C}">
                  <a14:compatExt spid="_x0000_s114834"/>
                </a:ext>
                <a:ext uri="{FF2B5EF4-FFF2-40B4-BE49-F238E27FC236}">
                  <a16:creationId xmlns:a16="http://schemas.microsoft.com/office/drawing/2014/main" id="{00000000-0008-0000-1400-000092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150</xdr:row>
          <xdr:rowOff>0</xdr:rowOff>
        </xdr:from>
        <xdr:to>
          <xdr:col>43</xdr:col>
          <xdr:colOff>222250</xdr:colOff>
          <xdr:row>157</xdr:row>
          <xdr:rowOff>6350</xdr:rowOff>
        </xdr:to>
        <xdr:sp macro="" textlink="">
          <xdr:nvSpPr>
            <xdr:cNvPr id="114835" name="Check Box 147" hidden="1">
              <a:extLst>
                <a:ext uri="{63B3BB69-23CF-44E3-9099-C40C66FF867C}">
                  <a14:compatExt spid="_x0000_s114835"/>
                </a:ext>
                <a:ext uri="{FF2B5EF4-FFF2-40B4-BE49-F238E27FC236}">
                  <a16:creationId xmlns:a16="http://schemas.microsoft.com/office/drawing/2014/main" id="{00000000-0008-0000-1400-000093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150</xdr:row>
          <xdr:rowOff>0</xdr:rowOff>
        </xdr:from>
        <xdr:to>
          <xdr:col>43</xdr:col>
          <xdr:colOff>222250</xdr:colOff>
          <xdr:row>156</xdr:row>
          <xdr:rowOff>88900</xdr:rowOff>
        </xdr:to>
        <xdr:sp macro="" textlink="">
          <xdr:nvSpPr>
            <xdr:cNvPr id="114836" name="Check Box 148" hidden="1">
              <a:extLst>
                <a:ext uri="{63B3BB69-23CF-44E3-9099-C40C66FF867C}">
                  <a14:compatExt spid="_x0000_s114836"/>
                </a:ext>
                <a:ext uri="{FF2B5EF4-FFF2-40B4-BE49-F238E27FC236}">
                  <a16:creationId xmlns:a16="http://schemas.microsoft.com/office/drawing/2014/main" id="{00000000-0008-0000-1400-000094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150</xdr:row>
          <xdr:rowOff>0</xdr:rowOff>
        </xdr:from>
        <xdr:to>
          <xdr:col>43</xdr:col>
          <xdr:colOff>222250</xdr:colOff>
          <xdr:row>156</xdr:row>
          <xdr:rowOff>139700</xdr:rowOff>
        </xdr:to>
        <xdr:sp macro="" textlink="">
          <xdr:nvSpPr>
            <xdr:cNvPr id="114837" name="Check Box 149" hidden="1">
              <a:extLst>
                <a:ext uri="{63B3BB69-23CF-44E3-9099-C40C66FF867C}">
                  <a14:compatExt spid="_x0000_s114837"/>
                </a:ext>
                <a:ext uri="{FF2B5EF4-FFF2-40B4-BE49-F238E27FC236}">
                  <a16:creationId xmlns:a16="http://schemas.microsoft.com/office/drawing/2014/main" id="{00000000-0008-0000-1400-000095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150</xdr:row>
          <xdr:rowOff>0</xdr:rowOff>
        </xdr:from>
        <xdr:to>
          <xdr:col>43</xdr:col>
          <xdr:colOff>222250</xdr:colOff>
          <xdr:row>152</xdr:row>
          <xdr:rowOff>31750</xdr:rowOff>
        </xdr:to>
        <xdr:sp macro="" textlink="">
          <xdr:nvSpPr>
            <xdr:cNvPr id="114838" name="Check Box 150" hidden="1">
              <a:extLst>
                <a:ext uri="{63B3BB69-23CF-44E3-9099-C40C66FF867C}">
                  <a14:compatExt spid="_x0000_s114838"/>
                </a:ext>
                <a:ext uri="{FF2B5EF4-FFF2-40B4-BE49-F238E27FC236}">
                  <a16:creationId xmlns:a16="http://schemas.microsoft.com/office/drawing/2014/main" id="{00000000-0008-0000-1400-000096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150</xdr:row>
          <xdr:rowOff>0</xdr:rowOff>
        </xdr:from>
        <xdr:to>
          <xdr:col>7</xdr:col>
          <xdr:colOff>222250</xdr:colOff>
          <xdr:row>157</xdr:row>
          <xdr:rowOff>12700</xdr:rowOff>
        </xdr:to>
        <xdr:sp macro="" textlink="">
          <xdr:nvSpPr>
            <xdr:cNvPr id="114839" name="Check Box 151" hidden="1">
              <a:extLst>
                <a:ext uri="{63B3BB69-23CF-44E3-9099-C40C66FF867C}">
                  <a14:compatExt spid="_x0000_s114839"/>
                </a:ext>
                <a:ext uri="{FF2B5EF4-FFF2-40B4-BE49-F238E27FC236}">
                  <a16:creationId xmlns:a16="http://schemas.microsoft.com/office/drawing/2014/main" id="{00000000-0008-0000-1400-000097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150</xdr:row>
          <xdr:rowOff>0</xdr:rowOff>
        </xdr:from>
        <xdr:to>
          <xdr:col>7</xdr:col>
          <xdr:colOff>222250</xdr:colOff>
          <xdr:row>156</xdr:row>
          <xdr:rowOff>101600</xdr:rowOff>
        </xdr:to>
        <xdr:sp macro="" textlink="">
          <xdr:nvSpPr>
            <xdr:cNvPr id="114840" name="Check Box 152" hidden="1">
              <a:extLst>
                <a:ext uri="{63B3BB69-23CF-44E3-9099-C40C66FF867C}">
                  <a14:compatExt spid="_x0000_s114840"/>
                </a:ext>
                <a:ext uri="{FF2B5EF4-FFF2-40B4-BE49-F238E27FC236}">
                  <a16:creationId xmlns:a16="http://schemas.microsoft.com/office/drawing/2014/main" id="{00000000-0008-0000-1400-000098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150</xdr:row>
          <xdr:rowOff>0</xdr:rowOff>
        </xdr:from>
        <xdr:to>
          <xdr:col>7</xdr:col>
          <xdr:colOff>222250</xdr:colOff>
          <xdr:row>157</xdr:row>
          <xdr:rowOff>12700</xdr:rowOff>
        </xdr:to>
        <xdr:sp macro="" textlink="">
          <xdr:nvSpPr>
            <xdr:cNvPr id="114841" name="Check Box 153" hidden="1">
              <a:extLst>
                <a:ext uri="{63B3BB69-23CF-44E3-9099-C40C66FF867C}">
                  <a14:compatExt spid="_x0000_s114841"/>
                </a:ext>
                <a:ext uri="{FF2B5EF4-FFF2-40B4-BE49-F238E27FC236}">
                  <a16:creationId xmlns:a16="http://schemas.microsoft.com/office/drawing/2014/main" id="{00000000-0008-0000-1400-000099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150</xdr:row>
          <xdr:rowOff>0</xdr:rowOff>
        </xdr:from>
        <xdr:to>
          <xdr:col>7</xdr:col>
          <xdr:colOff>222250</xdr:colOff>
          <xdr:row>156</xdr:row>
          <xdr:rowOff>101600</xdr:rowOff>
        </xdr:to>
        <xdr:sp macro="" textlink="">
          <xdr:nvSpPr>
            <xdr:cNvPr id="114842" name="Check Box 154" hidden="1">
              <a:extLst>
                <a:ext uri="{63B3BB69-23CF-44E3-9099-C40C66FF867C}">
                  <a14:compatExt spid="_x0000_s114842"/>
                </a:ext>
                <a:ext uri="{FF2B5EF4-FFF2-40B4-BE49-F238E27FC236}">
                  <a16:creationId xmlns:a16="http://schemas.microsoft.com/office/drawing/2014/main" id="{00000000-0008-0000-1400-00009A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150</xdr:row>
          <xdr:rowOff>0</xdr:rowOff>
        </xdr:from>
        <xdr:to>
          <xdr:col>6</xdr:col>
          <xdr:colOff>222250</xdr:colOff>
          <xdr:row>157</xdr:row>
          <xdr:rowOff>12700</xdr:rowOff>
        </xdr:to>
        <xdr:sp macro="" textlink="">
          <xdr:nvSpPr>
            <xdr:cNvPr id="114843" name="Check Box 155" hidden="1">
              <a:extLst>
                <a:ext uri="{63B3BB69-23CF-44E3-9099-C40C66FF867C}">
                  <a14:compatExt spid="_x0000_s114843"/>
                </a:ext>
                <a:ext uri="{FF2B5EF4-FFF2-40B4-BE49-F238E27FC236}">
                  <a16:creationId xmlns:a16="http://schemas.microsoft.com/office/drawing/2014/main" id="{00000000-0008-0000-1400-00009B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150</xdr:row>
          <xdr:rowOff>0</xdr:rowOff>
        </xdr:from>
        <xdr:to>
          <xdr:col>6</xdr:col>
          <xdr:colOff>222250</xdr:colOff>
          <xdr:row>156</xdr:row>
          <xdr:rowOff>101600</xdr:rowOff>
        </xdr:to>
        <xdr:sp macro="" textlink="">
          <xdr:nvSpPr>
            <xdr:cNvPr id="114844" name="Check Box 156" hidden="1">
              <a:extLst>
                <a:ext uri="{63B3BB69-23CF-44E3-9099-C40C66FF867C}">
                  <a14:compatExt spid="_x0000_s114844"/>
                </a:ext>
                <a:ext uri="{FF2B5EF4-FFF2-40B4-BE49-F238E27FC236}">
                  <a16:creationId xmlns:a16="http://schemas.microsoft.com/office/drawing/2014/main" id="{00000000-0008-0000-1400-00009C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150</xdr:row>
          <xdr:rowOff>0</xdr:rowOff>
        </xdr:from>
        <xdr:to>
          <xdr:col>6</xdr:col>
          <xdr:colOff>222250</xdr:colOff>
          <xdr:row>157</xdr:row>
          <xdr:rowOff>12700</xdr:rowOff>
        </xdr:to>
        <xdr:sp macro="" textlink="">
          <xdr:nvSpPr>
            <xdr:cNvPr id="114845" name="Check Box 157" hidden="1">
              <a:extLst>
                <a:ext uri="{63B3BB69-23CF-44E3-9099-C40C66FF867C}">
                  <a14:compatExt spid="_x0000_s114845"/>
                </a:ext>
                <a:ext uri="{FF2B5EF4-FFF2-40B4-BE49-F238E27FC236}">
                  <a16:creationId xmlns:a16="http://schemas.microsoft.com/office/drawing/2014/main" id="{00000000-0008-0000-1400-00009D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150</xdr:row>
          <xdr:rowOff>0</xdr:rowOff>
        </xdr:from>
        <xdr:to>
          <xdr:col>6</xdr:col>
          <xdr:colOff>222250</xdr:colOff>
          <xdr:row>156</xdr:row>
          <xdr:rowOff>101600</xdr:rowOff>
        </xdr:to>
        <xdr:sp macro="" textlink="">
          <xdr:nvSpPr>
            <xdr:cNvPr id="114846" name="Check Box 158" hidden="1">
              <a:extLst>
                <a:ext uri="{63B3BB69-23CF-44E3-9099-C40C66FF867C}">
                  <a14:compatExt spid="_x0000_s114846"/>
                </a:ext>
                <a:ext uri="{FF2B5EF4-FFF2-40B4-BE49-F238E27FC236}">
                  <a16:creationId xmlns:a16="http://schemas.microsoft.com/office/drawing/2014/main" id="{00000000-0008-0000-1400-00009E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150</xdr:row>
          <xdr:rowOff>0</xdr:rowOff>
        </xdr:from>
        <xdr:to>
          <xdr:col>6</xdr:col>
          <xdr:colOff>222250</xdr:colOff>
          <xdr:row>157</xdr:row>
          <xdr:rowOff>12700</xdr:rowOff>
        </xdr:to>
        <xdr:sp macro="" textlink="">
          <xdr:nvSpPr>
            <xdr:cNvPr id="114847" name="Check Box 159" hidden="1">
              <a:extLst>
                <a:ext uri="{63B3BB69-23CF-44E3-9099-C40C66FF867C}">
                  <a14:compatExt spid="_x0000_s114847"/>
                </a:ext>
                <a:ext uri="{FF2B5EF4-FFF2-40B4-BE49-F238E27FC236}">
                  <a16:creationId xmlns:a16="http://schemas.microsoft.com/office/drawing/2014/main" id="{00000000-0008-0000-1400-00009F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150</xdr:row>
          <xdr:rowOff>0</xdr:rowOff>
        </xdr:from>
        <xdr:to>
          <xdr:col>6</xdr:col>
          <xdr:colOff>222250</xdr:colOff>
          <xdr:row>156</xdr:row>
          <xdr:rowOff>101600</xdr:rowOff>
        </xdr:to>
        <xdr:sp macro="" textlink="">
          <xdr:nvSpPr>
            <xdr:cNvPr id="114848" name="Check Box 160" hidden="1">
              <a:extLst>
                <a:ext uri="{63B3BB69-23CF-44E3-9099-C40C66FF867C}">
                  <a14:compatExt spid="_x0000_s114848"/>
                </a:ext>
                <a:ext uri="{FF2B5EF4-FFF2-40B4-BE49-F238E27FC236}">
                  <a16:creationId xmlns:a16="http://schemas.microsoft.com/office/drawing/2014/main" id="{00000000-0008-0000-1400-0000A0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150</xdr:row>
          <xdr:rowOff>0</xdr:rowOff>
        </xdr:from>
        <xdr:to>
          <xdr:col>6</xdr:col>
          <xdr:colOff>222250</xdr:colOff>
          <xdr:row>157</xdr:row>
          <xdr:rowOff>0</xdr:rowOff>
        </xdr:to>
        <xdr:sp macro="" textlink="">
          <xdr:nvSpPr>
            <xdr:cNvPr id="114849" name="Check Box 161" hidden="1">
              <a:extLst>
                <a:ext uri="{63B3BB69-23CF-44E3-9099-C40C66FF867C}">
                  <a14:compatExt spid="_x0000_s114849"/>
                </a:ext>
                <a:ext uri="{FF2B5EF4-FFF2-40B4-BE49-F238E27FC236}">
                  <a16:creationId xmlns:a16="http://schemas.microsoft.com/office/drawing/2014/main" id="{00000000-0008-0000-1400-0000A1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150</xdr:row>
          <xdr:rowOff>0</xdr:rowOff>
        </xdr:from>
        <xdr:to>
          <xdr:col>6</xdr:col>
          <xdr:colOff>222250</xdr:colOff>
          <xdr:row>152</xdr:row>
          <xdr:rowOff>31750</xdr:rowOff>
        </xdr:to>
        <xdr:sp macro="" textlink="">
          <xdr:nvSpPr>
            <xdr:cNvPr id="114850" name="Check Box 162" hidden="1">
              <a:extLst>
                <a:ext uri="{63B3BB69-23CF-44E3-9099-C40C66FF867C}">
                  <a14:compatExt spid="_x0000_s114850"/>
                </a:ext>
                <a:ext uri="{FF2B5EF4-FFF2-40B4-BE49-F238E27FC236}">
                  <a16:creationId xmlns:a16="http://schemas.microsoft.com/office/drawing/2014/main" id="{00000000-0008-0000-1400-0000A2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136</xdr:row>
          <xdr:rowOff>0</xdr:rowOff>
        </xdr:from>
        <xdr:to>
          <xdr:col>41</xdr:col>
          <xdr:colOff>222250</xdr:colOff>
          <xdr:row>138</xdr:row>
          <xdr:rowOff>25400</xdr:rowOff>
        </xdr:to>
        <xdr:sp macro="" textlink="">
          <xdr:nvSpPr>
            <xdr:cNvPr id="114851" name="Check Box 163" hidden="1">
              <a:extLst>
                <a:ext uri="{63B3BB69-23CF-44E3-9099-C40C66FF867C}">
                  <a14:compatExt spid="_x0000_s114851"/>
                </a:ext>
                <a:ext uri="{FF2B5EF4-FFF2-40B4-BE49-F238E27FC236}">
                  <a16:creationId xmlns:a16="http://schemas.microsoft.com/office/drawing/2014/main" id="{00000000-0008-0000-1400-0000A3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136</xdr:row>
          <xdr:rowOff>0</xdr:rowOff>
        </xdr:from>
        <xdr:to>
          <xdr:col>41</xdr:col>
          <xdr:colOff>222250</xdr:colOff>
          <xdr:row>137</xdr:row>
          <xdr:rowOff>228600</xdr:rowOff>
        </xdr:to>
        <xdr:sp macro="" textlink="">
          <xdr:nvSpPr>
            <xdr:cNvPr id="114852" name="Check Box 164" hidden="1">
              <a:extLst>
                <a:ext uri="{63B3BB69-23CF-44E3-9099-C40C66FF867C}">
                  <a14:compatExt spid="_x0000_s114852"/>
                </a:ext>
                <a:ext uri="{FF2B5EF4-FFF2-40B4-BE49-F238E27FC236}">
                  <a16:creationId xmlns:a16="http://schemas.microsoft.com/office/drawing/2014/main" id="{00000000-0008-0000-1400-0000A4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136</xdr:row>
          <xdr:rowOff>0</xdr:rowOff>
        </xdr:from>
        <xdr:to>
          <xdr:col>41</xdr:col>
          <xdr:colOff>222250</xdr:colOff>
          <xdr:row>138</xdr:row>
          <xdr:rowOff>25400</xdr:rowOff>
        </xdr:to>
        <xdr:sp macro="" textlink="">
          <xdr:nvSpPr>
            <xdr:cNvPr id="114853" name="Check Box 165" hidden="1">
              <a:extLst>
                <a:ext uri="{63B3BB69-23CF-44E3-9099-C40C66FF867C}">
                  <a14:compatExt spid="_x0000_s114853"/>
                </a:ext>
                <a:ext uri="{FF2B5EF4-FFF2-40B4-BE49-F238E27FC236}">
                  <a16:creationId xmlns:a16="http://schemas.microsoft.com/office/drawing/2014/main" id="{00000000-0008-0000-1400-0000A5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136</xdr:row>
          <xdr:rowOff>0</xdr:rowOff>
        </xdr:from>
        <xdr:to>
          <xdr:col>41</xdr:col>
          <xdr:colOff>222250</xdr:colOff>
          <xdr:row>137</xdr:row>
          <xdr:rowOff>228600</xdr:rowOff>
        </xdr:to>
        <xdr:sp macro="" textlink="">
          <xdr:nvSpPr>
            <xdr:cNvPr id="114854" name="Check Box 166" hidden="1">
              <a:extLst>
                <a:ext uri="{63B3BB69-23CF-44E3-9099-C40C66FF867C}">
                  <a14:compatExt spid="_x0000_s114854"/>
                </a:ext>
                <a:ext uri="{FF2B5EF4-FFF2-40B4-BE49-F238E27FC236}">
                  <a16:creationId xmlns:a16="http://schemas.microsoft.com/office/drawing/2014/main" id="{00000000-0008-0000-1400-0000A6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138</xdr:row>
          <xdr:rowOff>0</xdr:rowOff>
        </xdr:from>
        <xdr:to>
          <xdr:col>42</xdr:col>
          <xdr:colOff>228600</xdr:colOff>
          <xdr:row>139</xdr:row>
          <xdr:rowOff>146050</xdr:rowOff>
        </xdr:to>
        <xdr:sp macro="" textlink="">
          <xdr:nvSpPr>
            <xdr:cNvPr id="114855" name="Check Box 167" hidden="1">
              <a:extLst>
                <a:ext uri="{63B3BB69-23CF-44E3-9099-C40C66FF867C}">
                  <a14:compatExt spid="_x0000_s114855"/>
                </a:ext>
                <a:ext uri="{FF2B5EF4-FFF2-40B4-BE49-F238E27FC236}">
                  <a16:creationId xmlns:a16="http://schemas.microsoft.com/office/drawing/2014/main" id="{00000000-0008-0000-1400-0000A7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138</xdr:row>
          <xdr:rowOff>0</xdr:rowOff>
        </xdr:from>
        <xdr:to>
          <xdr:col>42</xdr:col>
          <xdr:colOff>228600</xdr:colOff>
          <xdr:row>139</xdr:row>
          <xdr:rowOff>127000</xdr:rowOff>
        </xdr:to>
        <xdr:sp macro="" textlink="">
          <xdr:nvSpPr>
            <xdr:cNvPr id="114856" name="Check Box 168" hidden="1">
              <a:extLst>
                <a:ext uri="{63B3BB69-23CF-44E3-9099-C40C66FF867C}">
                  <a14:compatExt spid="_x0000_s114856"/>
                </a:ext>
                <a:ext uri="{FF2B5EF4-FFF2-40B4-BE49-F238E27FC236}">
                  <a16:creationId xmlns:a16="http://schemas.microsoft.com/office/drawing/2014/main" id="{00000000-0008-0000-1400-0000A8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138</xdr:row>
          <xdr:rowOff>0</xdr:rowOff>
        </xdr:from>
        <xdr:to>
          <xdr:col>42</xdr:col>
          <xdr:colOff>228600</xdr:colOff>
          <xdr:row>139</xdr:row>
          <xdr:rowOff>146050</xdr:rowOff>
        </xdr:to>
        <xdr:sp macro="" textlink="">
          <xdr:nvSpPr>
            <xdr:cNvPr id="114857" name="Check Box 169" hidden="1">
              <a:extLst>
                <a:ext uri="{63B3BB69-23CF-44E3-9099-C40C66FF867C}">
                  <a14:compatExt spid="_x0000_s114857"/>
                </a:ext>
                <a:ext uri="{FF2B5EF4-FFF2-40B4-BE49-F238E27FC236}">
                  <a16:creationId xmlns:a16="http://schemas.microsoft.com/office/drawing/2014/main" id="{00000000-0008-0000-1400-0000A9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138</xdr:row>
          <xdr:rowOff>0</xdr:rowOff>
        </xdr:from>
        <xdr:to>
          <xdr:col>42</xdr:col>
          <xdr:colOff>228600</xdr:colOff>
          <xdr:row>139</xdr:row>
          <xdr:rowOff>127000</xdr:rowOff>
        </xdr:to>
        <xdr:sp macro="" textlink="">
          <xdr:nvSpPr>
            <xdr:cNvPr id="114858" name="Check Box 170" hidden="1">
              <a:extLst>
                <a:ext uri="{63B3BB69-23CF-44E3-9099-C40C66FF867C}">
                  <a14:compatExt spid="_x0000_s114858"/>
                </a:ext>
                <a:ext uri="{FF2B5EF4-FFF2-40B4-BE49-F238E27FC236}">
                  <a16:creationId xmlns:a16="http://schemas.microsoft.com/office/drawing/2014/main" id="{00000000-0008-0000-1400-0000AA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136</xdr:row>
          <xdr:rowOff>0</xdr:rowOff>
        </xdr:from>
        <xdr:to>
          <xdr:col>41</xdr:col>
          <xdr:colOff>228600</xdr:colOff>
          <xdr:row>138</xdr:row>
          <xdr:rowOff>31750</xdr:rowOff>
        </xdr:to>
        <xdr:sp macro="" textlink="">
          <xdr:nvSpPr>
            <xdr:cNvPr id="114859" name="Check Box 171" hidden="1">
              <a:extLst>
                <a:ext uri="{63B3BB69-23CF-44E3-9099-C40C66FF867C}">
                  <a14:compatExt spid="_x0000_s114859"/>
                </a:ext>
                <a:ext uri="{FF2B5EF4-FFF2-40B4-BE49-F238E27FC236}">
                  <a16:creationId xmlns:a16="http://schemas.microsoft.com/office/drawing/2014/main" id="{00000000-0008-0000-1400-0000AB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136</xdr:row>
          <xdr:rowOff>0</xdr:rowOff>
        </xdr:from>
        <xdr:to>
          <xdr:col>41</xdr:col>
          <xdr:colOff>228600</xdr:colOff>
          <xdr:row>137</xdr:row>
          <xdr:rowOff>234950</xdr:rowOff>
        </xdr:to>
        <xdr:sp macro="" textlink="">
          <xdr:nvSpPr>
            <xdr:cNvPr id="114860" name="Check Box 172" hidden="1">
              <a:extLst>
                <a:ext uri="{63B3BB69-23CF-44E3-9099-C40C66FF867C}">
                  <a14:compatExt spid="_x0000_s114860"/>
                </a:ext>
                <a:ext uri="{FF2B5EF4-FFF2-40B4-BE49-F238E27FC236}">
                  <a16:creationId xmlns:a16="http://schemas.microsoft.com/office/drawing/2014/main" id="{00000000-0008-0000-1400-0000AC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136</xdr:row>
          <xdr:rowOff>0</xdr:rowOff>
        </xdr:from>
        <xdr:to>
          <xdr:col>41</xdr:col>
          <xdr:colOff>228600</xdr:colOff>
          <xdr:row>138</xdr:row>
          <xdr:rowOff>31750</xdr:rowOff>
        </xdr:to>
        <xdr:sp macro="" textlink="">
          <xdr:nvSpPr>
            <xdr:cNvPr id="114861" name="Check Box 173" hidden="1">
              <a:extLst>
                <a:ext uri="{63B3BB69-23CF-44E3-9099-C40C66FF867C}">
                  <a14:compatExt spid="_x0000_s114861"/>
                </a:ext>
                <a:ext uri="{FF2B5EF4-FFF2-40B4-BE49-F238E27FC236}">
                  <a16:creationId xmlns:a16="http://schemas.microsoft.com/office/drawing/2014/main" id="{00000000-0008-0000-1400-0000AD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136</xdr:row>
          <xdr:rowOff>0</xdr:rowOff>
        </xdr:from>
        <xdr:to>
          <xdr:col>41</xdr:col>
          <xdr:colOff>228600</xdr:colOff>
          <xdr:row>137</xdr:row>
          <xdr:rowOff>234950</xdr:rowOff>
        </xdr:to>
        <xdr:sp macro="" textlink="">
          <xdr:nvSpPr>
            <xdr:cNvPr id="114862" name="Check Box 174" hidden="1">
              <a:extLst>
                <a:ext uri="{63B3BB69-23CF-44E3-9099-C40C66FF867C}">
                  <a14:compatExt spid="_x0000_s114862"/>
                </a:ext>
                <a:ext uri="{FF2B5EF4-FFF2-40B4-BE49-F238E27FC236}">
                  <a16:creationId xmlns:a16="http://schemas.microsoft.com/office/drawing/2014/main" id="{00000000-0008-0000-1400-0000AE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215900</xdr:colOff>
          <xdr:row>49</xdr:row>
          <xdr:rowOff>0</xdr:rowOff>
        </xdr:from>
        <xdr:to>
          <xdr:col>6</xdr:col>
          <xdr:colOff>222250</xdr:colOff>
          <xdr:row>50</xdr:row>
          <xdr:rowOff>146050</xdr:rowOff>
        </xdr:to>
        <xdr:sp macro="" textlink="">
          <xdr:nvSpPr>
            <xdr:cNvPr id="66561" name="Check Box 1" hidden="1">
              <a:extLst>
                <a:ext uri="{63B3BB69-23CF-44E3-9099-C40C66FF867C}">
                  <a14:compatExt spid="_x0000_s66561"/>
                </a:ext>
                <a:ext uri="{FF2B5EF4-FFF2-40B4-BE49-F238E27FC236}">
                  <a16:creationId xmlns:a16="http://schemas.microsoft.com/office/drawing/2014/main" id="{00000000-0008-0000-1500-00000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49</xdr:row>
          <xdr:rowOff>0</xdr:rowOff>
        </xdr:from>
        <xdr:to>
          <xdr:col>6</xdr:col>
          <xdr:colOff>222250</xdr:colOff>
          <xdr:row>50</xdr:row>
          <xdr:rowOff>120650</xdr:rowOff>
        </xdr:to>
        <xdr:sp macro="" textlink="">
          <xdr:nvSpPr>
            <xdr:cNvPr id="66562" name="Check Box 2" hidden="1">
              <a:extLst>
                <a:ext uri="{63B3BB69-23CF-44E3-9099-C40C66FF867C}">
                  <a14:compatExt spid="_x0000_s66562"/>
                </a:ext>
                <a:ext uri="{FF2B5EF4-FFF2-40B4-BE49-F238E27FC236}">
                  <a16:creationId xmlns:a16="http://schemas.microsoft.com/office/drawing/2014/main" id="{00000000-0008-0000-1500-00000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36</xdr:col>
          <xdr:colOff>6350</xdr:colOff>
          <xdr:row>50</xdr:row>
          <xdr:rowOff>146050</xdr:rowOff>
        </xdr:to>
        <xdr:sp macro="" textlink="">
          <xdr:nvSpPr>
            <xdr:cNvPr id="66563" name="Check Box 3" hidden="1">
              <a:extLst>
                <a:ext uri="{63B3BB69-23CF-44E3-9099-C40C66FF867C}">
                  <a14:compatExt spid="_x0000_s66563"/>
                </a:ext>
                <a:ext uri="{FF2B5EF4-FFF2-40B4-BE49-F238E27FC236}">
                  <a16:creationId xmlns:a16="http://schemas.microsoft.com/office/drawing/2014/main" id="{00000000-0008-0000-1500-00000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36</xdr:col>
          <xdr:colOff>6350</xdr:colOff>
          <xdr:row>50</xdr:row>
          <xdr:rowOff>120650</xdr:rowOff>
        </xdr:to>
        <xdr:sp macro="" textlink="">
          <xdr:nvSpPr>
            <xdr:cNvPr id="66564" name="Check Box 4" hidden="1">
              <a:extLst>
                <a:ext uri="{63B3BB69-23CF-44E3-9099-C40C66FF867C}">
                  <a14:compatExt spid="_x0000_s66564"/>
                </a:ext>
                <a:ext uri="{FF2B5EF4-FFF2-40B4-BE49-F238E27FC236}">
                  <a16:creationId xmlns:a16="http://schemas.microsoft.com/office/drawing/2014/main" id="{00000000-0008-0000-1500-00000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36</xdr:col>
          <xdr:colOff>6350</xdr:colOff>
          <xdr:row>50</xdr:row>
          <xdr:rowOff>146050</xdr:rowOff>
        </xdr:to>
        <xdr:sp macro="" textlink="">
          <xdr:nvSpPr>
            <xdr:cNvPr id="66565" name="Check Box 5" hidden="1">
              <a:extLst>
                <a:ext uri="{63B3BB69-23CF-44E3-9099-C40C66FF867C}">
                  <a14:compatExt spid="_x0000_s66565"/>
                </a:ext>
                <a:ext uri="{FF2B5EF4-FFF2-40B4-BE49-F238E27FC236}">
                  <a16:creationId xmlns:a16="http://schemas.microsoft.com/office/drawing/2014/main" id="{00000000-0008-0000-1500-00000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36</xdr:col>
          <xdr:colOff>6350</xdr:colOff>
          <xdr:row>50</xdr:row>
          <xdr:rowOff>120650</xdr:rowOff>
        </xdr:to>
        <xdr:sp macro="" textlink="">
          <xdr:nvSpPr>
            <xdr:cNvPr id="66566" name="Check Box 6" hidden="1">
              <a:extLst>
                <a:ext uri="{63B3BB69-23CF-44E3-9099-C40C66FF867C}">
                  <a14:compatExt spid="_x0000_s66566"/>
                </a:ext>
                <a:ext uri="{FF2B5EF4-FFF2-40B4-BE49-F238E27FC236}">
                  <a16:creationId xmlns:a16="http://schemas.microsoft.com/office/drawing/2014/main" id="{00000000-0008-0000-1500-00000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36</xdr:col>
          <xdr:colOff>6350</xdr:colOff>
          <xdr:row>50</xdr:row>
          <xdr:rowOff>146050</xdr:rowOff>
        </xdr:to>
        <xdr:sp macro="" textlink="">
          <xdr:nvSpPr>
            <xdr:cNvPr id="66567" name="Check Box 7" hidden="1">
              <a:extLst>
                <a:ext uri="{63B3BB69-23CF-44E3-9099-C40C66FF867C}">
                  <a14:compatExt spid="_x0000_s66567"/>
                </a:ext>
                <a:ext uri="{FF2B5EF4-FFF2-40B4-BE49-F238E27FC236}">
                  <a16:creationId xmlns:a16="http://schemas.microsoft.com/office/drawing/2014/main" id="{00000000-0008-0000-1500-00000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36</xdr:col>
          <xdr:colOff>6350</xdr:colOff>
          <xdr:row>50</xdr:row>
          <xdr:rowOff>120650</xdr:rowOff>
        </xdr:to>
        <xdr:sp macro="" textlink="">
          <xdr:nvSpPr>
            <xdr:cNvPr id="66568" name="Check Box 8" hidden="1">
              <a:extLst>
                <a:ext uri="{63B3BB69-23CF-44E3-9099-C40C66FF867C}">
                  <a14:compatExt spid="_x0000_s66568"/>
                </a:ext>
                <a:ext uri="{FF2B5EF4-FFF2-40B4-BE49-F238E27FC236}">
                  <a16:creationId xmlns:a16="http://schemas.microsoft.com/office/drawing/2014/main" id="{00000000-0008-0000-1500-00000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36</xdr:col>
          <xdr:colOff>6350</xdr:colOff>
          <xdr:row>50</xdr:row>
          <xdr:rowOff>146050</xdr:rowOff>
        </xdr:to>
        <xdr:sp macro="" textlink="">
          <xdr:nvSpPr>
            <xdr:cNvPr id="66569" name="Check Box 9" hidden="1">
              <a:extLst>
                <a:ext uri="{63B3BB69-23CF-44E3-9099-C40C66FF867C}">
                  <a14:compatExt spid="_x0000_s66569"/>
                </a:ext>
                <a:ext uri="{FF2B5EF4-FFF2-40B4-BE49-F238E27FC236}">
                  <a16:creationId xmlns:a16="http://schemas.microsoft.com/office/drawing/2014/main" id="{00000000-0008-0000-1500-00000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36</xdr:col>
          <xdr:colOff>6350</xdr:colOff>
          <xdr:row>50</xdr:row>
          <xdr:rowOff>120650</xdr:rowOff>
        </xdr:to>
        <xdr:sp macro="" textlink="">
          <xdr:nvSpPr>
            <xdr:cNvPr id="66570" name="Check Box 10" hidden="1">
              <a:extLst>
                <a:ext uri="{63B3BB69-23CF-44E3-9099-C40C66FF867C}">
                  <a14:compatExt spid="_x0000_s66570"/>
                </a:ext>
                <a:ext uri="{FF2B5EF4-FFF2-40B4-BE49-F238E27FC236}">
                  <a16:creationId xmlns:a16="http://schemas.microsoft.com/office/drawing/2014/main" id="{00000000-0008-0000-1500-00000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49</xdr:row>
          <xdr:rowOff>0</xdr:rowOff>
        </xdr:from>
        <xdr:to>
          <xdr:col>6</xdr:col>
          <xdr:colOff>215900</xdr:colOff>
          <xdr:row>50</xdr:row>
          <xdr:rowOff>139700</xdr:rowOff>
        </xdr:to>
        <xdr:sp macro="" textlink="">
          <xdr:nvSpPr>
            <xdr:cNvPr id="66572" name="Check Box 12" hidden="1">
              <a:extLst>
                <a:ext uri="{63B3BB69-23CF-44E3-9099-C40C66FF867C}">
                  <a14:compatExt spid="_x0000_s66572"/>
                </a:ext>
                <a:ext uri="{FF2B5EF4-FFF2-40B4-BE49-F238E27FC236}">
                  <a16:creationId xmlns:a16="http://schemas.microsoft.com/office/drawing/2014/main" id="{00000000-0008-0000-1500-00000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49</xdr:row>
          <xdr:rowOff>0</xdr:rowOff>
        </xdr:from>
        <xdr:to>
          <xdr:col>6</xdr:col>
          <xdr:colOff>215900</xdr:colOff>
          <xdr:row>50</xdr:row>
          <xdr:rowOff>114300</xdr:rowOff>
        </xdr:to>
        <xdr:sp macro="" textlink="">
          <xdr:nvSpPr>
            <xdr:cNvPr id="66573" name="Check Box 13" hidden="1">
              <a:extLst>
                <a:ext uri="{63B3BB69-23CF-44E3-9099-C40C66FF867C}">
                  <a14:compatExt spid="_x0000_s66573"/>
                </a:ext>
                <a:ext uri="{FF2B5EF4-FFF2-40B4-BE49-F238E27FC236}">
                  <a16:creationId xmlns:a16="http://schemas.microsoft.com/office/drawing/2014/main" id="{00000000-0008-0000-1500-00000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36</xdr:col>
          <xdr:colOff>12700</xdr:colOff>
          <xdr:row>50</xdr:row>
          <xdr:rowOff>139700</xdr:rowOff>
        </xdr:to>
        <xdr:sp macro="" textlink="">
          <xdr:nvSpPr>
            <xdr:cNvPr id="66574" name="Check Box 14" hidden="1">
              <a:extLst>
                <a:ext uri="{63B3BB69-23CF-44E3-9099-C40C66FF867C}">
                  <a14:compatExt spid="_x0000_s66574"/>
                </a:ext>
                <a:ext uri="{FF2B5EF4-FFF2-40B4-BE49-F238E27FC236}">
                  <a16:creationId xmlns:a16="http://schemas.microsoft.com/office/drawing/2014/main" id="{00000000-0008-0000-1500-00000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36</xdr:col>
          <xdr:colOff>12700</xdr:colOff>
          <xdr:row>50</xdr:row>
          <xdr:rowOff>114300</xdr:rowOff>
        </xdr:to>
        <xdr:sp macro="" textlink="">
          <xdr:nvSpPr>
            <xdr:cNvPr id="66575" name="Check Box 15" hidden="1">
              <a:extLst>
                <a:ext uri="{63B3BB69-23CF-44E3-9099-C40C66FF867C}">
                  <a14:compatExt spid="_x0000_s66575"/>
                </a:ext>
                <a:ext uri="{FF2B5EF4-FFF2-40B4-BE49-F238E27FC236}">
                  <a16:creationId xmlns:a16="http://schemas.microsoft.com/office/drawing/2014/main" id="{00000000-0008-0000-1500-00000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36</xdr:col>
          <xdr:colOff>12700</xdr:colOff>
          <xdr:row>50</xdr:row>
          <xdr:rowOff>139700</xdr:rowOff>
        </xdr:to>
        <xdr:sp macro="" textlink="">
          <xdr:nvSpPr>
            <xdr:cNvPr id="66576" name="Check Box 16" hidden="1">
              <a:extLst>
                <a:ext uri="{63B3BB69-23CF-44E3-9099-C40C66FF867C}">
                  <a14:compatExt spid="_x0000_s66576"/>
                </a:ext>
                <a:ext uri="{FF2B5EF4-FFF2-40B4-BE49-F238E27FC236}">
                  <a16:creationId xmlns:a16="http://schemas.microsoft.com/office/drawing/2014/main" id="{00000000-0008-0000-1500-00001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36</xdr:col>
          <xdr:colOff>12700</xdr:colOff>
          <xdr:row>50</xdr:row>
          <xdr:rowOff>114300</xdr:rowOff>
        </xdr:to>
        <xdr:sp macro="" textlink="">
          <xdr:nvSpPr>
            <xdr:cNvPr id="66577" name="Check Box 17" hidden="1">
              <a:extLst>
                <a:ext uri="{63B3BB69-23CF-44E3-9099-C40C66FF867C}">
                  <a14:compatExt spid="_x0000_s66577"/>
                </a:ext>
                <a:ext uri="{FF2B5EF4-FFF2-40B4-BE49-F238E27FC236}">
                  <a16:creationId xmlns:a16="http://schemas.microsoft.com/office/drawing/2014/main" id="{00000000-0008-0000-1500-00001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36</xdr:col>
          <xdr:colOff>12700</xdr:colOff>
          <xdr:row>50</xdr:row>
          <xdr:rowOff>139700</xdr:rowOff>
        </xdr:to>
        <xdr:sp macro="" textlink="">
          <xdr:nvSpPr>
            <xdr:cNvPr id="66578" name="Check Box 18" hidden="1">
              <a:extLst>
                <a:ext uri="{63B3BB69-23CF-44E3-9099-C40C66FF867C}">
                  <a14:compatExt spid="_x0000_s66578"/>
                </a:ext>
                <a:ext uri="{FF2B5EF4-FFF2-40B4-BE49-F238E27FC236}">
                  <a16:creationId xmlns:a16="http://schemas.microsoft.com/office/drawing/2014/main" id="{00000000-0008-0000-1500-00001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36</xdr:col>
          <xdr:colOff>12700</xdr:colOff>
          <xdr:row>50</xdr:row>
          <xdr:rowOff>114300</xdr:rowOff>
        </xdr:to>
        <xdr:sp macro="" textlink="">
          <xdr:nvSpPr>
            <xdr:cNvPr id="66579" name="Check Box 19" hidden="1">
              <a:extLst>
                <a:ext uri="{63B3BB69-23CF-44E3-9099-C40C66FF867C}">
                  <a14:compatExt spid="_x0000_s66579"/>
                </a:ext>
                <a:ext uri="{FF2B5EF4-FFF2-40B4-BE49-F238E27FC236}">
                  <a16:creationId xmlns:a16="http://schemas.microsoft.com/office/drawing/2014/main" id="{00000000-0008-0000-1500-00001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36</xdr:col>
          <xdr:colOff>12700</xdr:colOff>
          <xdr:row>50</xdr:row>
          <xdr:rowOff>139700</xdr:rowOff>
        </xdr:to>
        <xdr:sp macro="" textlink="">
          <xdr:nvSpPr>
            <xdr:cNvPr id="66580" name="Check Box 20" hidden="1">
              <a:extLst>
                <a:ext uri="{63B3BB69-23CF-44E3-9099-C40C66FF867C}">
                  <a14:compatExt spid="_x0000_s66580"/>
                </a:ext>
                <a:ext uri="{FF2B5EF4-FFF2-40B4-BE49-F238E27FC236}">
                  <a16:creationId xmlns:a16="http://schemas.microsoft.com/office/drawing/2014/main" id="{00000000-0008-0000-1500-00001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36</xdr:col>
          <xdr:colOff>12700</xdr:colOff>
          <xdr:row>50</xdr:row>
          <xdr:rowOff>114300</xdr:rowOff>
        </xdr:to>
        <xdr:sp macro="" textlink="">
          <xdr:nvSpPr>
            <xdr:cNvPr id="66581" name="Check Box 21" hidden="1">
              <a:extLst>
                <a:ext uri="{63B3BB69-23CF-44E3-9099-C40C66FF867C}">
                  <a14:compatExt spid="_x0000_s66581"/>
                </a:ext>
                <a:ext uri="{FF2B5EF4-FFF2-40B4-BE49-F238E27FC236}">
                  <a16:creationId xmlns:a16="http://schemas.microsoft.com/office/drawing/2014/main" id="{00000000-0008-0000-1500-00001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49</xdr:row>
          <xdr:rowOff>0</xdr:rowOff>
        </xdr:from>
        <xdr:to>
          <xdr:col>43</xdr:col>
          <xdr:colOff>0</xdr:colOff>
          <xdr:row>50</xdr:row>
          <xdr:rowOff>127000</xdr:rowOff>
        </xdr:to>
        <xdr:sp macro="" textlink="">
          <xdr:nvSpPr>
            <xdr:cNvPr id="66582" name="Check Box 22" hidden="1">
              <a:extLst>
                <a:ext uri="{63B3BB69-23CF-44E3-9099-C40C66FF867C}">
                  <a14:compatExt spid="_x0000_s66582"/>
                </a:ext>
                <a:ext uri="{FF2B5EF4-FFF2-40B4-BE49-F238E27FC236}">
                  <a16:creationId xmlns:a16="http://schemas.microsoft.com/office/drawing/2014/main" id="{00000000-0008-0000-1500-00001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49</xdr:row>
          <xdr:rowOff>0</xdr:rowOff>
        </xdr:from>
        <xdr:to>
          <xdr:col>43</xdr:col>
          <xdr:colOff>0</xdr:colOff>
          <xdr:row>50</xdr:row>
          <xdr:rowOff>114300</xdr:rowOff>
        </xdr:to>
        <xdr:sp macro="" textlink="">
          <xdr:nvSpPr>
            <xdr:cNvPr id="66583" name="Check Box 23" hidden="1">
              <a:extLst>
                <a:ext uri="{63B3BB69-23CF-44E3-9099-C40C66FF867C}">
                  <a14:compatExt spid="_x0000_s66583"/>
                </a:ext>
                <a:ext uri="{FF2B5EF4-FFF2-40B4-BE49-F238E27FC236}">
                  <a16:creationId xmlns:a16="http://schemas.microsoft.com/office/drawing/2014/main" id="{00000000-0008-0000-1500-00001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xdr:oneCellAnchor>
    <xdr:from>
      <xdr:col>49</xdr:col>
      <xdr:colOff>91440</xdr:colOff>
      <xdr:row>0</xdr:row>
      <xdr:rowOff>38100</xdr:rowOff>
    </xdr:from>
    <xdr:ext cx="1607820" cy="504825"/>
    <xdr:sp macro="" textlink="">
      <xdr:nvSpPr>
        <xdr:cNvPr id="24" name="テキスト ボックス 23">
          <a:extLst>
            <a:ext uri="{FF2B5EF4-FFF2-40B4-BE49-F238E27FC236}">
              <a16:creationId xmlns:a16="http://schemas.microsoft.com/office/drawing/2014/main" id="{00000000-0008-0000-1300-000018000000}"/>
            </a:ext>
          </a:extLst>
        </xdr:cNvPr>
        <xdr:cNvSpPr txBox="1"/>
      </xdr:nvSpPr>
      <xdr:spPr>
        <a:xfrm>
          <a:off x="9810750" y="38100"/>
          <a:ext cx="1607820" cy="504825"/>
        </a:xfrm>
        <a:prstGeom prst="rect">
          <a:avLst/>
        </a:prstGeom>
        <a:no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2800">
              <a:solidFill>
                <a:srgbClr val="FF0000"/>
              </a:solidFill>
            </a:rPr>
            <a:t>記入例</a:t>
          </a:r>
        </a:p>
      </xdr:txBody>
    </xdr:sp>
    <xdr:clientData/>
  </xdr:oneCellAnchor>
  <xdr:twoCellAnchor>
    <xdr:from>
      <xdr:col>36</xdr:col>
      <xdr:colOff>104775</xdr:colOff>
      <xdr:row>3</xdr:row>
      <xdr:rowOff>29209</xdr:rowOff>
    </xdr:from>
    <xdr:to>
      <xdr:col>71</xdr:col>
      <xdr:colOff>6350</xdr:colOff>
      <xdr:row>49</xdr:row>
      <xdr:rowOff>105409</xdr:rowOff>
    </xdr:to>
    <xdr:sp macro="" textlink="">
      <xdr:nvSpPr>
        <xdr:cNvPr id="25" name="正方形/長方形 24">
          <a:extLst>
            <a:ext uri="{FF2B5EF4-FFF2-40B4-BE49-F238E27FC236}">
              <a16:creationId xmlns:a16="http://schemas.microsoft.com/office/drawing/2014/main" id="{00000000-0008-0000-1300-000019000000}"/>
            </a:ext>
          </a:extLst>
        </xdr:cNvPr>
        <xdr:cNvSpPr/>
      </xdr:nvSpPr>
      <xdr:spPr>
        <a:xfrm>
          <a:off x="7277100" y="372109"/>
          <a:ext cx="6416675" cy="111633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59</xdr:col>
      <xdr:colOff>15241</xdr:colOff>
      <xdr:row>0</xdr:row>
      <xdr:rowOff>95251</xdr:rowOff>
    </xdr:from>
    <xdr:to>
      <xdr:col>71</xdr:col>
      <xdr:colOff>114300</xdr:colOff>
      <xdr:row>2</xdr:row>
      <xdr:rowOff>135256</xdr:rowOff>
    </xdr:to>
    <xdr:sp macro="" textlink="">
      <xdr:nvSpPr>
        <xdr:cNvPr id="26" name="吹き出し: 線 25">
          <a:extLst>
            <a:ext uri="{FF2B5EF4-FFF2-40B4-BE49-F238E27FC236}">
              <a16:creationId xmlns:a16="http://schemas.microsoft.com/office/drawing/2014/main" id="{00000000-0008-0000-1300-00001A000000}"/>
            </a:ext>
          </a:extLst>
        </xdr:cNvPr>
        <xdr:cNvSpPr/>
      </xdr:nvSpPr>
      <xdr:spPr>
        <a:xfrm>
          <a:off x="11483341" y="95251"/>
          <a:ext cx="2270759" cy="382905"/>
        </a:xfrm>
        <a:prstGeom prst="borderCallout1">
          <a:avLst>
            <a:gd name="adj1" fmla="val 100949"/>
            <a:gd name="adj2" fmla="val 49540"/>
            <a:gd name="adj3" fmla="val 166175"/>
            <a:gd name="adj4" fmla="val -22216"/>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第８号様式と同様に必要箇所の記入下さい。</a:t>
          </a:r>
          <a:endParaRPr kumimoji="1" lang="en-US" altLang="ja-JP" sz="900">
            <a:solidFill>
              <a:sysClr val="windowText" lastClr="00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51</xdr:col>
      <xdr:colOff>142875</xdr:colOff>
      <xdr:row>0</xdr:row>
      <xdr:rowOff>66675</xdr:rowOff>
    </xdr:from>
    <xdr:ext cx="1607820" cy="559192"/>
    <xdr:sp macro="" textlink="">
      <xdr:nvSpPr>
        <xdr:cNvPr id="2" name="テキスト ボックス 1">
          <a:extLst>
            <a:ext uri="{FF2B5EF4-FFF2-40B4-BE49-F238E27FC236}">
              <a16:creationId xmlns:a16="http://schemas.microsoft.com/office/drawing/2014/main" id="{00000000-0008-0000-1500-000002000000}"/>
            </a:ext>
          </a:extLst>
        </xdr:cNvPr>
        <xdr:cNvSpPr txBox="1"/>
      </xdr:nvSpPr>
      <xdr:spPr>
        <a:xfrm>
          <a:off x="9372600" y="66675"/>
          <a:ext cx="1607820" cy="559192"/>
        </a:xfrm>
        <a:prstGeom prst="rect">
          <a:avLst/>
        </a:prstGeom>
        <a:no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800">
              <a:solidFill>
                <a:srgbClr val="FF0000"/>
              </a:solidFill>
            </a:rPr>
            <a:t>記入例</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48</xdr:col>
      <xdr:colOff>161290</xdr:colOff>
      <xdr:row>1</xdr:row>
      <xdr:rowOff>47625</xdr:rowOff>
    </xdr:from>
    <xdr:ext cx="1607820" cy="559192"/>
    <xdr:sp macro="" textlink="">
      <xdr:nvSpPr>
        <xdr:cNvPr id="2" name="テキスト ボックス 1">
          <a:extLst>
            <a:ext uri="{FF2B5EF4-FFF2-40B4-BE49-F238E27FC236}">
              <a16:creationId xmlns:a16="http://schemas.microsoft.com/office/drawing/2014/main" id="{00000000-0008-0000-1700-000002000000}"/>
            </a:ext>
          </a:extLst>
        </xdr:cNvPr>
        <xdr:cNvSpPr txBox="1"/>
      </xdr:nvSpPr>
      <xdr:spPr>
        <a:xfrm>
          <a:off x="11334115" y="209550"/>
          <a:ext cx="1607820" cy="559192"/>
        </a:xfrm>
        <a:prstGeom prst="rect">
          <a:avLst/>
        </a:prstGeom>
        <a:no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800">
              <a:solidFill>
                <a:srgbClr val="FF0000"/>
              </a:solidFill>
            </a:rPr>
            <a:t>記入例</a:t>
          </a:r>
        </a:p>
      </xdr:txBody>
    </xdr:sp>
    <xdr:clientData/>
  </xdr:oneCellAnchor>
  <mc:AlternateContent xmlns:mc="http://schemas.openxmlformats.org/markup-compatibility/2006">
    <mc:Choice xmlns:a14="http://schemas.microsoft.com/office/drawing/2010/main" Requires="a14">
      <xdr:twoCellAnchor editAs="oneCell">
        <xdr:from>
          <xdr:col>6</xdr:col>
          <xdr:colOff>215900</xdr:colOff>
          <xdr:row>114</xdr:row>
          <xdr:rowOff>0</xdr:rowOff>
        </xdr:from>
        <xdr:to>
          <xdr:col>6</xdr:col>
          <xdr:colOff>215900</xdr:colOff>
          <xdr:row>116</xdr:row>
          <xdr:rowOff>76200</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18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114</xdr:row>
          <xdr:rowOff>0</xdr:rowOff>
        </xdr:from>
        <xdr:to>
          <xdr:col>6</xdr:col>
          <xdr:colOff>215900</xdr:colOff>
          <xdr:row>116</xdr:row>
          <xdr:rowOff>44450</xdr:rowOff>
        </xdr:to>
        <xdr:sp macro="" textlink="">
          <xdr:nvSpPr>
            <xdr:cNvPr id="49154" name="Check Box 2" hidden="1">
              <a:extLst>
                <a:ext uri="{63B3BB69-23CF-44E3-9099-C40C66FF867C}">
                  <a14:compatExt spid="_x0000_s49154"/>
                </a:ext>
                <a:ext uri="{FF2B5EF4-FFF2-40B4-BE49-F238E27FC236}">
                  <a16:creationId xmlns:a16="http://schemas.microsoft.com/office/drawing/2014/main" id="{00000000-0008-0000-1800-00000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114</xdr:row>
          <xdr:rowOff>0</xdr:rowOff>
        </xdr:from>
        <xdr:to>
          <xdr:col>43</xdr:col>
          <xdr:colOff>215900</xdr:colOff>
          <xdr:row>116</xdr:row>
          <xdr:rowOff>76200</xdr:rowOff>
        </xdr:to>
        <xdr:sp macro="" textlink="">
          <xdr:nvSpPr>
            <xdr:cNvPr id="49155" name="Check Box 3" hidden="1">
              <a:extLst>
                <a:ext uri="{63B3BB69-23CF-44E3-9099-C40C66FF867C}">
                  <a14:compatExt spid="_x0000_s49155"/>
                </a:ext>
                <a:ext uri="{FF2B5EF4-FFF2-40B4-BE49-F238E27FC236}">
                  <a16:creationId xmlns:a16="http://schemas.microsoft.com/office/drawing/2014/main" id="{00000000-0008-0000-1800-00000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114</xdr:row>
          <xdr:rowOff>0</xdr:rowOff>
        </xdr:from>
        <xdr:to>
          <xdr:col>43</xdr:col>
          <xdr:colOff>215900</xdr:colOff>
          <xdr:row>116</xdr:row>
          <xdr:rowOff>38100</xdr:rowOff>
        </xdr:to>
        <xdr:sp macro="" textlink="">
          <xdr:nvSpPr>
            <xdr:cNvPr id="49156" name="Check Box 4" hidden="1">
              <a:extLst>
                <a:ext uri="{63B3BB69-23CF-44E3-9099-C40C66FF867C}">
                  <a14:compatExt spid="_x0000_s49156"/>
                </a:ext>
                <a:ext uri="{FF2B5EF4-FFF2-40B4-BE49-F238E27FC236}">
                  <a16:creationId xmlns:a16="http://schemas.microsoft.com/office/drawing/2014/main" id="{00000000-0008-0000-1800-00000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114</xdr:row>
          <xdr:rowOff>0</xdr:rowOff>
        </xdr:from>
        <xdr:to>
          <xdr:col>43</xdr:col>
          <xdr:colOff>215900</xdr:colOff>
          <xdr:row>116</xdr:row>
          <xdr:rowOff>76200</xdr:rowOff>
        </xdr:to>
        <xdr:sp macro="" textlink="">
          <xdr:nvSpPr>
            <xdr:cNvPr id="49157" name="Check Box 5" hidden="1">
              <a:extLst>
                <a:ext uri="{63B3BB69-23CF-44E3-9099-C40C66FF867C}">
                  <a14:compatExt spid="_x0000_s49157"/>
                </a:ext>
                <a:ext uri="{FF2B5EF4-FFF2-40B4-BE49-F238E27FC236}">
                  <a16:creationId xmlns:a16="http://schemas.microsoft.com/office/drawing/2014/main" id="{00000000-0008-0000-1800-00000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114</xdr:row>
          <xdr:rowOff>0</xdr:rowOff>
        </xdr:from>
        <xdr:to>
          <xdr:col>43</xdr:col>
          <xdr:colOff>215900</xdr:colOff>
          <xdr:row>116</xdr:row>
          <xdr:rowOff>38100</xdr:rowOff>
        </xdr:to>
        <xdr:sp macro="" textlink="">
          <xdr:nvSpPr>
            <xdr:cNvPr id="49158" name="Check Box 6" hidden="1">
              <a:extLst>
                <a:ext uri="{63B3BB69-23CF-44E3-9099-C40C66FF867C}">
                  <a14:compatExt spid="_x0000_s49158"/>
                </a:ext>
                <a:ext uri="{FF2B5EF4-FFF2-40B4-BE49-F238E27FC236}">
                  <a16:creationId xmlns:a16="http://schemas.microsoft.com/office/drawing/2014/main" id="{00000000-0008-0000-1800-00000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114</xdr:row>
          <xdr:rowOff>0</xdr:rowOff>
        </xdr:from>
        <xdr:to>
          <xdr:col>42</xdr:col>
          <xdr:colOff>215900</xdr:colOff>
          <xdr:row>116</xdr:row>
          <xdr:rowOff>76200</xdr:rowOff>
        </xdr:to>
        <xdr:sp macro="" textlink="">
          <xdr:nvSpPr>
            <xdr:cNvPr id="49159" name="Check Box 7" hidden="1">
              <a:extLst>
                <a:ext uri="{63B3BB69-23CF-44E3-9099-C40C66FF867C}">
                  <a14:compatExt spid="_x0000_s49159"/>
                </a:ext>
                <a:ext uri="{FF2B5EF4-FFF2-40B4-BE49-F238E27FC236}">
                  <a16:creationId xmlns:a16="http://schemas.microsoft.com/office/drawing/2014/main" id="{00000000-0008-0000-1800-00000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114</xdr:row>
          <xdr:rowOff>0</xdr:rowOff>
        </xdr:from>
        <xdr:to>
          <xdr:col>42</xdr:col>
          <xdr:colOff>215900</xdr:colOff>
          <xdr:row>116</xdr:row>
          <xdr:rowOff>38100</xdr:rowOff>
        </xdr:to>
        <xdr:sp macro="" textlink="">
          <xdr:nvSpPr>
            <xdr:cNvPr id="49160" name="Check Box 8" hidden="1">
              <a:extLst>
                <a:ext uri="{63B3BB69-23CF-44E3-9099-C40C66FF867C}">
                  <a14:compatExt spid="_x0000_s49160"/>
                </a:ext>
                <a:ext uri="{FF2B5EF4-FFF2-40B4-BE49-F238E27FC236}">
                  <a16:creationId xmlns:a16="http://schemas.microsoft.com/office/drawing/2014/main" id="{00000000-0008-0000-1800-00000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29</xdr:col>
          <xdr:colOff>50800</xdr:colOff>
          <xdr:row>14</xdr:row>
          <xdr:rowOff>44450</xdr:rowOff>
        </xdr:from>
        <xdr:to>
          <xdr:col>30</xdr:col>
          <xdr:colOff>50800</xdr:colOff>
          <xdr:row>15</xdr:row>
          <xdr:rowOff>101600</xdr:rowOff>
        </xdr:to>
        <xdr:sp macro="" textlink="">
          <xdr:nvSpPr>
            <xdr:cNvPr id="49163" name="Check Box 11" hidden="1">
              <a:extLst>
                <a:ext uri="{63B3BB69-23CF-44E3-9099-C40C66FF867C}">
                  <a14:compatExt spid="_x0000_s49163"/>
                </a:ext>
                <a:ext uri="{FF2B5EF4-FFF2-40B4-BE49-F238E27FC236}">
                  <a16:creationId xmlns:a16="http://schemas.microsoft.com/office/drawing/2014/main" id="{00000000-0008-0000-1800-00000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114</xdr:row>
          <xdr:rowOff>0</xdr:rowOff>
        </xdr:from>
        <xdr:to>
          <xdr:col>42</xdr:col>
          <xdr:colOff>215900</xdr:colOff>
          <xdr:row>116</xdr:row>
          <xdr:rowOff>76200</xdr:rowOff>
        </xdr:to>
        <xdr:sp macro="" textlink="">
          <xdr:nvSpPr>
            <xdr:cNvPr id="49164" name="Check Box 12" hidden="1">
              <a:extLst>
                <a:ext uri="{63B3BB69-23CF-44E3-9099-C40C66FF867C}">
                  <a14:compatExt spid="_x0000_s49164"/>
                </a:ext>
                <a:ext uri="{FF2B5EF4-FFF2-40B4-BE49-F238E27FC236}">
                  <a16:creationId xmlns:a16="http://schemas.microsoft.com/office/drawing/2014/main" id="{00000000-0008-0000-1800-00000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114</xdr:row>
          <xdr:rowOff>0</xdr:rowOff>
        </xdr:from>
        <xdr:to>
          <xdr:col>42</xdr:col>
          <xdr:colOff>215900</xdr:colOff>
          <xdr:row>116</xdr:row>
          <xdr:rowOff>38100</xdr:rowOff>
        </xdr:to>
        <xdr:sp macro="" textlink="">
          <xdr:nvSpPr>
            <xdr:cNvPr id="49165" name="Check Box 13" hidden="1">
              <a:extLst>
                <a:ext uri="{63B3BB69-23CF-44E3-9099-C40C66FF867C}">
                  <a14:compatExt spid="_x0000_s49165"/>
                </a:ext>
                <a:ext uri="{FF2B5EF4-FFF2-40B4-BE49-F238E27FC236}">
                  <a16:creationId xmlns:a16="http://schemas.microsoft.com/office/drawing/2014/main" id="{00000000-0008-0000-1800-00000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114</xdr:row>
          <xdr:rowOff>0</xdr:rowOff>
        </xdr:from>
        <xdr:to>
          <xdr:col>42</xdr:col>
          <xdr:colOff>215900</xdr:colOff>
          <xdr:row>116</xdr:row>
          <xdr:rowOff>76200</xdr:rowOff>
        </xdr:to>
        <xdr:sp macro="" textlink="">
          <xdr:nvSpPr>
            <xdr:cNvPr id="49166" name="Check Box 14" hidden="1">
              <a:extLst>
                <a:ext uri="{63B3BB69-23CF-44E3-9099-C40C66FF867C}">
                  <a14:compatExt spid="_x0000_s49166"/>
                </a:ext>
                <a:ext uri="{FF2B5EF4-FFF2-40B4-BE49-F238E27FC236}">
                  <a16:creationId xmlns:a16="http://schemas.microsoft.com/office/drawing/2014/main" id="{00000000-0008-0000-1800-00000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114</xdr:row>
          <xdr:rowOff>0</xdr:rowOff>
        </xdr:from>
        <xdr:to>
          <xdr:col>42</xdr:col>
          <xdr:colOff>215900</xdr:colOff>
          <xdr:row>116</xdr:row>
          <xdr:rowOff>38100</xdr:rowOff>
        </xdr:to>
        <xdr:sp macro="" textlink="">
          <xdr:nvSpPr>
            <xdr:cNvPr id="49167" name="Check Box 15" hidden="1">
              <a:extLst>
                <a:ext uri="{63B3BB69-23CF-44E3-9099-C40C66FF867C}">
                  <a14:compatExt spid="_x0000_s49167"/>
                </a:ext>
                <a:ext uri="{FF2B5EF4-FFF2-40B4-BE49-F238E27FC236}">
                  <a16:creationId xmlns:a16="http://schemas.microsoft.com/office/drawing/2014/main" id="{00000000-0008-0000-1800-00000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62</xdr:row>
          <xdr:rowOff>63500</xdr:rowOff>
        </xdr:from>
        <xdr:to>
          <xdr:col>20</xdr:col>
          <xdr:colOff>101600</xdr:colOff>
          <xdr:row>63</xdr:row>
          <xdr:rowOff>139700</xdr:rowOff>
        </xdr:to>
        <xdr:sp macro="" textlink="">
          <xdr:nvSpPr>
            <xdr:cNvPr id="49168" name="Check Box 16" hidden="1">
              <a:extLst>
                <a:ext uri="{63B3BB69-23CF-44E3-9099-C40C66FF867C}">
                  <a14:compatExt spid="_x0000_s49168"/>
                </a:ext>
                <a:ext uri="{FF2B5EF4-FFF2-40B4-BE49-F238E27FC236}">
                  <a16:creationId xmlns:a16="http://schemas.microsoft.com/office/drawing/2014/main" id="{00000000-0008-0000-1800-00001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139700</xdr:colOff>
          <xdr:row>62</xdr:row>
          <xdr:rowOff>63500</xdr:rowOff>
        </xdr:from>
        <xdr:to>
          <xdr:col>6</xdr:col>
          <xdr:colOff>101600</xdr:colOff>
          <xdr:row>63</xdr:row>
          <xdr:rowOff>139700</xdr:rowOff>
        </xdr:to>
        <xdr:sp macro="" textlink="">
          <xdr:nvSpPr>
            <xdr:cNvPr id="49169" name="Check Box 17" hidden="1">
              <a:extLst>
                <a:ext uri="{63B3BB69-23CF-44E3-9099-C40C66FF867C}">
                  <a14:compatExt spid="_x0000_s49169"/>
                </a:ext>
                <a:ext uri="{FF2B5EF4-FFF2-40B4-BE49-F238E27FC236}">
                  <a16:creationId xmlns:a16="http://schemas.microsoft.com/office/drawing/2014/main" id="{00000000-0008-0000-1800-00001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114</xdr:row>
          <xdr:rowOff>0</xdr:rowOff>
        </xdr:from>
        <xdr:to>
          <xdr:col>42</xdr:col>
          <xdr:colOff>215900</xdr:colOff>
          <xdr:row>116</xdr:row>
          <xdr:rowOff>76200</xdr:rowOff>
        </xdr:to>
        <xdr:sp macro="" textlink="">
          <xdr:nvSpPr>
            <xdr:cNvPr id="49170" name="Check Box 18" hidden="1">
              <a:extLst>
                <a:ext uri="{63B3BB69-23CF-44E3-9099-C40C66FF867C}">
                  <a14:compatExt spid="_x0000_s49170"/>
                </a:ext>
                <a:ext uri="{FF2B5EF4-FFF2-40B4-BE49-F238E27FC236}">
                  <a16:creationId xmlns:a16="http://schemas.microsoft.com/office/drawing/2014/main" id="{00000000-0008-0000-1800-00001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114</xdr:row>
          <xdr:rowOff>0</xdr:rowOff>
        </xdr:from>
        <xdr:to>
          <xdr:col>42</xdr:col>
          <xdr:colOff>215900</xdr:colOff>
          <xdr:row>116</xdr:row>
          <xdr:rowOff>44450</xdr:rowOff>
        </xdr:to>
        <xdr:sp macro="" textlink="">
          <xdr:nvSpPr>
            <xdr:cNvPr id="49171" name="Check Box 19" hidden="1">
              <a:extLst>
                <a:ext uri="{63B3BB69-23CF-44E3-9099-C40C66FF867C}">
                  <a14:compatExt spid="_x0000_s49171"/>
                </a:ext>
                <a:ext uri="{FF2B5EF4-FFF2-40B4-BE49-F238E27FC236}">
                  <a16:creationId xmlns:a16="http://schemas.microsoft.com/office/drawing/2014/main" id="{00000000-0008-0000-1800-00001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65</xdr:col>
          <xdr:colOff>50800</xdr:colOff>
          <xdr:row>14</xdr:row>
          <xdr:rowOff>44450</xdr:rowOff>
        </xdr:from>
        <xdr:to>
          <xdr:col>66</xdr:col>
          <xdr:colOff>50800</xdr:colOff>
          <xdr:row>15</xdr:row>
          <xdr:rowOff>101600</xdr:rowOff>
        </xdr:to>
        <xdr:sp macro="" textlink="">
          <xdr:nvSpPr>
            <xdr:cNvPr id="49174" name="Check Box 22" hidden="1">
              <a:extLst>
                <a:ext uri="{63B3BB69-23CF-44E3-9099-C40C66FF867C}">
                  <a14:compatExt spid="_x0000_s49174"/>
                </a:ext>
                <a:ext uri="{FF2B5EF4-FFF2-40B4-BE49-F238E27FC236}">
                  <a16:creationId xmlns:a16="http://schemas.microsoft.com/office/drawing/2014/main" id="{00000000-0008-0000-1800-00001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146050</xdr:colOff>
          <xdr:row>62</xdr:row>
          <xdr:rowOff>63500</xdr:rowOff>
        </xdr:from>
        <xdr:to>
          <xdr:col>56</xdr:col>
          <xdr:colOff>120650</xdr:colOff>
          <xdr:row>63</xdr:row>
          <xdr:rowOff>139700</xdr:rowOff>
        </xdr:to>
        <xdr:sp macro="" textlink="">
          <xdr:nvSpPr>
            <xdr:cNvPr id="49175" name="Check Box 23" hidden="1">
              <a:extLst>
                <a:ext uri="{63B3BB69-23CF-44E3-9099-C40C66FF867C}">
                  <a14:compatExt spid="_x0000_s49175"/>
                </a:ext>
                <a:ext uri="{FF2B5EF4-FFF2-40B4-BE49-F238E27FC236}">
                  <a16:creationId xmlns:a16="http://schemas.microsoft.com/office/drawing/2014/main" id="{00000000-0008-0000-1800-00001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139700</xdr:colOff>
          <xdr:row>62</xdr:row>
          <xdr:rowOff>63500</xdr:rowOff>
        </xdr:from>
        <xdr:to>
          <xdr:col>42</xdr:col>
          <xdr:colOff>107950</xdr:colOff>
          <xdr:row>63</xdr:row>
          <xdr:rowOff>120650</xdr:rowOff>
        </xdr:to>
        <xdr:sp macro="" textlink="">
          <xdr:nvSpPr>
            <xdr:cNvPr id="49176" name="Check Box 24" hidden="1">
              <a:extLst>
                <a:ext uri="{63B3BB69-23CF-44E3-9099-C40C66FF867C}">
                  <a14:compatExt spid="_x0000_s49176"/>
                </a:ext>
                <a:ext uri="{FF2B5EF4-FFF2-40B4-BE49-F238E27FC236}">
                  <a16:creationId xmlns:a16="http://schemas.microsoft.com/office/drawing/2014/main" id="{00000000-0008-0000-1800-00001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44</xdr:col>
      <xdr:colOff>7620</xdr:colOff>
      <xdr:row>14</xdr:row>
      <xdr:rowOff>19051</xdr:rowOff>
    </xdr:from>
    <xdr:to>
      <xdr:col>54</xdr:col>
      <xdr:colOff>9525</xdr:colOff>
      <xdr:row>16</xdr:row>
      <xdr:rowOff>1</xdr:rowOff>
    </xdr:to>
    <xdr:sp macro="" textlink="">
      <xdr:nvSpPr>
        <xdr:cNvPr id="29" name="正方形/長方形 28">
          <a:extLst>
            <a:ext uri="{FF2B5EF4-FFF2-40B4-BE49-F238E27FC236}">
              <a16:creationId xmlns:a16="http://schemas.microsoft.com/office/drawing/2014/main" id="{00000000-0008-0000-1700-00001D000000}"/>
            </a:ext>
          </a:extLst>
        </xdr:cNvPr>
        <xdr:cNvSpPr/>
      </xdr:nvSpPr>
      <xdr:spPr>
        <a:xfrm>
          <a:off x="9220200" y="2625091"/>
          <a:ext cx="2040255" cy="32766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62</xdr:col>
      <xdr:colOff>6350</xdr:colOff>
      <xdr:row>14</xdr:row>
      <xdr:rowOff>11430</xdr:rowOff>
    </xdr:from>
    <xdr:to>
      <xdr:col>70</xdr:col>
      <xdr:colOff>19050</xdr:colOff>
      <xdr:row>16</xdr:row>
      <xdr:rowOff>0</xdr:rowOff>
    </xdr:to>
    <xdr:sp macro="" textlink="">
      <xdr:nvSpPr>
        <xdr:cNvPr id="30" name="正方形/長方形 29">
          <a:extLst>
            <a:ext uri="{FF2B5EF4-FFF2-40B4-BE49-F238E27FC236}">
              <a16:creationId xmlns:a16="http://schemas.microsoft.com/office/drawing/2014/main" id="{00000000-0008-0000-1700-00001E000000}"/>
            </a:ext>
          </a:extLst>
        </xdr:cNvPr>
        <xdr:cNvSpPr/>
      </xdr:nvSpPr>
      <xdr:spPr>
        <a:xfrm>
          <a:off x="14512925" y="2602230"/>
          <a:ext cx="1917700" cy="33147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144145</xdr:colOff>
      <xdr:row>10</xdr:row>
      <xdr:rowOff>152400</xdr:rowOff>
    </xdr:from>
    <xdr:to>
      <xdr:col>55</xdr:col>
      <xdr:colOff>142240</xdr:colOff>
      <xdr:row>13</xdr:row>
      <xdr:rowOff>12065</xdr:rowOff>
    </xdr:to>
    <xdr:sp macro="" textlink="">
      <xdr:nvSpPr>
        <xdr:cNvPr id="31" name="吹き出し: 線 30">
          <a:extLst>
            <a:ext uri="{FF2B5EF4-FFF2-40B4-BE49-F238E27FC236}">
              <a16:creationId xmlns:a16="http://schemas.microsoft.com/office/drawing/2014/main" id="{00000000-0008-0000-1700-00001F000000}"/>
            </a:ext>
          </a:extLst>
        </xdr:cNvPr>
        <xdr:cNvSpPr/>
      </xdr:nvSpPr>
      <xdr:spPr>
        <a:xfrm>
          <a:off x="10840720" y="2066925"/>
          <a:ext cx="2141220" cy="364490"/>
        </a:xfrm>
        <a:prstGeom prst="borderCallout1">
          <a:avLst>
            <a:gd name="adj1" fmla="val 100949"/>
            <a:gd name="adj2" fmla="val 49540"/>
            <a:gd name="adj3" fmla="val 150164"/>
            <a:gd name="adj4" fmla="val 27055"/>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交付決定番号を記載してください。</a:t>
          </a:r>
        </a:p>
      </xdr:txBody>
    </xdr:sp>
    <xdr:clientData/>
  </xdr:twoCellAnchor>
  <xdr:twoCellAnchor>
    <xdr:from>
      <xdr:col>60</xdr:col>
      <xdr:colOff>66040</xdr:colOff>
      <xdr:row>10</xdr:row>
      <xdr:rowOff>28575</xdr:rowOff>
    </xdr:from>
    <xdr:to>
      <xdr:col>70</xdr:col>
      <xdr:colOff>38100</xdr:colOff>
      <xdr:row>12</xdr:row>
      <xdr:rowOff>106680</xdr:rowOff>
    </xdr:to>
    <xdr:sp macro="" textlink="">
      <xdr:nvSpPr>
        <xdr:cNvPr id="32" name="吹き出し: 線 31">
          <a:extLst>
            <a:ext uri="{FF2B5EF4-FFF2-40B4-BE49-F238E27FC236}">
              <a16:creationId xmlns:a16="http://schemas.microsoft.com/office/drawing/2014/main" id="{00000000-0008-0000-1700-000020000000}"/>
            </a:ext>
          </a:extLst>
        </xdr:cNvPr>
        <xdr:cNvSpPr/>
      </xdr:nvSpPr>
      <xdr:spPr>
        <a:xfrm>
          <a:off x="14096365" y="1943100"/>
          <a:ext cx="2353310" cy="411480"/>
        </a:xfrm>
        <a:prstGeom prst="borderCallout1">
          <a:avLst>
            <a:gd name="adj1" fmla="val 100949"/>
            <a:gd name="adj2" fmla="val 49540"/>
            <a:gd name="adj3" fmla="val 159794"/>
            <a:gd name="adj4" fmla="val 52207"/>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リース契約の場合にチェックください。</a:t>
          </a:r>
          <a:endParaRPr kumimoji="1" lang="en-US" altLang="ja-JP" sz="900">
            <a:solidFill>
              <a:sysClr val="windowText" lastClr="000000"/>
            </a:solidFill>
          </a:endParaRPr>
        </a:p>
      </xdr:txBody>
    </xdr:sp>
    <xdr:clientData/>
  </xdr:twoCellAnchor>
  <xdr:twoCellAnchor>
    <xdr:from>
      <xdr:col>48</xdr:col>
      <xdr:colOff>20955</xdr:colOff>
      <xdr:row>26</xdr:row>
      <xdr:rowOff>68580</xdr:rowOff>
    </xdr:from>
    <xdr:to>
      <xdr:col>49</xdr:col>
      <xdr:colOff>47625</xdr:colOff>
      <xdr:row>27</xdr:row>
      <xdr:rowOff>19050</xdr:rowOff>
    </xdr:to>
    <xdr:sp macro="" textlink="">
      <xdr:nvSpPr>
        <xdr:cNvPr id="33" name="楕円 32">
          <a:extLst>
            <a:ext uri="{FF2B5EF4-FFF2-40B4-BE49-F238E27FC236}">
              <a16:creationId xmlns:a16="http://schemas.microsoft.com/office/drawing/2014/main" id="{00000000-0008-0000-1700-000021000000}"/>
            </a:ext>
          </a:extLst>
        </xdr:cNvPr>
        <xdr:cNvSpPr/>
      </xdr:nvSpPr>
      <xdr:spPr>
        <a:xfrm>
          <a:off x="10037445" y="4819650"/>
          <a:ext cx="241935" cy="196215"/>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171450</xdr:colOff>
      <xdr:row>26</xdr:row>
      <xdr:rowOff>47625</xdr:rowOff>
    </xdr:from>
    <xdr:to>
      <xdr:col>55</xdr:col>
      <xdr:colOff>47625</xdr:colOff>
      <xdr:row>26</xdr:row>
      <xdr:rowOff>245745</xdr:rowOff>
    </xdr:to>
    <xdr:sp macro="" textlink="">
      <xdr:nvSpPr>
        <xdr:cNvPr id="34" name="楕円 33">
          <a:extLst>
            <a:ext uri="{FF2B5EF4-FFF2-40B4-BE49-F238E27FC236}">
              <a16:creationId xmlns:a16="http://schemas.microsoft.com/office/drawing/2014/main" id="{00000000-0008-0000-1700-000022000000}"/>
            </a:ext>
          </a:extLst>
        </xdr:cNvPr>
        <xdr:cNvSpPr/>
      </xdr:nvSpPr>
      <xdr:spPr>
        <a:xfrm>
          <a:off x="11235690" y="4802505"/>
          <a:ext cx="243840" cy="200025"/>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9525</xdr:colOff>
      <xdr:row>32</xdr:row>
      <xdr:rowOff>76200</xdr:rowOff>
    </xdr:from>
    <xdr:to>
      <xdr:col>49</xdr:col>
      <xdr:colOff>40005</xdr:colOff>
      <xdr:row>33</xdr:row>
      <xdr:rowOff>17145</xdr:rowOff>
    </xdr:to>
    <xdr:sp macro="" textlink="">
      <xdr:nvSpPr>
        <xdr:cNvPr id="35" name="楕円 34">
          <a:extLst>
            <a:ext uri="{FF2B5EF4-FFF2-40B4-BE49-F238E27FC236}">
              <a16:creationId xmlns:a16="http://schemas.microsoft.com/office/drawing/2014/main" id="{00000000-0008-0000-1700-000023000000}"/>
            </a:ext>
          </a:extLst>
        </xdr:cNvPr>
        <xdr:cNvSpPr/>
      </xdr:nvSpPr>
      <xdr:spPr>
        <a:xfrm>
          <a:off x="10031730" y="6515100"/>
          <a:ext cx="238125" cy="201930"/>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171450</xdr:colOff>
      <xdr:row>32</xdr:row>
      <xdr:rowOff>66675</xdr:rowOff>
    </xdr:from>
    <xdr:to>
      <xdr:col>55</xdr:col>
      <xdr:colOff>49530</xdr:colOff>
      <xdr:row>33</xdr:row>
      <xdr:rowOff>7620</xdr:rowOff>
    </xdr:to>
    <xdr:sp macro="" textlink="">
      <xdr:nvSpPr>
        <xdr:cNvPr id="36" name="楕円 35">
          <a:extLst>
            <a:ext uri="{FF2B5EF4-FFF2-40B4-BE49-F238E27FC236}">
              <a16:creationId xmlns:a16="http://schemas.microsoft.com/office/drawing/2014/main" id="{00000000-0008-0000-1700-000024000000}"/>
            </a:ext>
          </a:extLst>
        </xdr:cNvPr>
        <xdr:cNvSpPr/>
      </xdr:nvSpPr>
      <xdr:spPr>
        <a:xfrm>
          <a:off x="11235690" y="6503670"/>
          <a:ext cx="247650" cy="201930"/>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148590</xdr:colOff>
      <xdr:row>44</xdr:row>
      <xdr:rowOff>95250</xdr:rowOff>
    </xdr:from>
    <xdr:to>
      <xdr:col>55</xdr:col>
      <xdr:colOff>142875</xdr:colOff>
      <xdr:row>45</xdr:row>
      <xdr:rowOff>11430</xdr:rowOff>
    </xdr:to>
    <xdr:sp macro="" textlink="">
      <xdr:nvSpPr>
        <xdr:cNvPr id="37" name="楕円 36">
          <a:extLst>
            <a:ext uri="{FF2B5EF4-FFF2-40B4-BE49-F238E27FC236}">
              <a16:creationId xmlns:a16="http://schemas.microsoft.com/office/drawing/2014/main" id="{00000000-0008-0000-1700-000025000000}"/>
            </a:ext>
          </a:extLst>
        </xdr:cNvPr>
        <xdr:cNvSpPr/>
      </xdr:nvSpPr>
      <xdr:spPr>
        <a:xfrm>
          <a:off x="11397615" y="8892540"/>
          <a:ext cx="173355" cy="161925"/>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5715</xdr:colOff>
      <xdr:row>44</xdr:row>
      <xdr:rowOff>53340</xdr:rowOff>
    </xdr:from>
    <xdr:to>
      <xdr:col>49</xdr:col>
      <xdr:colOff>38100</xdr:colOff>
      <xdr:row>45</xdr:row>
      <xdr:rowOff>20955</xdr:rowOff>
    </xdr:to>
    <xdr:sp macro="" textlink="">
      <xdr:nvSpPr>
        <xdr:cNvPr id="38" name="楕円 37">
          <a:extLst>
            <a:ext uri="{FF2B5EF4-FFF2-40B4-BE49-F238E27FC236}">
              <a16:creationId xmlns:a16="http://schemas.microsoft.com/office/drawing/2014/main" id="{00000000-0008-0000-1700-000026000000}"/>
            </a:ext>
          </a:extLst>
        </xdr:cNvPr>
        <xdr:cNvSpPr/>
      </xdr:nvSpPr>
      <xdr:spPr>
        <a:xfrm>
          <a:off x="10027920" y="8858250"/>
          <a:ext cx="240030" cy="198120"/>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18416</xdr:colOff>
      <xdr:row>62</xdr:row>
      <xdr:rowOff>7620</xdr:rowOff>
    </xdr:from>
    <xdr:to>
      <xdr:col>58</xdr:col>
      <xdr:colOff>19050</xdr:colOff>
      <xdr:row>64</xdr:row>
      <xdr:rowOff>6350</xdr:rowOff>
    </xdr:to>
    <xdr:sp macro="" textlink="">
      <xdr:nvSpPr>
        <xdr:cNvPr id="39" name="正方形/長方形 38">
          <a:extLst>
            <a:ext uri="{FF2B5EF4-FFF2-40B4-BE49-F238E27FC236}">
              <a16:creationId xmlns:a16="http://schemas.microsoft.com/office/drawing/2014/main" id="{00000000-0008-0000-1700-000027000000}"/>
            </a:ext>
          </a:extLst>
        </xdr:cNvPr>
        <xdr:cNvSpPr/>
      </xdr:nvSpPr>
      <xdr:spPr>
        <a:xfrm>
          <a:off x="12619991" y="12237720"/>
          <a:ext cx="953134" cy="34163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83820</xdr:colOff>
      <xdr:row>56</xdr:row>
      <xdr:rowOff>63500</xdr:rowOff>
    </xdr:from>
    <xdr:to>
      <xdr:col>70</xdr:col>
      <xdr:colOff>0</xdr:colOff>
      <xdr:row>59</xdr:row>
      <xdr:rowOff>104140</xdr:rowOff>
    </xdr:to>
    <xdr:sp macro="" textlink="">
      <xdr:nvSpPr>
        <xdr:cNvPr id="40" name="吹き出し: 線 39">
          <a:extLst>
            <a:ext uri="{FF2B5EF4-FFF2-40B4-BE49-F238E27FC236}">
              <a16:creationId xmlns:a16="http://schemas.microsoft.com/office/drawing/2014/main" id="{00000000-0008-0000-1700-000028000000}"/>
            </a:ext>
          </a:extLst>
        </xdr:cNvPr>
        <xdr:cNvSpPr/>
      </xdr:nvSpPr>
      <xdr:spPr>
        <a:xfrm>
          <a:off x="12685395" y="11169650"/>
          <a:ext cx="3726180" cy="621665"/>
        </a:xfrm>
        <a:prstGeom prst="borderCallout1">
          <a:avLst>
            <a:gd name="adj1" fmla="val 100949"/>
            <a:gd name="adj2" fmla="val 49540"/>
            <a:gd name="adj3" fmla="val 173223"/>
            <a:gd name="adj4" fmla="val 23673"/>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助成金確定通知は、➀申請法人代表者、➁申請事務担当者へお送りします。</a:t>
          </a:r>
          <a:endParaRPr kumimoji="1" lang="en-US" altLang="ja-JP" sz="900">
            <a:solidFill>
              <a:sysClr val="windowText" lastClr="000000"/>
            </a:solidFill>
          </a:endParaRPr>
        </a:p>
        <a:p>
          <a:pPr algn="l"/>
          <a:r>
            <a:rPr kumimoji="1" lang="ja-JP" altLang="en-US" sz="900">
              <a:solidFill>
                <a:sysClr val="windowText" lastClr="000000"/>
              </a:solidFill>
            </a:rPr>
            <a:t>いずれかにチェックください。</a:t>
          </a:r>
          <a:endParaRPr kumimoji="1" lang="en-US" altLang="ja-JP" sz="900">
            <a:solidFill>
              <a:sysClr val="windowText" lastClr="000000"/>
            </a:solidFill>
          </a:endParaRPr>
        </a:p>
      </xdr:txBody>
    </xdr:sp>
    <xdr:clientData/>
  </xdr:twoCellAnchor>
  <xdr:twoCellAnchor>
    <xdr:from>
      <xdr:col>40</xdr:col>
      <xdr:colOff>6350</xdr:colOff>
      <xdr:row>62</xdr:row>
      <xdr:rowOff>0</xdr:rowOff>
    </xdr:from>
    <xdr:to>
      <xdr:col>44</xdr:col>
      <xdr:colOff>19050</xdr:colOff>
      <xdr:row>63</xdr:row>
      <xdr:rowOff>152400</xdr:rowOff>
    </xdr:to>
    <xdr:sp macro="" textlink="">
      <xdr:nvSpPr>
        <xdr:cNvPr id="41" name="正方形/長方形 40">
          <a:extLst>
            <a:ext uri="{FF2B5EF4-FFF2-40B4-BE49-F238E27FC236}">
              <a16:creationId xmlns:a16="http://schemas.microsoft.com/office/drawing/2014/main" id="{00000000-0008-0000-1700-000029000000}"/>
            </a:ext>
          </a:extLst>
        </xdr:cNvPr>
        <xdr:cNvSpPr/>
      </xdr:nvSpPr>
      <xdr:spPr>
        <a:xfrm>
          <a:off x="9274175" y="12230100"/>
          <a:ext cx="965200" cy="3238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19050</xdr:colOff>
      <xdr:row>57</xdr:row>
      <xdr:rowOff>187008</xdr:rowOff>
    </xdr:from>
    <xdr:to>
      <xdr:col>54</xdr:col>
      <xdr:colOff>86995</xdr:colOff>
      <xdr:row>62</xdr:row>
      <xdr:rowOff>161925</xdr:rowOff>
    </xdr:to>
    <xdr:cxnSp macro="">
      <xdr:nvCxnSpPr>
        <xdr:cNvPr id="42" name="直線コネクタ 41">
          <a:extLst>
            <a:ext uri="{FF2B5EF4-FFF2-40B4-BE49-F238E27FC236}">
              <a16:creationId xmlns:a16="http://schemas.microsoft.com/office/drawing/2014/main" id="{00000000-0008-0000-1700-00002A000000}"/>
            </a:ext>
          </a:extLst>
        </xdr:cNvPr>
        <xdr:cNvCxnSpPr>
          <a:cxnSpLocks/>
          <a:stCxn id="40" idx="2"/>
          <a:endCxn id="41" idx="3"/>
        </xdr:cNvCxnSpPr>
      </xdr:nvCxnSpPr>
      <xdr:spPr>
        <a:xfrm flipH="1">
          <a:off x="10239375" y="11483658"/>
          <a:ext cx="2449195" cy="908367"/>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189229</xdr:colOff>
      <xdr:row>50</xdr:row>
      <xdr:rowOff>152400</xdr:rowOff>
    </xdr:from>
    <xdr:to>
      <xdr:col>52</xdr:col>
      <xdr:colOff>222249</xdr:colOff>
      <xdr:row>52</xdr:row>
      <xdr:rowOff>25400</xdr:rowOff>
    </xdr:to>
    <xdr:sp macro="" textlink="">
      <xdr:nvSpPr>
        <xdr:cNvPr id="43" name="正方形/長方形 42">
          <a:extLst>
            <a:ext uri="{FF2B5EF4-FFF2-40B4-BE49-F238E27FC236}">
              <a16:creationId xmlns:a16="http://schemas.microsoft.com/office/drawing/2014/main" id="{00000000-0008-0000-1700-00002B000000}"/>
            </a:ext>
          </a:extLst>
        </xdr:cNvPr>
        <xdr:cNvSpPr/>
      </xdr:nvSpPr>
      <xdr:spPr>
        <a:xfrm>
          <a:off x="9457054" y="10010775"/>
          <a:ext cx="2890520" cy="2159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634</xdr:colOff>
      <xdr:row>53</xdr:row>
      <xdr:rowOff>0</xdr:rowOff>
    </xdr:from>
    <xdr:to>
      <xdr:col>60</xdr:col>
      <xdr:colOff>209550</xdr:colOff>
      <xdr:row>55</xdr:row>
      <xdr:rowOff>38100</xdr:rowOff>
    </xdr:to>
    <xdr:sp macro="" textlink="">
      <xdr:nvSpPr>
        <xdr:cNvPr id="44" name="吹き出し: 線 43">
          <a:extLst>
            <a:ext uri="{FF2B5EF4-FFF2-40B4-BE49-F238E27FC236}">
              <a16:creationId xmlns:a16="http://schemas.microsoft.com/office/drawing/2014/main" id="{00000000-0008-0000-1700-00002C000000}"/>
            </a:ext>
          </a:extLst>
        </xdr:cNvPr>
        <xdr:cNvSpPr/>
      </xdr:nvSpPr>
      <xdr:spPr>
        <a:xfrm>
          <a:off x="10220959" y="10429875"/>
          <a:ext cx="4018916" cy="552450"/>
        </a:xfrm>
        <a:prstGeom prst="borderCallout1">
          <a:avLst>
            <a:gd name="adj1" fmla="val -1286"/>
            <a:gd name="adj2" fmla="val 50752"/>
            <a:gd name="adj3" fmla="val -31781"/>
            <a:gd name="adj4" fmla="val 17053"/>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a:solidFill>
                <a:sysClr val="windowText" lastClr="000000"/>
              </a:solidFill>
            </a:rPr>
            <a:t>0.</a:t>
          </a:r>
          <a:r>
            <a:rPr kumimoji="1" lang="ja-JP" altLang="en-US" sz="900">
              <a:solidFill>
                <a:sysClr val="windowText" lastClr="000000"/>
              </a:solidFill>
            </a:rPr>
            <a:t>申請種別　にて</a:t>
          </a:r>
          <a:r>
            <a:rPr kumimoji="1" lang="en-US" altLang="ja-JP" sz="900">
              <a:solidFill>
                <a:sysClr val="windowText" lastClr="000000"/>
              </a:solidFill>
            </a:rPr>
            <a:t>"</a:t>
          </a:r>
          <a:r>
            <a:rPr kumimoji="1" lang="ja-JP" altLang="en-US" sz="900">
              <a:solidFill>
                <a:sysClr val="windowText" lastClr="000000"/>
              </a:solidFill>
            </a:rPr>
            <a:t>リース契約での導入</a:t>
          </a:r>
          <a:r>
            <a:rPr kumimoji="1" lang="en-US" altLang="ja-JP" sz="900">
              <a:solidFill>
                <a:sysClr val="windowText" lastClr="000000"/>
              </a:solidFill>
            </a:rPr>
            <a:t>"</a:t>
          </a:r>
          <a:r>
            <a:rPr kumimoji="1" lang="ja-JP" altLang="en-US" sz="900">
              <a:solidFill>
                <a:sysClr val="windowText" lastClr="000000"/>
              </a:solidFill>
            </a:rPr>
            <a:t>にチェックをした場合、記入してください。</a:t>
          </a:r>
          <a:endParaRPr kumimoji="1" lang="en-US" altLang="ja-JP" sz="900">
            <a:solidFill>
              <a:sysClr val="windowText" lastClr="000000"/>
            </a:solidFill>
          </a:endParaRPr>
        </a:p>
        <a:p>
          <a:pPr algn="l"/>
          <a:r>
            <a:rPr kumimoji="1" lang="en-US" altLang="ja-JP" sz="900">
              <a:solidFill>
                <a:sysClr val="windowText" lastClr="000000"/>
              </a:solidFill>
            </a:rPr>
            <a:t>※</a:t>
          </a:r>
          <a:r>
            <a:rPr kumimoji="1" lang="ja-JP" altLang="en-US" sz="900">
              <a:solidFill>
                <a:sysClr val="windowText" lastClr="000000"/>
              </a:solidFill>
            </a:rPr>
            <a:t>リースでない場合は記入不要です。</a:t>
          </a:r>
          <a:endParaRPr kumimoji="1" lang="en-US" altLang="ja-JP" sz="9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42</xdr:col>
          <xdr:colOff>215900</xdr:colOff>
          <xdr:row>114</xdr:row>
          <xdr:rowOff>0</xdr:rowOff>
        </xdr:from>
        <xdr:to>
          <xdr:col>42</xdr:col>
          <xdr:colOff>215900</xdr:colOff>
          <xdr:row>116</xdr:row>
          <xdr:rowOff>76200</xdr:rowOff>
        </xdr:to>
        <xdr:sp macro="" textlink="">
          <xdr:nvSpPr>
            <xdr:cNvPr id="49178" name="Check Box 26" hidden="1">
              <a:extLst>
                <a:ext uri="{63B3BB69-23CF-44E3-9099-C40C66FF867C}">
                  <a14:compatExt spid="_x0000_s49178"/>
                </a:ext>
                <a:ext uri="{FF2B5EF4-FFF2-40B4-BE49-F238E27FC236}">
                  <a16:creationId xmlns:a16="http://schemas.microsoft.com/office/drawing/2014/main" id="{00000000-0008-0000-1800-00001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114</xdr:row>
          <xdr:rowOff>0</xdr:rowOff>
        </xdr:from>
        <xdr:to>
          <xdr:col>42</xdr:col>
          <xdr:colOff>215900</xdr:colOff>
          <xdr:row>116</xdr:row>
          <xdr:rowOff>38100</xdr:rowOff>
        </xdr:to>
        <xdr:sp macro="" textlink="">
          <xdr:nvSpPr>
            <xdr:cNvPr id="49179" name="Check Box 27" hidden="1">
              <a:extLst>
                <a:ext uri="{63B3BB69-23CF-44E3-9099-C40C66FF867C}">
                  <a14:compatExt spid="_x0000_s49179"/>
                </a:ext>
                <a:ext uri="{FF2B5EF4-FFF2-40B4-BE49-F238E27FC236}">
                  <a16:creationId xmlns:a16="http://schemas.microsoft.com/office/drawing/2014/main" id="{00000000-0008-0000-1800-00001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106</xdr:row>
          <xdr:rowOff>0</xdr:rowOff>
        </xdr:from>
        <xdr:to>
          <xdr:col>7</xdr:col>
          <xdr:colOff>215900</xdr:colOff>
          <xdr:row>107</xdr:row>
          <xdr:rowOff>82550</xdr:rowOff>
        </xdr:to>
        <xdr:sp macro="" textlink="">
          <xdr:nvSpPr>
            <xdr:cNvPr id="49276" name="Check Box 124" hidden="1">
              <a:extLst>
                <a:ext uri="{63B3BB69-23CF-44E3-9099-C40C66FF867C}">
                  <a14:compatExt spid="_x0000_s49276"/>
                </a:ext>
                <a:ext uri="{FF2B5EF4-FFF2-40B4-BE49-F238E27FC236}">
                  <a16:creationId xmlns:a16="http://schemas.microsoft.com/office/drawing/2014/main" id="{00000000-0008-0000-1800-00007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106</xdr:row>
          <xdr:rowOff>0</xdr:rowOff>
        </xdr:from>
        <xdr:to>
          <xdr:col>7</xdr:col>
          <xdr:colOff>215900</xdr:colOff>
          <xdr:row>107</xdr:row>
          <xdr:rowOff>63500</xdr:rowOff>
        </xdr:to>
        <xdr:sp macro="" textlink="">
          <xdr:nvSpPr>
            <xdr:cNvPr id="49277" name="Check Box 125" hidden="1">
              <a:extLst>
                <a:ext uri="{63B3BB69-23CF-44E3-9099-C40C66FF867C}">
                  <a14:compatExt spid="_x0000_s49277"/>
                </a:ext>
                <a:ext uri="{FF2B5EF4-FFF2-40B4-BE49-F238E27FC236}">
                  <a16:creationId xmlns:a16="http://schemas.microsoft.com/office/drawing/2014/main" id="{00000000-0008-0000-1800-00007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106</xdr:row>
          <xdr:rowOff>0</xdr:rowOff>
        </xdr:from>
        <xdr:to>
          <xdr:col>44</xdr:col>
          <xdr:colOff>215900</xdr:colOff>
          <xdr:row>107</xdr:row>
          <xdr:rowOff>82550</xdr:rowOff>
        </xdr:to>
        <xdr:sp macro="" textlink="">
          <xdr:nvSpPr>
            <xdr:cNvPr id="49278" name="Check Box 126" hidden="1">
              <a:extLst>
                <a:ext uri="{63B3BB69-23CF-44E3-9099-C40C66FF867C}">
                  <a14:compatExt spid="_x0000_s49278"/>
                </a:ext>
                <a:ext uri="{FF2B5EF4-FFF2-40B4-BE49-F238E27FC236}">
                  <a16:creationId xmlns:a16="http://schemas.microsoft.com/office/drawing/2014/main" id="{00000000-0008-0000-1800-00007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106</xdr:row>
          <xdr:rowOff>0</xdr:rowOff>
        </xdr:from>
        <xdr:to>
          <xdr:col>44</xdr:col>
          <xdr:colOff>215900</xdr:colOff>
          <xdr:row>107</xdr:row>
          <xdr:rowOff>44450</xdr:rowOff>
        </xdr:to>
        <xdr:sp macro="" textlink="">
          <xdr:nvSpPr>
            <xdr:cNvPr id="49279" name="Check Box 127" hidden="1">
              <a:extLst>
                <a:ext uri="{63B3BB69-23CF-44E3-9099-C40C66FF867C}">
                  <a14:compatExt spid="_x0000_s49279"/>
                </a:ext>
                <a:ext uri="{FF2B5EF4-FFF2-40B4-BE49-F238E27FC236}">
                  <a16:creationId xmlns:a16="http://schemas.microsoft.com/office/drawing/2014/main" id="{00000000-0008-0000-1800-00007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106</xdr:row>
          <xdr:rowOff>0</xdr:rowOff>
        </xdr:from>
        <xdr:to>
          <xdr:col>44</xdr:col>
          <xdr:colOff>215900</xdr:colOff>
          <xdr:row>107</xdr:row>
          <xdr:rowOff>82550</xdr:rowOff>
        </xdr:to>
        <xdr:sp macro="" textlink="">
          <xdr:nvSpPr>
            <xdr:cNvPr id="49280" name="Check Box 128" hidden="1">
              <a:extLst>
                <a:ext uri="{63B3BB69-23CF-44E3-9099-C40C66FF867C}">
                  <a14:compatExt spid="_x0000_s49280"/>
                </a:ext>
                <a:ext uri="{FF2B5EF4-FFF2-40B4-BE49-F238E27FC236}">
                  <a16:creationId xmlns:a16="http://schemas.microsoft.com/office/drawing/2014/main" id="{00000000-0008-0000-1800-00008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106</xdr:row>
          <xdr:rowOff>0</xdr:rowOff>
        </xdr:from>
        <xdr:to>
          <xdr:col>44</xdr:col>
          <xdr:colOff>215900</xdr:colOff>
          <xdr:row>107</xdr:row>
          <xdr:rowOff>44450</xdr:rowOff>
        </xdr:to>
        <xdr:sp macro="" textlink="">
          <xdr:nvSpPr>
            <xdr:cNvPr id="49281" name="Check Box 129" hidden="1">
              <a:extLst>
                <a:ext uri="{63B3BB69-23CF-44E3-9099-C40C66FF867C}">
                  <a14:compatExt spid="_x0000_s49281"/>
                </a:ext>
                <a:ext uri="{FF2B5EF4-FFF2-40B4-BE49-F238E27FC236}">
                  <a16:creationId xmlns:a16="http://schemas.microsoft.com/office/drawing/2014/main" id="{00000000-0008-0000-1800-00008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106</xdr:row>
          <xdr:rowOff>0</xdr:rowOff>
        </xdr:from>
        <xdr:to>
          <xdr:col>43</xdr:col>
          <xdr:colOff>215900</xdr:colOff>
          <xdr:row>107</xdr:row>
          <xdr:rowOff>82550</xdr:rowOff>
        </xdr:to>
        <xdr:sp macro="" textlink="">
          <xdr:nvSpPr>
            <xdr:cNvPr id="49282" name="Check Box 130" hidden="1">
              <a:extLst>
                <a:ext uri="{63B3BB69-23CF-44E3-9099-C40C66FF867C}">
                  <a14:compatExt spid="_x0000_s49282"/>
                </a:ext>
                <a:ext uri="{FF2B5EF4-FFF2-40B4-BE49-F238E27FC236}">
                  <a16:creationId xmlns:a16="http://schemas.microsoft.com/office/drawing/2014/main" id="{00000000-0008-0000-1800-00008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106</xdr:row>
          <xdr:rowOff>0</xdr:rowOff>
        </xdr:from>
        <xdr:to>
          <xdr:col>43</xdr:col>
          <xdr:colOff>215900</xdr:colOff>
          <xdr:row>107</xdr:row>
          <xdr:rowOff>44450</xdr:rowOff>
        </xdr:to>
        <xdr:sp macro="" textlink="">
          <xdr:nvSpPr>
            <xdr:cNvPr id="49283" name="Check Box 131" hidden="1">
              <a:extLst>
                <a:ext uri="{63B3BB69-23CF-44E3-9099-C40C66FF867C}">
                  <a14:compatExt spid="_x0000_s49283"/>
                </a:ext>
                <a:ext uri="{FF2B5EF4-FFF2-40B4-BE49-F238E27FC236}">
                  <a16:creationId xmlns:a16="http://schemas.microsoft.com/office/drawing/2014/main" id="{00000000-0008-0000-1800-00008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139700</xdr:colOff>
          <xdr:row>82</xdr:row>
          <xdr:rowOff>31750</xdr:rowOff>
        </xdr:from>
        <xdr:to>
          <xdr:col>8</xdr:col>
          <xdr:colOff>114300</xdr:colOff>
          <xdr:row>82</xdr:row>
          <xdr:rowOff>266700</xdr:rowOff>
        </xdr:to>
        <xdr:sp macro="" textlink="">
          <xdr:nvSpPr>
            <xdr:cNvPr id="49284" name="Check Box 132" hidden="1">
              <a:extLst>
                <a:ext uri="{63B3BB69-23CF-44E3-9099-C40C66FF867C}">
                  <a14:compatExt spid="_x0000_s49284"/>
                </a:ext>
                <a:ext uri="{FF2B5EF4-FFF2-40B4-BE49-F238E27FC236}">
                  <a16:creationId xmlns:a16="http://schemas.microsoft.com/office/drawing/2014/main" id="{00000000-0008-0000-1800-00008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139700</xdr:colOff>
          <xdr:row>83</xdr:row>
          <xdr:rowOff>31750</xdr:rowOff>
        </xdr:from>
        <xdr:to>
          <xdr:col>8</xdr:col>
          <xdr:colOff>114300</xdr:colOff>
          <xdr:row>83</xdr:row>
          <xdr:rowOff>260350</xdr:rowOff>
        </xdr:to>
        <xdr:sp macro="" textlink="">
          <xdr:nvSpPr>
            <xdr:cNvPr id="49285" name="Check Box 133" hidden="1">
              <a:extLst>
                <a:ext uri="{63B3BB69-23CF-44E3-9099-C40C66FF867C}">
                  <a14:compatExt spid="_x0000_s49285"/>
                </a:ext>
                <a:ext uri="{FF2B5EF4-FFF2-40B4-BE49-F238E27FC236}">
                  <a16:creationId xmlns:a16="http://schemas.microsoft.com/office/drawing/2014/main" id="{00000000-0008-0000-1800-00008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106</xdr:row>
          <xdr:rowOff>0</xdr:rowOff>
        </xdr:from>
        <xdr:to>
          <xdr:col>43</xdr:col>
          <xdr:colOff>215900</xdr:colOff>
          <xdr:row>107</xdr:row>
          <xdr:rowOff>82550</xdr:rowOff>
        </xdr:to>
        <xdr:sp macro="" textlink="">
          <xdr:nvSpPr>
            <xdr:cNvPr id="49286" name="Check Box 134" hidden="1">
              <a:extLst>
                <a:ext uri="{63B3BB69-23CF-44E3-9099-C40C66FF867C}">
                  <a14:compatExt spid="_x0000_s49286"/>
                </a:ext>
                <a:ext uri="{FF2B5EF4-FFF2-40B4-BE49-F238E27FC236}">
                  <a16:creationId xmlns:a16="http://schemas.microsoft.com/office/drawing/2014/main" id="{00000000-0008-0000-1800-00008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106</xdr:row>
          <xdr:rowOff>0</xdr:rowOff>
        </xdr:from>
        <xdr:to>
          <xdr:col>43</xdr:col>
          <xdr:colOff>215900</xdr:colOff>
          <xdr:row>107</xdr:row>
          <xdr:rowOff>44450</xdr:rowOff>
        </xdr:to>
        <xdr:sp macro="" textlink="">
          <xdr:nvSpPr>
            <xdr:cNvPr id="49287" name="Check Box 135" hidden="1">
              <a:extLst>
                <a:ext uri="{63B3BB69-23CF-44E3-9099-C40C66FF867C}">
                  <a14:compatExt spid="_x0000_s49287"/>
                </a:ext>
                <a:ext uri="{FF2B5EF4-FFF2-40B4-BE49-F238E27FC236}">
                  <a16:creationId xmlns:a16="http://schemas.microsoft.com/office/drawing/2014/main" id="{00000000-0008-0000-1800-00008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106</xdr:row>
          <xdr:rowOff>0</xdr:rowOff>
        </xdr:from>
        <xdr:to>
          <xdr:col>43</xdr:col>
          <xdr:colOff>215900</xdr:colOff>
          <xdr:row>107</xdr:row>
          <xdr:rowOff>82550</xdr:rowOff>
        </xdr:to>
        <xdr:sp macro="" textlink="">
          <xdr:nvSpPr>
            <xdr:cNvPr id="49288" name="Check Box 136" hidden="1">
              <a:extLst>
                <a:ext uri="{63B3BB69-23CF-44E3-9099-C40C66FF867C}">
                  <a14:compatExt spid="_x0000_s49288"/>
                </a:ext>
                <a:ext uri="{FF2B5EF4-FFF2-40B4-BE49-F238E27FC236}">
                  <a16:creationId xmlns:a16="http://schemas.microsoft.com/office/drawing/2014/main" id="{00000000-0008-0000-1800-00008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106</xdr:row>
          <xdr:rowOff>0</xdr:rowOff>
        </xdr:from>
        <xdr:to>
          <xdr:col>43</xdr:col>
          <xdr:colOff>215900</xdr:colOff>
          <xdr:row>107</xdr:row>
          <xdr:rowOff>44450</xdr:rowOff>
        </xdr:to>
        <xdr:sp macro="" textlink="">
          <xdr:nvSpPr>
            <xdr:cNvPr id="49289" name="Check Box 137" hidden="1">
              <a:extLst>
                <a:ext uri="{63B3BB69-23CF-44E3-9099-C40C66FF867C}">
                  <a14:compatExt spid="_x0000_s49289"/>
                </a:ext>
                <a:ext uri="{FF2B5EF4-FFF2-40B4-BE49-F238E27FC236}">
                  <a16:creationId xmlns:a16="http://schemas.microsoft.com/office/drawing/2014/main" id="{00000000-0008-0000-1800-00008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106</xdr:row>
          <xdr:rowOff>0</xdr:rowOff>
        </xdr:from>
        <xdr:to>
          <xdr:col>43</xdr:col>
          <xdr:colOff>215900</xdr:colOff>
          <xdr:row>107</xdr:row>
          <xdr:rowOff>82550</xdr:rowOff>
        </xdr:to>
        <xdr:sp macro="" textlink="">
          <xdr:nvSpPr>
            <xdr:cNvPr id="49290" name="Check Box 138" hidden="1">
              <a:extLst>
                <a:ext uri="{63B3BB69-23CF-44E3-9099-C40C66FF867C}">
                  <a14:compatExt spid="_x0000_s49290"/>
                </a:ext>
                <a:ext uri="{FF2B5EF4-FFF2-40B4-BE49-F238E27FC236}">
                  <a16:creationId xmlns:a16="http://schemas.microsoft.com/office/drawing/2014/main" id="{00000000-0008-0000-1800-00008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106</xdr:row>
          <xdr:rowOff>0</xdr:rowOff>
        </xdr:from>
        <xdr:to>
          <xdr:col>43</xdr:col>
          <xdr:colOff>215900</xdr:colOff>
          <xdr:row>107</xdr:row>
          <xdr:rowOff>63500</xdr:rowOff>
        </xdr:to>
        <xdr:sp macro="" textlink="">
          <xdr:nvSpPr>
            <xdr:cNvPr id="49291" name="Check Box 139" hidden="1">
              <a:extLst>
                <a:ext uri="{63B3BB69-23CF-44E3-9099-C40C66FF867C}">
                  <a14:compatExt spid="_x0000_s49291"/>
                </a:ext>
                <a:ext uri="{FF2B5EF4-FFF2-40B4-BE49-F238E27FC236}">
                  <a16:creationId xmlns:a16="http://schemas.microsoft.com/office/drawing/2014/main" id="{00000000-0008-0000-1800-00008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139700</xdr:colOff>
          <xdr:row>82</xdr:row>
          <xdr:rowOff>31750</xdr:rowOff>
        </xdr:from>
        <xdr:to>
          <xdr:col>44</xdr:col>
          <xdr:colOff>114300</xdr:colOff>
          <xdr:row>82</xdr:row>
          <xdr:rowOff>266700</xdr:rowOff>
        </xdr:to>
        <xdr:sp macro="" textlink="">
          <xdr:nvSpPr>
            <xdr:cNvPr id="49292" name="Check Box 140" hidden="1">
              <a:extLst>
                <a:ext uri="{63B3BB69-23CF-44E3-9099-C40C66FF867C}">
                  <a14:compatExt spid="_x0000_s49292"/>
                </a:ext>
                <a:ext uri="{FF2B5EF4-FFF2-40B4-BE49-F238E27FC236}">
                  <a16:creationId xmlns:a16="http://schemas.microsoft.com/office/drawing/2014/main" id="{00000000-0008-0000-1800-00008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139700</xdr:colOff>
          <xdr:row>83</xdr:row>
          <xdr:rowOff>31750</xdr:rowOff>
        </xdr:from>
        <xdr:to>
          <xdr:col>44</xdr:col>
          <xdr:colOff>114300</xdr:colOff>
          <xdr:row>83</xdr:row>
          <xdr:rowOff>260350</xdr:rowOff>
        </xdr:to>
        <xdr:sp macro="" textlink="">
          <xdr:nvSpPr>
            <xdr:cNvPr id="49293" name="Check Box 141" hidden="1">
              <a:extLst>
                <a:ext uri="{63B3BB69-23CF-44E3-9099-C40C66FF867C}">
                  <a14:compatExt spid="_x0000_s49293"/>
                </a:ext>
                <a:ext uri="{FF2B5EF4-FFF2-40B4-BE49-F238E27FC236}">
                  <a16:creationId xmlns:a16="http://schemas.microsoft.com/office/drawing/2014/main" id="{00000000-0008-0000-1800-00008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53</xdr:col>
      <xdr:colOff>15875</xdr:colOff>
      <xdr:row>73</xdr:row>
      <xdr:rowOff>161925</xdr:rowOff>
    </xdr:from>
    <xdr:to>
      <xdr:col>54</xdr:col>
      <xdr:colOff>47625</xdr:colOff>
      <xdr:row>75</xdr:row>
      <xdr:rowOff>11430</xdr:rowOff>
    </xdr:to>
    <xdr:sp macro="" textlink="">
      <xdr:nvSpPr>
        <xdr:cNvPr id="49302" name="楕円 49301">
          <a:extLst>
            <a:ext uri="{FF2B5EF4-FFF2-40B4-BE49-F238E27FC236}">
              <a16:creationId xmlns:a16="http://schemas.microsoft.com/office/drawing/2014/main" id="{00000000-0008-0000-1700-000096C00000}"/>
            </a:ext>
          </a:extLst>
        </xdr:cNvPr>
        <xdr:cNvSpPr/>
      </xdr:nvSpPr>
      <xdr:spPr>
        <a:xfrm>
          <a:off x="12379325" y="14268450"/>
          <a:ext cx="269875" cy="192405"/>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9525</xdr:colOff>
      <xdr:row>82</xdr:row>
      <xdr:rowOff>20954</xdr:rowOff>
    </xdr:from>
    <xdr:to>
      <xdr:col>45</xdr:col>
      <xdr:colOff>2540</xdr:colOff>
      <xdr:row>83</xdr:row>
      <xdr:rowOff>266700</xdr:rowOff>
    </xdr:to>
    <xdr:sp macro="" textlink="">
      <xdr:nvSpPr>
        <xdr:cNvPr id="49303" name="正方形/長方形 49302">
          <a:extLst>
            <a:ext uri="{FF2B5EF4-FFF2-40B4-BE49-F238E27FC236}">
              <a16:creationId xmlns:a16="http://schemas.microsoft.com/office/drawing/2014/main" id="{00000000-0008-0000-1700-000097C00000}"/>
            </a:ext>
          </a:extLst>
        </xdr:cNvPr>
        <xdr:cNvSpPr/>
      </xdr:nvSpPr>
      <xdr:spPr>
        <a:xfrm>
          <a:off x="9991725" y="15575279"/>
          <a:ext cx="469265" cy="52197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36196</xdr:colOff>
      <xdr:row>80</xdr:row>
      <xdr:rowOff>9525</xdr:rowOff>
    </xdr:from>
    <xdr:to>
      <xdr:col>55</xdr:col>
      <xdr:colOff>116206</xdr:colOff>
      <xdr:row>82</xdr:row>
      <xdr:rowOff>83820</xdr:rowOff>
    </xdr:to>
    <xdr:sp macro="" textlink="">
      <xdr:nvSpPr>
        <xdr:cNvPr id="49304" name="吹き出し: 線 49303">
          <a:extLst>
            <a:ext uri="{FF2B5EF4-FFF2-40B4-BE49-F238E27FC236}">
              <a16:creationId xmlns:a16="http://schemas.microsoft.com/office/drawing/2014/main" id="{00000000-0008-0000-1700-000098C00000}"/>
            </a:ext>
          </a:extLst>
        </xdr:cNvPr>
        <xdr:cNvSpPr/>
      </xdr:nvSpPr>
      <xdr:spPr>
        <a:xfrm>
          <a:off x="10732771" y="15278100"/>
          <a:ext cx="2223135" cy="360045"/>
        </a:xfrm>
        <a:prstGeom prst="borderCallout1">
          <a:avLst>
            <a:gd name="adj1" fmla="val 48103"/>
            <a:gd name="adj2" fmla="val -116"/>
            <a:gd name="adj3" fmla="val 149782"/>
            <a:gd name="adj4" fmla="val -11400"/>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いずれかをチェック選択してください。</a:t>
          </a:r>
          <a:endParaRPr kumimoji="1" lang="en-US" altLang="ja-JP" sz="900">
            <a:solidFill>
              <a:sysClr val="windowText" lastClr="000000"/>
            </a:solidFill>
          </a:endParaRPr>
        </a:p>
      </xdr:txBody>
    </xdr:sp>
    <xdr:clientData/>
  </xdr:twoCellAnchor>
  <xdr:twoCellAnchor>
    <xdr:from>
      <xdr:col>46</xdr:col>
      <xdr:colOff>7327</xdr:colOff>
      <xdr:row>87</xdr:row>
      <xdr:rowOff>11430</xdr:rowOff>
    </xdr:from>
    <xdr:to>
      <xdr:col>52</xdr:col>
      <xdr:colOff>0</xdr:colOff>
      <xdr:row>88</xdr:row>
      <xdr:rowOff>139700</xdr:rowOff>
    </xdr:to>
    <xdr:sp macro="" textlink="">
      <xdr:nvSpPr>
        <xdr:cNvPr id="49305" name="正方形/長方形 49304">
          <a:extLst>
            <a:ext uri="{FF2B5EF4-FFF2-40B4-BE49-F238E27FC236}">
              <a16:creationId xmlns:a16="http://schemas.microsoft.com/office/drawing/2014/main" id="{00000000-0008-0000-1700-000099C00000}"/>
            </a:ext>
          </a:extLst>
        </xdr:cNvPr>
        <xdr:cNvSpPr/>
      </xdr:nvSpPr>
      <xdr:spPr>
        <a:xfrm>
          <a:off x="10858500" y="16606911"/>
          <a:ext cx="1443404" cy="25282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11429</xdr:colOff>
      <xdr:row>87</xdr:row>
      <xdr:rowOff>11430</xdr:rowOff>
    </xdr:from>
    <xdr:to>
      <xdr:col>69</xdr:col>
      <xdr:colOff>9524</xdr:colOff>
      <xdr:row>89</xdr:row>
      <xdr:rowOff>19050</xdr:rowOff>
    </xdr:to>
    <xdr:sp macro="" textlink="">
      <xdr:nvSpPr>
        <xdr:cNvPr id="49306" name="正方形/長方形 49305">
          <a:extLst>
            <a:ext uri="{FF2B5EF4-FFF2-40B4-BE49-F238E27FC236}">
              <a16:creationId xmlns:a16="http://schemas.microsoft.com/office/drawing/2014/main" id="{00000000-0008-0000-1700-00009AC00000}"/>
            </a:ext>
          </a:extLst>
        </xdr:cNvPr>
        <xdr:cNvSpPr/>
      </xdr:nvSpPr>
      <xdr:spPr>
        <a:xfrm>
          <a:off x="12569189" y="16379190"/>
          <a:ext cx="2192655" cy="28194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11430</xdr:colOff>
      <xdr:row>89</xdr:row>
      <xdr:rowOff>11431</xdr:rowOff>
    </xdr:from>
    <xdr:to>
      <xdr:col>52</xdr:col>
      <xdr:colOff>0</xdr:colOff>
      <xdr:row>91</xdr:row>
      <xdr:rowOff>1</xdr:rowOff>
    </xdr:to>
    <xdr:sp macro="" textlink="">
      <xdr:nvSpPr>
        <xdr:cNvPr id="49307" name="正方形/長方形 49306">
          <a:extLst>
            <a:ext uri="{FF2B5EF4-FFF2-40B4-BE49-F238E27FC236}">
              <a16:creationId xmlns:a16="http://schemas.microsoft.com/office/drawing/2014/main" id="{00000000-0008-0000-1700-00009BC00000}"/>
            </a:ext>
          </a:extLst>
        </xdr:cNvPr>
        <xdr:cNvSpPr/>
      </xdr:nvSpPr>
      <xdr:spPr>
        <a:xfrm>
          <a:off x="10374630" y="16653511"/>
          <a:ext cx="1223010" cy="1714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50</xdr:col>
      <xdr:colOff>165099</xdr:colOff>
      <xdr:row>83</xdr:row>
      <xdr:rowOff>123825</xdr:rowOff>
    </xdr:from>
    <xdr:to>
      <xdr:col>70</xdr:col>
      <xdr:colOff>8255</xdr:colOff>
      <xdr:row>84</xdr:row>
      <xdr:rowOff>207644</xdr:rowOff>
    </xdr:to>
    <xdr:sp macro="" textlink="">
      <xdr:nvSpPr>
        <xdr:cNvPr id="49308" name="吹き出し: 線 49307">
          <a:extLst>
            <a:ext uri="{FF2B5EF4-FFF2-40B4-BE49-F238E27FC236}">
              <a16:creationId xmlns:a16="http://schemas.microsoft.com/office/drawing/2014/main" id="{00000000-0008-0000-1700-00009CC00000}"/>
            </a:ext>
          </a:extLst>
        </xdr:cNvPr>
        <xdr:cNvSpPr/>
      </xdr:nvSpPr>
      <xdr:spPr>
        <a:xfrm>
          <a:off x="11814174" y="15954375"/>
          <a:ext cx="4605656" cy="360044"/>
        </a:xfrm>
        <a:prstGeom prst="borderCallout1">
          <a:avLst>
            <a:gd name="adj1" fmla="val 99043"/>
            <a:gd name="adj2" fmla="val 31152"/>
            <a:gd name="adj3" fmla="val 209775"/>
            <a:gd name="adj4" fmla="val 7096"/>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３か所の数値入力をすると、”中小企業要件”の判別ができます。</a:t>
          </a:r>
          <a:endParaRPr kumimoji="1" lang="en-US" altLang="ja-JP" sz="900">
            <a:solidFill>
              <a:sysClr val="windowText" lastClr="000000"/>
            </a:solidFill>
          </a:endParaRPr>
        </a:p>
      </xdr:txBody>
    </xdr:sp>
    <xdr:clientData/>
  </xdr:twoCellAnchor>
  <xdr:twoCellAnchor>
    <xdr:from>
      <xdr:col>56</xdr:col>
      <xdr:colOff>133350</xdr:colOff>
      <xdr:row>84</xdr:row>
      <xdr:rowOff>228600</xdr:rowOff>
    </xdr:from>
    <xdr:to>
      <xdr:col>63</xdr:col>
      <xdr:colOff>7302</xdr:colOff>
      <xdr:row>87</xdr:row>
      <xdr:rowOff>10453</xdr:rowOff>
    </xdr:to>
    <xdr:cxnSp macro="">
      <xdr:nvCxnSpPr>
        <xdr:cNvPr id="49309" name="直線コネクタ 49308">
          <a:extLst>
            <a:ext uri="{FF2B5EF4-FFF2-40B4-BE49-F238E27FC236}">
              <a16:creationId xmlns:a16="http://schemas.microsoft.com/office/drawing/2014/main" id="{00000000-0008-0000-1700-00009DC00000}"/>
            </a:ext>
          </a:extLst>
        </xdr:cNvPr>
        <xdr:cNvCxnSpPr>
          <a:cxnSpLocks/>
        </xdr:cNvCxnSpPr>
      </xdr:nvCxnSpPr>
      <xdr:spPr>
        <a:xfrm flipH="1" flipV="1">
          <a:off x="13211175" y="16335375"/>
          <a:ext cx="1540827" cy="37240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0</xdr:colOff>
      <xdr:row>84</xdr:row>
      <xdr:rowOff>228600</xdr:rowOff>
    </xdr:from>
    <xdr:to>
      <xdr:col>56</xdr:col>
      <xdr:colOff>104775</xdr:colOff>
      <xdr:row>89</xdr:row>
      <xdr:rowOff>94616</xdr:rowOff>
    </xdr:to>
    <xdr:cxnSp macro="">
      <xdr:nvCxnSpPr>
        <xdr:cNvPr id="49310" name="直線コネクタ 49309">
          <a:extLst>
            <a:ext uri="{FF2B5EF4-FFF2-40B4-BE49-F238E27FC236}">
              <a16:creationId xmlns:a16="http://schemas.microsoft.com/office/drawing/2014/main" id="{00000000-0008-0000-1700-00009EC00000}"/>
            </a:ext>
          </a:extLst>
        </xdr:cNvPr>
        <xdr:cNvCxnSpPr>
          <a:cxnSpLocks/>
          <a:endCxn id="49307" idx="3"/>
        </xdr:cNvCxnSpPr>
      </xdr:nvCxnSpPr>
      <xdr:spPr>
        <a:xfrm flipH="1">
          <a:off x="12125325" y="16335375"/>
          <a:ext cx="1057275" cy="723266"/>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10501</xdr:colOff>
      <xdr:row>97</xdr:row>
      <xdr:rowOff>2004</xdr:rowOff>
    </xdr:from>
    <xdr:to>
      <xdr:col>54</xdr:col>
      <xdr:colOff>234460</xdr:colOff>
      <xdr:row>97</xdr:row>
      <xdr:rowOff>273051</xdr:rowOff>
    </xdr:to>
    <xdr:sp macro="" textlink="">
      <xdr:nvSpPr>
        <xdr:cNvPr id="49311" name="正方形/長方形 49310">
          <a:extLst>
            <a:ext uri="{FF2B5EF4-FFF2-40B4-BE49-F238E27FC236}">
              <a16:creationId xmlns:a16="http://schemas.microsoft.com/office/drawing/2014/main" id="{00000000-0008-0000-1700-00009FC00000}"/>
            </a:ext>
          </a:extLst>
        </xdr:cNvPr>
        <xdr:cNvSpPr/>
      </xdr:nvSpPr>
      <xdr:spPr>
        <a:xfrm>
          <a:off x="10861674" y="18099504"/>
          <a:ext cx="2158267" cy="2710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55245</xdr:colOff>
      <xdr:row>93</xdr:row>
      <xdr:rowOff>46990</xdr:rowOff>
    </xdr:from>
    <xdr:to>
      <xdr:col>71</xdr:col>
      <xdr:colOff>19050</xdr:colOff>
      <xdr:row>96</xdr:row>
      <xdr:rowOff>95250</xdr:rowOff>
    </xdr:to>
    <xdr:sp macro="" textlink="">
      <xdr:nvSpPr>
        <xdr:cNvPr id="49313" name="吹き出し: 線 49312">
          <a:extLst>
            <a:ext uri="{FF2B5EF4-FFF2-40B4-BE49-F238E27FC236}">
              <a16:creationId xmlns:a16="http://schemas.microsoft.com/office/drawing/2014/main" id="{00000000-0008-0000-1700-0000A1C00000}"/>
            </a:ext>
          </a:extLst>
        </xdr:cNvPr>
        <xdr:cNvSpPr/>
      </xdr:nvSpPr>
      <xdr:spPr>
        <a:xfrm>
          <a:off x="13237845" y="17719040"/>
          <a:ext cx="3253105" cy="422910"/>
        </a:xfrm>
        <a:prstGeom prst="borderCallout1">
          <a:avLst>
            <a:gd name="adj1" fmla="val 82528"/>
            <a:gd name="adj2" fmla="val -16534"/>
            <a:gd name="adj3" fmla="val 51077"/>
            <a:gd name="adj4" fmla="val 719"/>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値引きがある場合には値引き後の車両価格を入力してください。</a:t>
          </a:r>
          <a:endParaRPr kumimoji="1" lang="en-US" altLang="ja-JP" sz="900">
            <a:solidFill>
              <a:sysClr val="windowText" lastClr="000000"/>
            </a:solidFill>
          </a:endParaRPr>
        </a:p>
      </xdr:txBody>
    </xdr:sp>
    <xdr:clientData/>
  </xdr:twoCellAnchor>
  <xdr:twoCellAnchor>
    <xdr:from>
      <xdr:col>57</xdr:col>
      <xdr:colOff>11429</xdr:colOff>
      <xdr:row>87</xdr:row>
      <xdr:rowOff>11430</xdr:rowOff>
    </xdr:from>
    <xdr:to>
      <xdr:col>69</xdr:col>
      <xdr:colOff>9524</xdr:colOff>
      <xdr:row>89</xdr:row>
      <xdr:rowOff>19050</xdr:rowOff>
    </xdr:to>
    <xdr:sp macro="" textlink="">
      <xdr:nvSpPr>
        <xdr:cNvPr id="49315" name="正方形/長方形 49314">
          <a:extLst>
            <a:ext uri="{FF2B5EF4-FFF2-40B4-BE49-F238E27FC236}">
              <a16:creationId xmlns:a16="http://schemas.microsoft.com/office/drawing/2014/main" id="{00000000-0008-0000-1700-0000A3C00000}"/>
            </a:ext>
          </a:extLst>
        </xdr:cNvPr>
        <xdr:cNvSpPr/>
      </xdr:nvSpPr>
      <xdr:spPr>
        <a:xfrm>
          <a:off x="12569189" y="16379190"/>
          <a:ext cx="2192655" cy="28194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12064</xdr:colOff>
      <xdr:row>100</xdr:row>
      <xdr:rowOff>8254</xdr:rowOff>
    </xdr:from>
    <xdr:to>
      <xdr:col>55</xdr:col>
      <xdr:colOff>0</xdr:colOff>
      <xdr:row>101</xdr:row>
      <xdr:rowOff>0</xdr:rowOff>
    </xdr:to>
    <xdr:sp macro="" textlink="">
      <xdr:nvSpPr>
        <xdr:cNvPr id="49319" name="正方形/長方形 49318">
          <a:extLst>
            <a:ext uri="{FF2B5EF4-FFF2-40B4-BE49-F238E27FC236}">
              <a16:creationId xmlns:a16="http://schemas.microsoft.com/office/drawing/2014/main" id="{00000000-0008-0000-1700-0000A7C00000}"/>
            </a:ext>
          </a:extLst>
        </xdr:cNvPr>
        <xdr:cNvSpPr/>
      </xdr:nvSpPr>
      <xdr:spPr>
        <a:xfrm>
          <a:off x="10863237" y="18867754"/>
          <a:ext cx="2164032" cy="25551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10502</xdr:colOff>
      <xdr:row>95</xdr:row>
      <xdr:rowOff>17146</xdr:rowOff>
    </xdr:from>
    <xdr:to>
      <xdr:col>54</xdr:col>
      <xdr:colOff>234461</xdr:colOff>
      <xdr:row>97</xdr:row>
      <xdr:rowOff>734</xdr:rowOff>
    </xdr:to>
    <xdr:sp macro="" textlink="">
      <xdr:nvSpPr>
        <xdr:cNvPr id="49321" name="正方形/長方形 49320">
          <a:extLst>
            <a:ext uri="{FF2B5EF4-FFF2-40B4-BE49-F238E27FC236}">
              <a16:creationId xmlns:a16="http://schemas.microsoft.com/office/drawing/2014/main" id="{00000000-0008-0000-1700-0000A9C00000}"/>
            </a:ext>
          </a:extLst>
        </xdr:cNvPr>
        <xdr:cNvSpPr/>
      </xdr:nvSpPr>
      <xdr:spPr>
        <a:xfrm>
          <a:off x="10861675" y="17806915"/>
          <a:ext cx="2158267" cy="29131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8254</xdr:colOff>
      <xdr:row>104</xdr:row>
      <xdr:rowOff>8255</xdr:rowOff>
    </xdr:from>
    <xdr:to>
      <xdr:col>55</xdr:col>
      <xdr:colOff>7327</xdr:colOff>
      <xdr:row>104</xdr:row>
      <xdr:rowOff>301625</xdr:rowOff>
    </xdr:to>
    <xdr:sp macro="" textlink="">
      <xdr:nvSpPr>
        <xdr:cNvPr id="49322" name="正方形/長方形 49321">
          <a:extLst>
            <a:ext uri="{FF2B5EF4-FFF2-40B4-BE49-F238E27FC236}">
              <a16:creationId xmlns:a16="http://schemas.microsoft.com/office/drawing/2014/main" id="{00000000-0008-0000-1700-0000AAC00000}"/>
            </a:ext>
          </a:extLst>
        </xdr:cNvPr>
        <xdr:cNvSpPr/>
      </xdr:nvSpPr>
      <xdr:spPr>
        <a:xfrm>
          <a:off x="10859427" y="19424601"/>
          <a:ext cx="2175169" cy="29337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75613</xdr:colOff>
      <xdr:row>99</xdr:row>
      <xdr:rowOff>125003</xdr:rowOff>
    </xdr:from>
    <xdr:to>
      <xdr:col>66</xdr:col>
      <xdr:colOff>196850</xdr:colOff>
      <xdr:row>101</xdr:row>
      <xdr:rowOff>0</xdr:rowOff>
    </xdr:to>
    <xdr:sp macro="" textlink="">
      <xdr:nvSpPr>
        <xdr:cNvPr id="49323" name="吹き出し: 線 49322">
          <a:extLst>
            <a:ext uri="{FF2B5EF4-FFF2-40B4-BE49-F238E27FC236}">
              <a16:creationId xmlns:a16="http://schemas.microsoft.com/office/drawing/2014/main" id="{00000000-0008-0000-1700-0000ABC00000}"/>
            </a:ext>
          </a:extLst>
        </xdr:cNvPr>
        <xdr:cNvSpPr/>
      </xdr:nvSpPr>
      <xdr:spPr>
        <a:xfrm>
          <a:off x="13391563" y="18832103"/>
          <a:ext cx="2264362" cy="398872"/>
        </a:xfrm>
        <a:prstGeom prst="borderCallout1">
          <a:avLst>
            <a:gd name="adj1" fmla="val 53839"/>
            <a:gd name="adj2" fmla="val 6"/>
            <a:gd name="adj3" fmla="val 68026"/>
            <a:gd name="adj4" fmla="val -23824"/>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国補助の額を記載ください。</a:t>
          </a:r>
          <a:endParaRPr kumimoji="1" lang="en-US" altLang="ja-JP" sz="900">
            <a:solidFill>
              <a:sysClr val="windowText" lastClr="000000"/>
            </a:solidFill>
          </a:endParaRPr>
        </a:p>
        <a:p>
          <a:pPr algn="l"/>
          <a:r>
            <a:rPr kumimoji="1" lang="ja-JP" altLang="en-US" sz="900">
              <a:solidFill>
                <a:sysClr val="windowText" lastClr="000000"/>
              </a:solidFill>
            </a:rPr>
            <a:t>（国補助交付決定または額確定通知）</a:t>
          </a:r>
          <a:endParaRPr kumimoji="1" lang="en-US" altLang="ja-JP" sz="900">
            <a:solidFill>
              <a:sysClr val="windowText" lastClr="000000"/>
            </a:solidFill>
          </a:endParaRPr>
        </a:p>
      </xdr:txBody>
    </xdr:sp>
    <xdr:clientData/>
  </xdr:twoCellAnchor>
  <xdr:twoCellAnchor>
    <xdr:from>
      <xdr:col>57</xdr:col>
      <xdr:colOff>78252</xdr:colOff>
      <xdr:row>102</xdr:row>
      <xdr:rowOff>199296</xdr:rowOff>
    </xdr:from>
    <xdr:to>
      <xdr:col>71</xdr:col>
      <xdr:colOff>10942</xdr:colOff>
      <xdr:row>105</xdr:row>
      <xdr:rowOff>295817</xdr:rowOff>
    </xdr:to>
    <xdr:sp macro="" textlink="">
      <xdr:nvSpPr>
        <xdr:cNvPr id="49324" name="吹き出し: 線 49323">
          <a:extLst>
            <a:ext uri="{FF2B5EF4-FFF2-40B4-BE49-F238E27FC236}">
              <a16:creationId xmlns:a16="http://schemas.microsoft.com/office/drawing/2014/main" id="{00000000-0008-0000-1700-0000ACC00000}"/>
            </a:ext>
          </a:extLst>
        </xdr:cNvPr>
        <xdr:cNvSpPr/>
      </xdr:nvSpPr>
      <xdr:spPr>
        <a:xfrm>
          <a:off x="13589098" y="19322565"/>
          <a:ext cx="3317729" cy="697329"/>
        </a:xfrm>
        <a:prstGeom prst="borderCallout1">
          <a:avLst>
            <a:gd name="adj1" fmla="val 53839"/>
            <a:gd name="adj2" fmla="val 6"/>
            <a:gd name="adj3" fmla="val 34177"/>
            <a:gd name="adj4" fmla="val -17304"/>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６</a:t>
          </a:r>
          <a:r>
            <a:rPr kumimoji="1" lang="en-US" altLang="ja-JP" sz="900">
              <a:solidFill>
                <a:sysClr val="windowText" lastClr="000000"/>
              </a:solidFill>
            </a:rPr>
            <a:t>.</a:t>
          </a:r>
          <a:r>
            <a:rPr kumimoji="1" lang="ja-JP" altLang="en-US" sz="900">
              <a:solidFill>
                <a:sysClr val="windowText" lastClr="000000"/>
              </a:solidFill>
            </a:rPr>
            <a:t>企業規模で出た中小企業要件判定の結果をプルダウン選択ください。（中小企業要件を満たすには２か所に〇がでる必要があります。）</a:t>
          </a:r>
          <a:endParaRPr kumimoji="1" lang="en-US" altLang="ja-JP" sz="900">
            <a:solidFill>
              <a:sysClr val="windowText" lastClr="000000"/>
            </a:solidFill>
          </a:endParaRPr>
        </a:p>
      </xdr:txBody>
    </xdr:sp>
    <xdr:clientData/>
  </xdr:twoCellAnchor>
  <xdr:twoCellAnchor>
    <xdr:from>
      <xdr:col>46</xdr:col>
      <xdr:colOff>10502</xdr:colOff>
      <xdr:row>98</xdr:row>
      <xdr:rowOff>0</xdr:rowOff>
    </xdr:from>
    <xdr:to>
      <xdr:col>54</xdr:col>
      <xdr:colOff>231457</xdr:colOff>
      <xdr:row>99</xdr:row>
      <xdr:rowOff>9525</xdr:rowOff>
    </xdr:to>
    <xdr:sp macro="" textlink="">
      <xdr:nvSpPr>
        <xdr:cNvPr id="49325" name="正方形/長方形 49324">
          <a:extLst>
            <a:ext uri="{FF2B5EF4-FFF2-40B4-BE49-F238E27FC236}">
              <a16:creationId xmlns:a16="http://schemas.microsoft.com/office/drawing/2014/main" id="{00000000-0008-0000-1700-0000ADC00000}"/>
            </a:ext>
          </a:extLst>
        </xdr:cNvPr>
        <xdr:cNvSpPr/>
      </xdr:nvSpPr>
      <xdr:spPr>
        <a:xfrm>
          <a:off x="10861675" y="18375923"/>
          <a:ext cx="2155263" cy="23666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59546</xdr:colOff>
      <xdr:row>97</xdr:row>
      <xdr:rowOff>59835</xdr:rowOff>
    </xdr:from>
    <xdr:to>
      <xdr:col>71</xdr:col>
      <xdr:colOff>6350</xdr:colOff>
      <xdr:row>98</xdr:row>
      <xdr:rowOff>207106</xdr:rowOff>
    </xdr:to>
    <xdr:sp macro="" textlink="">
      <xdr:nvSpPr>
        <xdr:cNvPr id="49326" name="吹き出し: 線 49325">
          <a:extLst>
            <a:ext uri="{FF2B5EF4-FFF2-40B4-BE49-F238E27FC236}">
              <a16:creationId xmlns:a16="http://schemas.microsoft.com/office/drawing/2014/main" id="{00000000-0008-0000-1700-0000AEC00000}"/>
            </a:ext>
          </a:extLst>
        </xdr:cNvPr>
        <xdr:cNvSpPr/>
      </xdr:nvSpPr>
      <xdr:spPr>
        <a:xfrm>
          <a:off x="13242146" y="18271635"/>
          <a:ext cx="3236104" cy="426671"/>
        </a:xfrm>
        <a:prstGeom prst="borderCallout1">
          <a:avLst>
            <a:gd name="adj1" fmla="val 51589"/>
            <a:gd name="adj2" fmla="val -97"/>
            <a:gd name="adj3" fmla="val 76887"/>
            <a:gd name="adj4" fmla="val -15954"/>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1" lang="ja-JP" altLang="en-US" sz="900" b="0" i="0" baseline="0">
              <a:solidFill>
                <a:sysClr val="windowText" lastClr="000000"/>
              </a:solidFill>
              <a:effectLst/>
              <a:latin typeface="+mn-lt"/>
              <a:ea typeface="+mn-ea"/>
              <a:cs typeface="+mn-cs"/>
            </a:rPr>
            <a:t>「</a:t>
          </a:r>
          <a:r>
            <a:rPr lang="ja-JP" altLang="ja-JP" sz="900" b="0" i="0" baseline="0">
              <a:solidFill>
                <a:sysClr val="windowText" lastClr="000000"/>
              </a:solidFill>
              <a:effectLst/>
              <a:latin typeface="+mn-lt"/>
              <a:ea typeface="+mn-ea"/>
              <a:cs typeface="+mn-cs"/>
            </a:rPr>
            <a:t>環境配慮型先進トラック・バス導入加速事業</a:t>
          </a:r>
          <a:r>
            <a:rPr lang="ja-JP" altLang="en-US" sz="900" b="0" i="0" baseline="0">
              <a:solidFill>
                <a:sysClr val="windowText" lastClr="000000"/>
              </a:solidFill>
              <a:effectLst/>
              <a:latin typeface="+mn-lt"/>
              <a:ea typeface="+mn-ea"/>
              <a:cs typeface="+mn-cs"/>
            </a:rPr>
            <a:t>」における</a:t>
          </a:r>
          <a:endParaRPr lang="en-US" altLang="ja-JP" sz="900" b="0" i="0" baseline="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ja-JP" altLang="en-US" sz="900" b="0" i="0" baseline="0">
              <a:solidFill>
                <a:sysClr val="windowText" lastClr="000000"/>
              </a:solidFill>
              <a:effectLst/>
              <a:latin typeface="+mn-lt"/>
              <a:ea typeface="+mn-ea"/>
              <a:cs typeface="+mn-cs"/>
            </a:rPr>
            <a:t>当該車種の基準額を入力ください。</a:t>
          </a:r>
          <a:endParaRPr kumimoji="1" lang="en-US" altLang="ja-JP" sz="900">
            <a:solidFill>
              <a:sysClr val="windowText" lastClr="000000"/>
            </a:solidFill>
          </a:endParaRPr>
        </a:p>
      </xdr:txBody>
    </xdr:sp>
    <xdr:clientData/>
  </xdr:twoCellAnchor>
  <xdr:twoCellAnchor>
    <xdr:from>
      <xdr:col>38</xdr:col>
      <xdr:colOff>173355</xdr:colOff>
      <xdr:row>91</xdr:row>
      <xdr:rowOff>14653</xdr:rowOff>
    </xdr:from>
    <xdr:to>
      <xdr:col>70</xdr:col>
      <xdr:colOff>236855</xdr:colOff>
      <xdr:row>92</xdr:row>
      <xdr:rowOff>10501</xdr:rowOff>
    </xdr:to>
    <xdr:sp macro="" textlink="">
      <xdr:nvSpPr>
        <xdr:cNvPr id="49327" name="正方形/長方形 49326">
          <a:extLst>
            <a:ext uri="{FF2B5EF4-FFF2-40B4-BE49-F238E27FC236}">
              <a16:creationId xmlns:a16="http://schemas.microsoft.com/office/drawing/2014/main" id="{00000000-0008-0000-1700-0000AFC00000}"/>
            </a:ext>
          </a:extLst>
        </xdr:cNvPr>
        <xdr:cNvSpPr/>
      </xdr:nvSpPr>
      <xdr:spPr>
        <a:xfrm>
          <a:off x="9207451" y="17057076"/>
          <a:ext cx="7683500" cy="25961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215900</xdr:colOff>
          <xdr:row>128</xdr:row>
          <xdr:rowOff>0</xdr:rowOff>
        </xdr:from>
        <xdr:to>
          <xdr:col>5</xdr:col>
          <xdr:colOff>215900</xdr:colOff>
          <xdr:row>129</xdr:row>
          <xdr:rowOff>146050</xdr:rowOff>
        </xdr:to>
        <xdr:sp macro="" textlink="">
          <xdr:nvSpPr>
            <xdr:cNvPr id="49294" name="Check Box 142" hidden="1">
              <a:extLst>
                <a:ext uri="{63B3BB69-23CF-44E3-9099-C40C66FF867C}">
                  <a14:compatExt spid="_x0000_s49294"/>
                </a:ext>
                <a:ext uri="{FF2B5EF4-FFF2-40B4-BE49-F238E27FC236}">
                  <a16:creationId xmlns:a16="http://schemas.microsoft.com/office/drawing/2014/main" id="{00000000-0008-0000-1800-00008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215900</xdr:colOff>
          <xdr:row>128</xdr:row>
          <xdr:rowOff>0</xdr:rowOff>
        </xdr:from>
        <xdr:to>
          <xdr:col>5</xdr:col>
          <xdr:colOff>215900</xdr:colOff>
          <xdr:row>129</xdr:row>
          <xdr:rowOff>114300</xdr:rowOff>
        </xdr:to>
        <xdr:sp macro="" textlink="">
          <xdr:nvSpPr>
            <xdr:cNvPr id="49295" name="Check Box 143" hidden="1">
              <a:extLst>
                <a:ext uri="{63B3BB69-23CF-44E3-9099-C40C66FF867C}">
                  <a14:compatExt spid="_x0000_s49295"/>
                </a:ext>
                <a:ext uri="{FF2B5EF4-FFF2-40B4-BE49-F238E27FC236}">
                  <a16:creationId xmlns:a16="http://schemas.microsoft.com/office/drawing/2014/main" id="{00000000-0008-0000-1800-00008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215900</xdr:colOff>
          <xdr:row>128</xdr:row>
          <xdr:rowOff>0</xdr:rowOff>
        </xdr:from>
        <xdr:to>
          <xdr:col>5</xdr:col>
          <xdr:colOff>215900</xdr:colOff>
          <xdr:row>129</xdr:row>
          <xdr:rowOff>146050</xdr:rowOff>
        </xdr:to>
        <xdr:sp macro="" textlink="">
          <xdr:nvSpPr>
            <xdr:cNvPr id="49296" name="Check Box 144" hidden="1">
              <a:extLst>
                <a:ext uri="{63B3BB69-23CF-44E3-9099-C40C66FF867C}">
                  <a14:compatExt spid="_x0000_s49296"/>
                </a:ext>
                <a:ext uri="{FF2B5EF4-FFF2-40B4-BE49-F238E27FC236}">
                  <a16:creationId xmlns:a16="http://schemas.microsoft.com/office/drawing/2014/main" id="{00000000-0008-0000-1800-00009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215900</xdr:colOff>
          <xdr:row>128</xdr:row>
          <xdr:rowOff>0</xdr:rowOff>
        </xdr:from>
        <xdr:to>
          <xdr:col>5</xdr:col>
          <xdr:colOff>215900</xdr:colOff>
          <xdr:row>129</xdr:row>
          <xdr:rowOff>114300</xdr:rowOff>
        </xdr:to>
        <xdr:sp macro="" textlink="">
          <xdr:nvSpPr>
            <xdr:cNvPr id="49297" name="Check Box 145" hidden="1">
              <a:extLst>
                <a:ext uri="{63B3BB69-23CF-44E3-9099-C40C66FF867C}">
                  <a14:compatExt spid="_x0000_s49297"/>
                </a:ext>
                <a:ext uri="{FF2B5EF4-FFF2-40B4-BE49-F238E27FC236}">
                  <a16:creationId xmlns:a16="http://schemas.microsoft.com/office/drawing/2014/main" id="{00000000-0008-0000-1800-00009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128</xdr:row>
          <xdr:rowOff>0</xdr:rowOff>
        </xdr:from>
        <xdr:to>
          <xdr:col>73</xdr:col>
          <xdr:colOff>0</xdr:colOff>
          <xdr:row>129</xdr:row>
          <xdr:rowOff>146050</xdr:rowOff>
        </xdr:to>
        <xdr:sp macro="" textlink="">
          <xdr:nvSpPr>
            <xdr:cNvPr id="49298" name="Check Box 146" hidden="1">
              <a:extLst>
                <a:ext uri="{63B3BB69-23CF-44E3-9099-C40C66FF867C}">
                  <a14:compatExt spid="_x0000_s49298"/>
                </a:ext>
                <a:ext uri="{FF2B5EF4-FFF2-40B4-BE49-F238E27FC236}">
                  <a16:creationId xmlns:a16="http://schemas.microsoft.com/office/drawing/2014/main" id="{00000000-0008-0000-1800-00009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128</xdr:row>
          <xdr:rowOff>0</xdr:rowOff>
        </xdr:from>
        <xdr:to>
          <xdr:col>73</xdr:col>
          <xdr:colOff>0</xdr:colOff>
          <xdr:row>129</xdr:row>
          <xdr:rowOff>107950</xdr:rowOff>
        </xdr:to>
        <xdr:sp macro="" textlink="">
          <xdr:nvSpPr>
            <xdr:cNvPr id="49299" name="Check Box 147" hidden="1">
              <a:extLst>
                <a:ext uri="{63B3BB69-23CF-44E3-9099-C40C66FF867C}">
                  <a14:compatExt spid="_x0000_s49299"/>
                </a:ext>
                <a:ext uri="{FF2B5EF4-FFF2-40B4-BE49-F238E27FC236}">
                  <a16:creationId xmlns:a16="http://schemas.microsoft.com/office/drawing/2014/main" id="{00000000-0008-0000-1800-00009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128</xdr:row>
          <xdr:rowOff>0</xdr:rowOff>
        </xdr:from>
        <xdr:to>
          <xdr:col>73</xdr:col>
          <xdr:colOff>0</xdr:colOff>
          <xdr:row>129</xdr:row>
          <xdr:rowOff>146050</xdr:rowOff>
        </xdr:to>
        <xdr:sp macro="" textlink="">
          <xdr:nvSpPr>
            <xdr:cNvPr id="49300" name="Check Box 148" hidden="1">
              <a:extLst>
                <a:ext uri="{63B3BB69-23CF-44E3-9099-C40C66FF867C}">
                  <a14:compatExt spid="_x0000_s49300"/>
                </a:ext>
                <a:ext uri="{FF2B5EF4-FFF2-40B4-BE49-F238E27FC236}">
                  <a16:creationId xmlns:a16="http://schemas.microsoft.com/office/drawing/2014/main" id="{00000000-0008-0000-1800-00009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128</xdr:row>
          <xdr:rowOff>0</xdr:rowOff>
        </xdr:from>
        <xdr:to>
          <xdr:col>73</xdr:col>
          <xdr:colOff>0</xdr:colOff>
          <xdr:row>129</xdr:row>
          <xdr:rowOff>107950</xdr:rowOff>
        </xdr:to>
        <xdr:sp macro="" textlink="">
          <xdr:nvSpPr>
            <xdr:cNvPr id="49301" name="Check Box 149" hidden="1">
              <a:extLst>
                <a:ext uri="{63B3BB69-23CF-44E3-9099-C40C66FF867C}">
                  <a14:compatExt spid="_x0000_s49301"/>
                </a:ext>
                <a:ext uri="{FF2B5EF4-FFF2-40B4-BE49-F238E27FC236}">
                  <a16:creationId xmlns:a16="http://schemas.microsoft.com/office/drawing/2014/main" id="{00000000-0008-0000-1800-00009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128</xdr:row>
          <xdr:rowOff>0</xdr:rowOff>
        </xdr:from>
        <xdr:to>
          <xdr:col>73</xdr:col>
          <xdr:colOff>0</xdr:colOff>
          <xdr:row>129</xdr:row>
          <xdr:rowOff>146050</xdr:rowOff>
        </xdr:to>
        <xdr:sp macro="" textlink="">
          <xdr:nvSpPr>
            <xdr:cNvPr id="3" name="Check Box 150" hidden="1">
              <a:extLst>
                <a:ext uri="{63B3BB69-23CF-44E3-9099-C40C66FF867C}">
                  <a14:compatExt spid="_x0000_s49302"/>
                </a:ext>
                <a:ext uri="{FF2B5EF4-FFF2-40B4-BE49-F238E27FC236}">
                  <a16:creationId xmlns:a16="http://schemas.microsoft.com/office/drawing/2014/main" id="{00000000-0008-0000-18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128</xdr:row>
          <xdr:rowOff>0</xdr:rowOff>
        </xdr:from>
        <xdr:to>
          <xdr:col>73</xdr:col>
          <xdr:colOff>0</xdr:colOff>
          <xdr:row>129</xdr:row>
          <xdr:rowOff>107950</xdr:rowOff>
        </xdr:to>
        <xdr:sp macro="" textlink="">
          <xdr:nvSpPr>
            <xdr:cNvPr id="4" name="Check Box 151" hidden="1">
              <a:extLst>
                <a:ext uri="{63B3BB69-23CF-44E3-9099-C40C66FF867C}">
                  <a14:compatExt spid="_x0000_s49303"/>
                </a:ext>
                <a:ext uri="{FF2B5EF4-FFF2-40B4-BE49-F238E27FC236}">
                  <a16:creationId xmlns:a16="http://schemas.microsoft.com/office/drawing/2014/main" id="{00000000-0008-0000-18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128</xdr:row>
          <xdr:rowOff>0</xdr:rowOff>
        </xdr:from>
        <xdr:to>
          <xdr:col>73</xdr:col>
          <xdr:colOff>0</xdr:colOff>
          <xdr:row>129</xdr:row>
          <xdr:rowOff>146050</xdr:rowOff>
        </xdr:to>
        <xdr:sp macro="" textlink="">
          <xdr:nvSpPr>
            <xdr:cNvPr id="5" name="Check Box 152" hidden="1">
              <a:extLst>
                <a:ext uri="{63B3BB69-23CF-44E3-9099-C40C66FF867C}">
                  <a14:compatExt spid="_x0000_s49304"/>
                </a:ext>
                <a:ext uri="{FF2B5EF4-FFF2-40B4-BE49-F238E27FC236}">
                  <a16:creationId xmlns:a16="http://schemas.microsoft.com/office/drawing/2014/main" id="{00000000-0008-0000-18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128</xdr:row>
          <xdr:rowOff>0</xdr:rowOff>
        </xdr:from>
        <xdr:to>
          <xdr:col>73</xdr:col>
          <xdr:colOff>0</xdr:colOff>
          <xdr:row>129</xdr:row>
          <xdr:rowOff>107950</xdr:rowOff>
        </xdr:to>
        <xdr:sp macro="" textlink="">
          <xdr:nvSpPr>
            <xdr:cNvPr id="6" name="Check Box 153" hidden="1">
              <a:extLst>
                <a:ext uri="{63B3BB69-23CF-44E3-9099-C40C66FF867C}">
                  <a14:compatExt spid="_x0000_s49305"/>
                </a:ext>
                <a:ext uri="{FF2B5EF4-FFF2-40B4-BE49-F238E27FC236}">
                  <a16:creationId xmlns:a16="http://schemas.microsoft.com/office/drawing/2014/main" id="{00000000-0008-0000-18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128</xdr:row>
          <xdr:rowOff>0</xdr:rowOff>
        </xdr:from>
        <xdr:to>
          <xdr:col>73</xdr:col>
          <xdr:colOff>0</xdr:colOff>
          <xdr:row>129</xdr:row>
          <xdr:rowOff>146050</xdr:rowOff>
        </xdr:to>
        <xdr:sp macro="" textlink="">
          <xdr:nvSpPr>
            <xdr:cNvPr id="7" name="Check Box 154" hidden="1">
              <a:extLst>
                <a:ext uri="{63B3BB69-23CF-44E3-9099-C40C66FF867C}">
                  <a14:compatExt spid="_x0000_s49306"/>
                </a:ext>
                <a:ext uri="{FF2B5EF4-FFF2-40B4-BE49-F238E27FC236}">
                  <a16:creationId xmlns:a16="http://schemas.microsoft.com/office/drawing/2014/main" id="{00000000-0008-0000-18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128</xdr:row>
          <xdr:rowOff>0</xdr:rowOff>
        </xdr:from>
        <xdr:to>
          <xdr:col>73</xdr:col>
          <xdr:colOff>0</xdr:colOff>
          <xdr:row>129</xdr:row>
          <xdr:rowOff>107950</xdr:rowOff>
        </xdr:to>
        <xdr:sp macro="" textlink="">
          <xdr:nvSpPr>
            <xdr:cNvPr id="8" name="Check Box 155" hidden="1">
              <a:extLst>
                <a:ext uri="{63B3BB69-23CF-44E3-9099-C40C66FF867C}">
                  <a14:compatExt spid="_x0000_s49307"/>
                </a:ext>
                <a:ext uri="{FF2B5EF4-FFF2-40B4-BE49-F238E27FC236}">
                  <a16:creationId xmlns:a16="http://schemas.microsoft.com/office/drawing/2014/main" id="{00000000-0008-0000-18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128</xdr:row>
          <xdr:rowOff>0</xdr:rowOff>
        </xdr:from>
        <xdr:to>
          <xdr:col>73</xdr:col>
          <xdr:colOff>0</xdr:colOff>
          <xdr:row>129</xdr:row>
          <xdr:rowOff>146050</xdr:rowOff>
        </xdr:to>
        <xdr:sp macro="" textlink="">
          <xdr:nvSpPr>
            <xdr:cNvPr id="9" name="Check Box 156" hidden="1">
              <a:extLst>
                <a:ext uri="{63B3BB69-23CF-44E3-9099-C40C66FF867C}">
                  <a14:compatExt spid="_x0000_s49308"/>
                </a:ext>
                <a:ext uri="{FF2B5EF4-FFF2-40B4-BE49-F238E27FC236}">
                  <a16:creationId xmlns:a16="http://schemas.microsoft.com/office/drawing/2014/main" id="{00000000-0008-0000-1800-00000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128</xdr:row>
          <xdr:rowOff>0</xdr:rowOff>
        </xdr:from>
        <xdr:to>
          <xdr:col>73</xdr:col>
          <xdr:colOff>0</xdr:colOff>
          <xdr:row>129</xdr:row>
          <xdr:rowOff>114300</xdr:rowOff>
        </xdr:to>
        <xdr:sp macro="" textlink="">
          <xdr:nvSpPr>
            <xdr:cNvPr id="10" name="Check Box 157" hidden="1">
              <a:extLst>
                <a:ext uri="{63B3BB69-23CF-44E3-9099-C40C66FF867C}">
                  <a14:compatExt spid="_x0000_s49309"/>
                </a:ext>
                <a:ext uri="{FF2B5EF4-FFF2-40B4-BE49-F238E27FC236}">
                  <a16:creationId xmlns:a16="http://schemas.microsoft.com/office/drawing/2014/main" id="{00000000-0008-0000-1800-00000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128</xdr:row>
          <xdr:rowOff>0</xdr:rowOff>
        </xdr:from>
        <xdr:to>
          <xdr:col>73</xdr:col>
          <xdr:colOff>0</xdr:colOff>
          <xdr:row>129</xdr:row>
          <xdr:rowOff>146050</xdr:rowOff>
        </xdr:to>
        <xdr:sp macro="" textlink="">
          <xdr:nvSpPr>
            <xdr:cNvPr id="11" name="Check Box 158" hidden="1">
              <a:extLst>
                <a:ext uri="{63B3BB69-23CF-44E3-9099-C40C66FF867C}">
                  <a14:compatExt spid="_x0000_s49310"/>
                </a:ext>
                <a:ext uri="{FF2B5EF4-FFF2-40B4-BE49-F238E27FC236}">
                  <a16:creationId xmlns:a16="http://schemas.microsoft.com/office/drawing/2014/main" id="{00000000-0008-0000-1800-00000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128</xdr:row>
          <xdr:rowOff>0</xdr:rowOff>
        </xdr:from>
        <xdr:to>
          <xdr:col>73</xdr:col>
          <xdr:colOff>0</xdr:colOff>
          <xdr:row>129</xdr:row>
          <xdr:rowOff>107950</xdr:rowOff>
        </xdr:to>
        <xdr:sp macro="" textlink="">
          <xdr:nvSpPr>
            <xdr:cNvPr id="12" name="Check Box 159" hidden="1">
              <a:extLst>
                <a:ext uri="{63B3BB69-23CF-44E3-9099-C40C66FF867C}">
                  <a14:compatExt spid="_x0000_s49311"/>
                </a:ext>
                <a:ext uri="{FF2B5EF4-FFF2-40B4-BE49-F238E27FC236}">
                  <a16:creationId xmlns:a16="http://schemas.microsoft.com/office/drawing/2014/main" id="{00000000-0008-0000-1800-00000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128</xdr:row>
          <xdr:rowOff>0</xdr:rowOff>
        </xdr:from>
        <xdr:to>
          <xdr:col>73</xdr:col>
          <xdr:colOff>0</xdr:colOff>
          <xdr:row>129</xdr:row>
          <xdr:rowOff>146050</xdr:rowOff>
        </xdr:to>
        <xdr:sp macro="" textlink="">
          <xdr:nvSpPr>
            <xdr:cNvPr id="49312" name="Check Box 160" hidden="1">
              <a:extLst>
                <a:ext uri="{63B3BB69-23CF-44E3-9099-C40C66FF867C}">
                  <a14:compatExt spid="_x0000_s49312"/>
                </a:ext>
                <a:ext uri="{FF2B5EF4-FFF2-40B4-BE49-F238E27FC236}">
                  <a16:creationId xmlns:a16="http://schemas.microsoft.com/office/drawing/2014/main" id="{00000000-0008-0000-1800-0000A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0</xdr:colOff>
          <xdr:row>128</xdr:row>
          <xdr:rowOff>0</xdr:rowOff>
        </xdr:from>
        <xdr:to>
          <xdr:col>73</xdr:col>
          <xdr:colOff>0</xdr:colOff>
          <xdr:row>129</xdr:row>
          <xdr:rowOff>107950</xdr:rowOff>
        </xdr:to>
        <xdr:sp macro="" textlink="">
          <xdr:nvSpPr>
            <xdr:cNvPr id="13" name="Check Box 161" hidden="1">
              <a:extLst>
                <a:ext uri="{63B3BB69-23CF-44E3-9099-C40C66FF867C}">
                  <a14:compatExt spid="_x0000_s49313"/>
                </a:ext>
                <a:ext uri="{FF2B5EF4-FFF2-40B4-BE49-F238E27FC236}">
                  <a16:creationId xmlns:a16="http://schemas.microsoft.com/office/drawing/2014/main" id="{00000000-0008-0000-1800-00000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128</xdr:row>
          <xdr:rowOff>0</xdr:rowOff>
        </xdr:from>
        <xdr:to>
          <xdr:col>42</xdr:col>
          <xdr:colOff>215900</xdr:colOff>
          <xdr:row>129</xdr:row>
          <xdr:rowOff>146050</xdr:rowOff>
        </xdr:to>
        <xdr:sp macro="" textlink="">
          <xdr:nvSpPr>
            <xdr:cNvPr id="49314" name="Check Box 162" hidden="1">
              <a:extLst>
                <a:ext uri="{63B3BB69-23CF-44E3-9099-C40C66FF867C}">
                  <a14:compatExt spid="_x0000_s49314"/>
                </a:ext>
                <a:ext uri="{FF2B5EF4-FFF2-40B4-BE49-F238E27FC236}">
                  <a16:creationId xmlns:a16="http://schemas.microsoft.com/office/drawing/2014/main" id="{00000000-0008-0000-1800-0000A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128</xdr:row>
          <xdr:rowOff>0</xdr:rowOff>
        </xdr:from>
        <xdr:to>
          <xdr:col>42</xdr:col>
          <xdr:colOff>215900</xdr:colOff>
          <xdr:row>129</xdr:row>
          <xdr:rowOff>120650</xdr:rowOff>
        </xdr:to>
        <xdr:sp macro="" textlink="">
          <xdr:nvSpPr>
            <xdr:cNvPr id="14" name="Check Box 163" hidden="1">
              <a:extLst>
                <a:ext uri="{63B3BB69-23CF-44E3-9099-C40C66FF867C}">
                  <a14:compatExt spid="_x0000_s49315"/>
                </a:ext>
                <a:ext uri="{FF2B5EF4-FFF2-40B4-BE49-F238E27FC236}">
                  <a16:creationId xmlns:a16="http://schemas.microsoft.com/office/drawing/2014/main" id="{00000000-0008-0000-1800-00000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88900</xdr:colOff>
          <xdr:row>119</xdr:row>
          <xdr:rowOff>6350</xdr:rowOff>
        </xdr:from>
        <xdr:to>
          <xdr:col>41</xdr:col>
          <xdr:colOff>38100</xdr:colOff>
          <xdr:row>121</xdr:row>
          <xdr:rowOff>114300</xdr:rowOff>
        </xdr:to>
        <xdr:sp macro="" textlink="">
          <xdr:nvSpPr>
            <xdr:cNvPr id="49316" name="Check Box 164" hidden="1">
              <a:extLst>
                <a:ext uri="{63B3BB69-23CF-44E3-9099-C40C66FF867C}">
                  <a14:compatExt spid="_x0000_s49316"/>
                </a:ext>
                <a:ext uri="{FF2B5EF4-FFF2-40B4-BE49-F238E27FC236}">
                  <a16:creationId xmlns:a16="http://schemas.microsoft.com/office/drawing/2014/main" id="{00000000-0008-0000-1800-0000A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38100</xdr:colOff>
          <xdr:row>118</xdr:row>
          <xdr:rowOff>152400</xdr:rowOff>
        </xdr:from>
        <xdr:to>
          <xdr:col>44</xdr:col>
          <xdr:colOff>222250</xdr:colOff>
          <xdr:row>121</xdr:row>
          <xdr:rowOff>114300</xdr:rowOff>
        </xdr:to>
        <xdr:sp macro="" textlink="">
          <xdr:nvSpPr>
            <xdr:cNvPr id="49317" name="Check Box 165" hidden="1">
              <a:extLst>
                <a:ext uri="{63B3BB69-23CF-44E3-9099-C40C66FF867C}">
                  <a14:compatExt spid="_x0000_s49317"/>
                </a:ext>
                <a:ext uri="{FF2B5EF4-FFF2-40B4-BE49-F238E27FC236}">
                  <a16:creationId xmlns:a16="http://schemas.microsoft.com/office/drawing/2014/main" id="{00000000-0008-0000-1800-0000A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128</xdr:row>
          <xdr:rowOff>0</xdr:rowOff>
        </xdr:from>
        <xdr:to>
          <xdr:col>42</xdr:col>
          <xdr:colOff>215900</xdr:colOff>
          <xdr:row>129</xdr:row>
          <xdr:rowOff>146050</xdr:rowOff>
        </xdr:to>
        <xdr:sp macro="" textlink="">
          <xdr:nvSpPr>
            <xdr:cNvPr id="49318" name="Check Box 166" hidden="1">
              <a:extLst>
                <a:ext uri="{63B3BB69-23CF-44E3-9099-C40C66FF867C}">
                  <a14:compatExt spid="_x0000_s49318"/>
                </a:ext>
                <a:ext uri="{FF2B5EF4-FFF2-40B4-BE49-F238E27FC236}">
                  <a16:creationId xmlns:a16="http://schemas.microsoft.com/office/drawing/2014/main" id="{00000000-0008-0000-1800-0000A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128</xdr:row>
          <xdr:rowOff>0</xdr:rowOff>
        </xdr:from>
        <xdr:to>
          <xdr:col>42</xdr:col>
          <xdr:colOff>215900</xdr:colOff>
          <xdr:row>129</xdr:row>
          <xdr:rowOff>120650</xdr:rowOff>
        </xdr:to>
        <xdr:sp macro="" textlink="">
          <xdr:nvSpPr>
            <xdr:cNvPr id="15" name="Check Box 167" hidden="1">
              <a:extLst>
                <a:ext uri="{63B3BB69-23CF-44E3-9099-C40C66FF867C}">
                  <a14:compatExt spid="_x0000_s49319"/>
                </a:ext>
                <a:ext uri="{FF2B5EF4-FFF2-40B4-BE49-F238E27FC236}">
                  <a16:creationId xmlns:a16="http://schemas.microsoft.com/office/drawing/2014/main" id="{00000000-0008-0000-1800-00000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82550</xdr:colOff>
          <xdr:row>120</xdr:row>
          <xdr:rowOff>101600</xdr:rowOff>
        </xdr:from>
        <xdr:to>
          <xdr:col>41</xdr:col>
          <xdr:colOff>101600</xdr:colOff>
          <xdr:row>122</xdr:row>
          <xdr:rowOff>120650</xdr:rowOff>
        </xdr:to>
        <xdr:sp macro="" textlink="">
          <xdr:nvSpPr>
            <xdr:cNvPr id="49320" name="Check Box 168" hidden="1">
              <a:extLst>
                <a:ext uri="{63B3BB69-23CF-44E3-9099-C40C66FF867C}">
                  <a14:compatExt spid="_x0000_s49320"/>
                </a:ext>
                <a:ext uri="{FF2B5EF4-FFF2-40B4-BE49-F238E27FC236}">
                  <a16:creationId xmlns:a16="http://schemas.microsoft.com/office/drawing/2014/main" id="{00000000-0008-0000-1800-0000A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40</xdr:col>
      <xdr:colOff>17062</xdr:colOff>
      <xdr:row>120</xdr:row>
      <xdr:rowOff>6374</xdr:rowOff>
    </xdr:from>
    <xdr:to>
      <xdr:col>48</xdr:col>
      <xdr:colOff>19712</xdr:colOff>
      <xdr:row>121</xdr:row>
      <xdr:rowOff>160268</xdr:rowOff>
    </xdr:to>
    <xdr:sp macro="" textlink="">
      <xdr:nvSpPr>
        <xdr:cNvPr id="49355" name="正方形/長方形 49354">
          <a:extLst>
            <a:ext uri="{FF2B5EF4-FFF2-40B4-BE49-F238E27FC236}">
              <a16:creationId xmlns:a16="http://schemas.microsoft.com/office/drawing/2014/main" id="{00000000-0008-0000-1700-0000CBC00000}"/>
            </a:ext>
          </a:extLst>
        </xdr:cNvPr>
        <xdr:cNvSpPr/>
      </xdr:nvSpPr>
      <xdr:spPr>
        <a:xfrm>
          <a:off x="8113312" y="22580624"/>
          <a:ext cx="1926700" cy="41106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31750</xdr:colOff>
          <xdr:row>118</xdr:row>
          <xdr:rowOff>177800</xdr:rowOff>
        </xdr:from>
        <xdr:to>
          <xdr:col>5</xdr:col>
          <xdr:colOff>12700</xdr:colOff>
          <xdr:row>121</xdr:row>
          <xdr:rowOff>114300</xdr:rowOff>
        </xdr:to>
        <xdr:sp macro="" textlink="">
          <xdr:nvSpPr>
            <xdr:cNvPr id="16" name="Check Box 169" hidden="1">
              <a:extLst>
                <a:ext uri="{63B3BB69-23CF-44E3-9099-C40C66FF867C}">
                  <a14:compatExt spid="_x0000_s49321"/>
                </a:ext>
                <a:ext uri="{FF2B5EF4-FFF2-40B4-BE49-F238E27FC236}">
                  <a16:creationId xmlns:a16="http://schemas.microsoft.com/office/drawing/2014/main" id="{00000000-0008-0000-1800-00001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118</xdr:row>
          <xdr:rowOff>63500</xdr:rowOff>
        </xdr:from>
        <xdr:to>
          <xdr:col>8</xdr:col>
          <xdr:colOff>50800</xdr:colOff>
          <xdr:row>122</xdr:row>
          <xdr:rowOff>69850</xdr:rowOff>
        </xdr:to>
        <xdr:sp macro="" textlink="">
          <xdr:nvSpPr>
            <xdr:cNvPr id="17" name="Check Box 170" hidden="1">
              <a:extLst>
                <a:ext uri="{63B3BB69-23CF-44E3-9099-C40C66FF867C}">
                  <a14:compatExt spid="_x0000_s49322"/>
                </a:ext>
                <a:ext uri="{FF2B5EF4-FFF2-40B4-BE49-F238E27FC236}">
                  <a16:creationId xmlns:a16="http://schemas.microsoft.com/office/drawing/2014/main" id="{00000000-0008-0000-1800-00001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120</xdr:row>
          <xdr:rowOff>114300</xdr:rowOff>
        </xdr:from>
        <xdr:to>
          <xdr:col>5</xdr:col>
          <xdr:colOff>101600</xdr:colOff>
          <xdr:row>122</xdr:row>
          <xdr:rowOff>139700</xdr:rowOff>
        </xdr:to>
        <xdr:sp macro="" textlink="">
          <xdr:nvSpPr>
            <xdr:cNvPr id="18" name="Check Box 171" hidden="1">
              <a:extLst>
                <a:ext uri="{63B3BB69-23CF-44E3-9099-C40C66FF867C}">
                  <a14:compatExt spid="_x0000_s49323"/>
                </a:ext>
                <a:ext uri="{FF2B5EF4-FFF2-40B4-BE49-F238E27FC236}">
                  <a16:creationId xmlns:a16="http://schemas.microsoft.com/office/drawing/2014/main" id="{00000000-0008-0000-1800-00001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114300</xdr:rowOff>
        </xdr:to>
        <xdr:sp macro="" textlink="">
          <xdr:nvSpPr>
            <xdr:cNvPr id="186369" name="Check Box 1" hidden="1">
              <a:extLst>
                <a:ext uri="{63B3BB69-23CF-44E3-9099-C40C66FF867C}">
                  <a14:compatExt spid="_x0000_s186369"/>
                </a:ext>
                <a:ext uri="{FF2B5EF4-FFF2-40B4-BE49-F238E27FC236}">
                  <a16:creationId xmlns:a16="http://schemas.microsoft.com/office/drawing/2014/main" id="{00000000-0008-0000-0100-00000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63500</xdr:rowOff>
        </xdr:to>
        <xdr:sp macro="" textlink="">
          <xdr:nvSpPr>
            <xdr:cNvPr id="186370" name="Check Box 2" hidden="1">
              <a:extLst>
                <a:ext uri="{63B3BB69-23CF-44E3-9099-C40C66FF867C}">
                  <a14:compatExt spid="_x0000_s186370"/>
                </a:ext>
                <a:ext uri="{FF2B5EF4-FFF2-40B4-BE49-F238E27FC236}">
                  <a16:creationId xmlns:a16="http://schemas.microsoft.com/office/drawing/2014/main" id="{00000000-0008-0000-0100-00000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114300</xdr:rowOff>
        </xdr:to>
        <xdr:sp macro="" textlink="">
          <xdr:nvSpPr>
            <xdr:cNvPr id="186371" name="Check Box 3" hidden="1">
              <a:extLst>
                <a:ext uri="{63B3BB69-23CF-44E3-9099-C40C66FF867C}">
                  <a14:compatExt spid="_x0000_s186371"/>
                </a:ext>
                <a:ext uri="{FF2B5EF4-FFF2-40B4-BE49-F238E27FC236}">
                  <a16:creationId xmlns:a16="http://schemas.microsoft.com/office/drawing/2014/main" id="{00000000-0008-0000-0100-00000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63500</xdr:rowOff>
        </xdr:to>
        <xdr:sp macro="" textlink="">
          <xdr:nvSpPr>
            <xdr:cNvPr id="186372" name="Check Box 4" hidden="1">
              <a:extLst>
                <a:ext uri="{63B3BB69-23CF-44E3-9099-C40C66FF867C}">
                  <a14:compatExt spid="_x0000_s186372"/>
                </a:ext>
                <a:ext uri="{FF2B5EF4-FFF2-40B4-BE49-F238E27FC236}">
                  <a16:creationId xmlns:a16="http://schemas.microsoft.com/office/drawing/2014/main" id="{00000000-0008-0000-0100-00000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114300</xdr:rowOff>
        </xdr:to>
        <xdr:sp macro="" textlink="">
          <xdr:nvSpPr>
            <xdr:cNvPr id="186373" name="Check Box 5" hidden="1">
              <a:extLst>
                <a:ext uri="{63B3BB69-23CF-44E3-9099-C40C66FF867C}">
                  <a14:compatExt spid="_x0000_s186373"/>
                </a:ext>
                <a:ext uri="{FF2B5EF4-FFF2-40B4-BE49-F238E27FC236}">
                  <a16:creationId xmlns:a16="http://schemas.microsoft.com/office/drawing/2014/main" id="{00000000-0008-0000-0100-00000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63500</xdr:rowOff>
        </xdr:to>
        <xdr:sp macro="" textlink="">
          <xdr:nvSpPr>
            <xdr:cNvPr id="186374" name="Check Box 6" hidden="1">
              <a:extLst>
                <a:ext uri="{63B3BB69-23CF-44E3-9099-C40C66FF867C}">
                  <a14:compatExt spid="_x0000_s186374"/>
                </a:ext>
                <a:ext uri="{FF2B5EF4-FFF2-40B4-BE49-F238E27FC236}">
                  <a16:creationId xmlns:a16="http://schemas.microsoft.com/office/drawing/2014/main" id="{00000000-0008-0000-0100-00000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56</xdr:row>
          <xdr:rowOff>101600</xdr:rowOff>
        </xdr:from>
        <xdr:to>
          <xdr:col>11</xdr:col>
          <xdr:colOff>0</xdr:colOff>
          <xdr:row>56</xdr:row>
          <xdr:rowOff>342900</xdr:rowOff>
        </xdr:to>
        <xdr:sp macro="" textlink="">
          <xdr:nvSpPr>
            <xdr:cNvPr id="186375" name="Check Box 7" hidden="1">
              <a:extLst>
                <a:ext uri="{63B3BB69-23CF-44E3-9099-C40C66FF867C}">
                  <a14:compatExt spid="_x0000_s186375"/>
                </a:ext>
                <a:ext uri="{FF2B5EF4-FFF2-40B4-BE49-F238E27FC236}">
                  <a16:creationId xmlns:a16="http://schemas.microsoft.com/office/drawing/2014/main" id="{00000000-0008-0000-0100-00000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57</xdr:row>
          <xdr:rowOff>101600</xdr:rowOff>
        </xdr:from>
        <xdr:to>
          <xdr:col>11</xdr:col>
          <xdr:colOff>0</xdr:colOff>
          <xdr:row>57</xdr:row>
          <xdr:rowOff>342900</xdr:rowOff>
        </xdr:to>
        <xdr:sp macro="" textlink="">
          <xdr:nvSpPr>
            <xdr:cNvPr id="186376" name="Check Box 8" hidden="1">
              <a:extLst>
                <a:ext uri="{63B3BB69-23CF-44E3-9099-C40C66FF867C}">
                  <a14:compatExt spid="_x0000_s186376"/>
                </a:ext>
                <a:ext uri="{FF2B5EF4-FFF2-40B4-BE49-F238E27FC236}">
                  <a16:creationId xmlns:a16="http://schemas.microsoft.com/office/drawing/2014/main" id="{00000000-0008-0000-0100-00000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114300</xdr:rowOff>
        </xdr:to>
        <xdr:sp macro="" textlink="">
          <xdr:nvSpPr>
            <xdr:cNvPr id="186378" name="Check Box 10" hidden="1">
              <a:extLst>
                <a:ext uri="{63B3BB69-23CF-44E3-9099-C40C66FF867C}">
                  <a14:compatExt spid="_x0000_s186378"/>
                </a:ext>
                <a:ext uri="{FF2B5EF4-FFF2-40B4-BE49-F238E27FC236}">
                  <a16:creationId xmlns:a16="http://schemas.microsoft.com/office/drawing/2014/main" id="{00000000-0008-0000-0100-00000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63500</xdr:rowOff>
        </xdr:to>
        <xdr:sp macro="" textlink="">
          <xdr:nvSpPr>
            <xdr:cNvPr id="186379" name="Check Box 11" hidden="1">
              <a:extLst>
                <a:ext uri="{63B3BB69-23CF-44E3-9099-C40C66FF867C}">
                  <a14:compatExt spid="_x0000_s186379"/>
                </a:ext>
                <a:ext uri="{FF2B5EF4-FFF2-40B4-BE49-F238E27FC236}">
                  <a16:creationId xmlns:a16="http://schemas.microsoft.com/office/drawing/2014/main" id="{00000000-0008-0000-0100-00000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114300</xdr:rowOff>
        </xdr:to>
        <xdr:sp macro="" textlink="">
          <xdr:nvSpPr>
            <xdr:cNvPr id="186380" name="Check Box 12" hidden="1">
              <a:extLst>
                <a:ext uri="{63B3BB69-23CF-44E3-9099-C40C66FF867C}">
                  <a14:compatExt spid="_x0000_s186380"/>
                </a:ext>
                <a:ext uri="{FF2B5EF4-FFF2-40B4-BE49-F238E27FC236}">
                  <a16:creationId xmlns:a16="http://schemas.microsoft.com/office/drawing/2014/main" id="{00000000-0008-0000-0100-00000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63500</xdr:rowOff>
        </xdr:to>
        <xdr:sp macro="" textlink="">
          <xdr:nvSpPr>
            <xdr:cNvPr id="186381" name="Check Box 13" hidden="1">
              <a:extLst>
                <a:ext uri="{63B3BB69-23CF-44E3-9099-C40C66FF867C}">
                  <a14:compatExt spid="_x0000_s186381"/>
                </a:ext>
                <a:ext uri="{FF2B5EF4-FFF2-40B4-BE49-F238E27FC236}">
                  <a16:creationId xmlns:a16="http://schemas.microsoft.com/office/drawing/2014/main" id="{00000000-0008-0000-0100-00000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158750</xdr:colOff>
          <xdr:row>50</xdr:row>
          <xdr:rowOff>158750</xdr:rowOff>
        </xdr:from>
        <xdr:to>
          <xdr:col>26</xdr:col>
          <xdr:colOff>114300</xdr:colOff>
          <xdr:row>50</xdr:row>
          <xdr:rowOff>349250</xdr:rowOff>
        </xdr:to>
        <xdr:sp macro="" textlink="">
          <xdr:nvSpPr>
            <xdr:cNvPr id="186382" name="Check Box 14" hidden="1">
              <a:extLst>
                <a:ext uri="{63B3BB69-23CF-44E3-9099-C40C66FF867C}">
                  <a14:compatExt spid="_x0000_s186382"/>
                </a:ext>
                <a:ext uri="{FF2B5EF4-FFF2-40B4-BE49-F238E27FC236}">
                  <a16:creationId xmlns:a16="http://schemas.microsoft.com/office/drawing/2014/main" id="{00000000-0008-0000-0100-00000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50800</xdr:colOff>
          <xdr:row>50</xdr:row>
          <xdr:rowOff>133350</xdr:rowOff>
        </xdr:from>
        <xdr:to>
          <xdr:col>11</xdr:col>
          <xdr:colOff>0</xdr:colOff>
          <xdr:row>50</xdr:row>
          <xdr:rowOff>368300</xdr:rowOff>
        </xdr:to>
        <xdr:sp macro="" textlink="">
          <xdr:nvSpPr>
            <xdr:cNvPr id="186383" name="Check Box 15" hidden="1">
              <a:extLst>
                <a:ext uri="{63B3BB69-23CF-44E3-9099-C40C66FF867C}">
                  <a14:compatExt spid="_x0000_s186383"/>
                </a:ext>
                <a:ext uri="{FF2B5EF4-FFF2-40B4-BE49-F238E27FC236}">
                  <a16:creationId xmlns:a16="http://schemas.microsoft.com/office/drawing/2014/main" id="{00000000-0008-0000-0100-00000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114300</xdr:rowOff>
        </xdr:to>
        <xdr:sp macro="" textlink="">
          <xdr:nvSpPr>
            <xdr:cNvPr id="186384" name="Check Box 16" hidden="1">
              <a:extLst>
                <a:ext uri="{63B3BB69-23CF-44E3-9099-C40C66FF867C}">
                  <a14:compatExt spid="_x0000_s186384"/>
                </a:ext>
                <a:ext uri="{FF2B5EF4-FFF2-40B4-BE49-F238E27FC236}">
                  <a16:creationId xmlns:a16="http://schemas.microsoft.com/office/drawing/2014/main" id="{00000000-0008-0000-0100-00001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63500</xdr:rowOff>
        </xdr:to>
        <xdr:sp macro="" textlink="">
          <xdr:nvSpPr>
            <xdr:cNvPr id="186385" name="Check Box 17" hidden="1">
              <a:extLst>
                <a:ext uri="{63B3BB69-23CF-44E3-9099-C40C66FF867C}">
                  <a14:compatExt spid="_x0000_s186385"/>
                </a:ext>
                <a:ext uri="{FF2B5EF4-FFF2-40B4-BE49-F238E27FC236}">
                  <a16:creationId xmlns:a16="http://schemas.microsoft.com/office/drawing/2014/main" id="{00000000-0008-0000-0100-00001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114300</xdr:rowOff>
        </xdr:to>
        <xdr:sp macro="" textlink="">
          <xdr:nvSpPr>
            <xdr:cNvPr id="186386" name="Check Box 18" hidden="1">
              <a:extLst>
                <a:ext uri="{63B3BB69-23CF-44E3-9099-C40C66FF867C}">
                  <a14:compatExt spid="_x0000_s186386"/>
                </a:ext>
                <a:ext uri="{FF2B5EF4-FFF2-40B4-BE49-F238E27FC236}">
                  <a16:creationId xmlns:a16="http://schemas.microsoft.com/office/drawing/2014/main" id="{00000000-0008-0000-0100-00001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63500</xdr:rowOff>
        </xdr:to>
        <xdr:sp macro="" textlink="">
          <xdr:nvSpPr>
            <xdr:cNvPr id="186387" name="Check Box 19" hidden="1">
              <a:extLst>
                <a:ext uri="{63B3BB69-23CF-44E3-9099-C40C66FF867C}">
                  <a14:compatExt spid="_x0000_s186387"/>
                </a:ext>
                <a:ext uri="{FF2B5EF4-FFF2-40B4-BE49-F238E27FC236}">
                  <a16:creationId xmlns:a16="http://schemas.microsoft.com/office/drawing/2014/main" id="{00000000-0008-0000-0100-00001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114300</xdr:rowOff>
        </xdr:to>
        <xdr:sp macro="" textlink="">
          <xdr:nvSpPr>
            <xdr:cNvPr id="186388" name="Check Box 20" hidden="1">
              <a:extLst>
                <a:ext uri="{63B3BB69-23CF-44E3-9099-C40C66FF867C}">
                  <a14:compatExt spid="_x0000_s186388"/>
                </a:ext>
                <a:ext uri="{FF2B5EF4-FFF2-40B4-BE49-F238E27FC236}">
                  <a16:creationId xmlns:a16="http://schemas.microsoft.com/office/drawing/2014/main" id="{00000000-0008-0000-0100-00001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63500</xdr:rowOff>
        </xdr:to>
        <xdr:sp macro="" textlink="">
          <xdr:nvSpPr>
            <xdr:cNvPr id="186389" name="Check Box 21" hidden="1">
              <a:extLst>
                <a:ext uri="{63B3BB69-23CF-44E3-9099-C40C66FF867C}">
                  <a14:compatExt spid="_x0000_s186389"/>
                </a:ext>
                <a:ext uri="{FF2B5EF4-FFF2-40B4-BE49-F238E27FC236}">
                  <a16:creationId xmlns:a16="http://schemas.microsoft.com/office/drawing/2014/main" id="{00000000-0008-0000-0100-00001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114300</xdr:rowOff>
        </xdr:to>
        <xdr:sp macro="" textlink="">
          <xdr:nvSpPr>
            <xdr:cNvPr id="186390" name="Check Box 22" hidden="1">
              <a:extLst>
                <a:ext uri="{63B3BB69-23CF-44E3-9099-C40C66FF867C}">
                  <a14:compatExt spid="_x0000_s186390"/>
                </a:ext>
                <a:ext uri="{FF2B5EF4-FFF2-40B4-BE49-F238E27FC236}">
                  <a16:creationId xmlns:a16="http://schemas.microsoft.com/office/drawing/2014/main" id="{00000000-0008-0000-0100-00001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63500</xdr:rowOff>
        </xdr:to>
        <xdr:sp macro="" textlink="">
          <xdr:nvSpPr>
            <xdr:cNvPr id="186391" name="Check Box 23" hidden="1">
              <a:extLst>
                <a:ext uri="{63B3BB69-23CF-44E3-9099-C40C66FF867C}">
                  <a14:compatExt spid="_x0000_s186391"/>
                </a:ext>
                <a:ext uri="{FF2B5EF4-FFF2-40B4-BE49-F238E27FC236}">
                  <a16:creationId xmlns:a16="http://schemas.microsoft.com/office/drawing/2014/main" id="{00000000-0008-0000-0100-00001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114300</xdr:rowOff>
        </xdr:to>
        <xdr:sp macro="" textlink="">
          <xdr:nvSpPr>
            <xdr:cNvPr id="186392" name="Check Box 24" hidden="1">
              <a:extLst>
                <a:ext uri="{63B3BB69-23CF-44E3-9099-C40C66FF867C}">
                  <a14:compatExt spid="_x0000_s186392"/>
                </a:ext>
                <a:ext uri="{FF2B5EF4-FFF2-40B4-BE49-F238E27FC236}">
                  <a16:creationId xmlns:a16="http://schemas.microsoft.com/office/drawing/2014/main" id="{00000000-0008-0000-0100-00001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63500</xdr:rowOff>
        </xdr:to>
        <xdr:sp macro="" textlink="">
          <xdr:nvSpPr>
            <xdr:cNvPr id="186393" name="Check Box 25" hidden="1">
              <a:extLst>
                <a:ext uri="{63B3BB69-23CF-44E3-9099-C40C66FF867C}">
                  <a14:compatExt spid="_x0000_s186393"/>
                </a:ext>
                <a:ext uri="{FF2B5EF4-FFF2-40B4-BE49-F238E27FC236}">
                  <a16:creationId xmlns:a16="http://schemas.microsoft.com/office/drawing/2014/main" id="{00000000-0008-0000-0100-00001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114300</xdr:rowOff>
        </xdr:to>
        <xdr:sp macro="" textlink="">
          <xdr:nvSpPr>
            <xdr:cNvPr id="186394" name="Check Box 26" hidden="1">
              <a:extLst>
                <a:ext uri="{63B3BB69-23CF-44E3-9099-C40C66FF867C}">
                  <a14:compatExt spid="_x0000_s186394"/>
                </a:ext>
                <a:ext uri="{FF2B5EF4-FFF2-40B4-BE49-F238E27FC236}">
                  <a16:creationId xmlns:a16="http://schemas.microsoft.com/office/drawing/2014/main" id="{00000000-0008-0000-0100-00001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63500</xdr:rowOff>
        </xdr:to>
        <xdr:sp macro="" textlink="">
          <xdr:nvSpPr>
            <xdr:cNvPr id="186395" name="Check Box 27" hidden="1">
              <a:extLst>
                <a:ext uri="{63B3BB69-23CF-44E3-9099-C40C66FF867C}">
                  <a14:compatExt spid="_x0000_s186395"/>
                </a:ext>
                <a:ext uri="{FF2B5EF4-FFF2-40B4-BE49-F238E27FC236}">
                  <a16:creationId xmlns:a16="http://schemas.microsoft.com/office/drawing/2014/main" id="{00000000-0008-0000-0100-00001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114300</xdr:rowOff>
        </xdr:to>
        <xdr:sp macro="" textlink="">
          <xdr:nvSpPr>
            <xdr:cNvPr id="186396" name="Check Box 28" hidden="1">
              <a:extLst>
                <a:ext uri="{63B3BB69-23CF-44E3-9099-C40C66FF867C}">
                  <a14:compatExt spid="_x0000_s186396"/>
                </a:ext>
                <a:ext uri="{FF2B5EF4-FFF2-40B4-BE49-F238E27FC236}">
                  <a16:creationId xmlns:a16="http://schemas.microsoft.com/office/drawing/2014/main" id="{00000000-0008-0000-0100-00001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88900</xdr:rowOff>
        </xdr:to>
        <xdr:sp macro="" textlink="">
          <xdr:nvSpPr>
            <xdr:cNvPr id="186397" name="Check Box 29" hidden="1">
              <a:extLst>
                <a:ext uri="{63B3BB69-23CF-44E3-9099-C40C66FF867C}">
                  <a14:compatExt spid="_x0000_s186397"/>
                </a:ext>
                <a:ext uri="{FF2B5EF4-FFF2-40B4-BE49-F238E27FC236}">
                  <a16:creationId xmlns:a16="http://schemas.microsoft.com/office/drawing/2014/main" id="{00000000-0008-0000-0100-00001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114300</xdr:rowOff>
        </xdr:to>
        <xdr:sp macro="" textlink="">
          <xdr:nvSpPr>
            <xdr:cNvPr id="186398" name="Check Box 30" hidden="1">
              <a:extLst>
                <a:ext uri="{63B3BB69-23CF-44E3-9099-C40C66FF867C}">
                  <a14:compatExt spid="_x0000_s186398"/>
                </a:ext>
                <a:ext uri="{FF2B5EF4-FFF2-40B4-BE49-F238E27FC236}">
                  <a16:creationId xmlns:a16="http://schemas.microsoft.com/office/drawing/2014/main" id="{00000000-0008-0000-0100-00001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88900</xdr:rowOff>
        </xdr:to>
        <xdr:sp macro="" textlink="">
          <xdr:nvSpPr>
            <xdr:cNvPr id="186399" name="Check Box 31" hidden="1">
              <a:extLst>
                <a:ext uri="{63B3BB69-23CF-44E3-9099-C40C66FF867C}">
                  <a14:compatExt spid="_x0000_s186399"/>
                </a:ext>
                <a:ext uri="{FF2B5EF4-FFF2-40B4-BE49-F238E27FC236}">
                  <a16:creationId xmlns:a16="http://schemas.microsoft.com/office/drawing/2014/main" id="{00000000-0008-0000-0100-00001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127000</xdr:rowOff>
        </xdr:to>
        <xdr:sp macro="" textlink="">
          <xdr:nvSpPr>
            <xdr:cNvPr id="186400" name="Check Box 32" hidden="1">
              <a:extLst>
                <a:ext uri="{63B3BB69-23CF-44E3-9099-C40C66FF867C}">
                  <a14:compatExt spid="_x0000_s186400"/>
                </a:ext>
                <a:ext uri="{FF2B5EF4-FFF2-40B4-BE49-F238E27FC236}">
                  <a16:creationId xmlns:a16="http://schemas.microsoft.com/office/drawing/2014/main" id="{00000000-0008-0000-0100-00002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88900</xdr:rowOff>
        </xdr:to>
        <xdr:sp macro="" textlink="">
          <xdr:nvSpPr>
            <xdr:cNvPr id="186401" name="Check Box 33" hidden="1">
              <a:extLst>
                <a:ext uri="{63B3BB69-23CF-44E3-9099-C40C66FF867C}">
                  <a14:compatExt spid="_x0000_s186401"/>
                </a:ext>
                <a:ext uri="{FF2B5EF4-FFF2-40B4-BE49-F238E27FC236}">
                  <a16:creationId xmlns:a16="http://schemas.microsoft.com/office/drawing/2014/main" id="{00000000-0008-0000-0100-00002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127000</xdr:rowOff>
        </xdr:to>
        <xdr:sp macro="" textlink="">
          <xdr:nvSpPr>
            <xdr:cNvPr id="186402" name="Check Box 34" hidden="1">
              <a:extLst>
                <a:ext uri="{63B3BB69-23CF-44E3-9099-C40C66FF867C}">
                  <a14:compatExt spid="_x0000_s186402"/>
                </a:ext>
                <a:ext uri="{FF2B5EF4-FFF2-40B4-BE49-F238E27FC236}">
                  <a16:creationId xmlns:a16="http://schemas.microsoft.com/office/drawing/2014/main" id="{00000000-0008-0000-0100-00002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88900</xdr:rowOff>
        </xdr:to>
        <xdr:sp macro="" textlink="">
          <xdr:nvSpPr>
            <xdr:cNvPr id="186403" name="Check Box 35" hidden="1">
              <a:extLst>
                <a:ext uri="{63B3BB69-23CF-44E3-9099-C40C66FF867C}">
                  <a14:compatExt spid="_x0000_s186403"/>
                </a:ext>
                <a:ext uri="{FF2B5EF4-FFF2-40B4-BE49-F238E27FC236}">
                  <a16:creationId xmlns:a16="http://schemas.microsoft.com/office/drawing/2014/main" id="{00000000-0008-0000-0100-00002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127000</xdr:rowOff>
        </xdr:to>
        <xdr:sp macro="" textlink="">
          <xdr:nvSpPr>
            <xdr:cNvPr id="186404" name="Check Box 36" hidden="1">
              <a:extLst>
                <a:ext uri="{63B3BB69-23CF-44E3-9099-C40C66FF867C}">
                  <a14:compatExt spid="_x0000_s186404"/>
                </a:ext>
                <a:ext uri="{FF2B5EF4-FFF2-40B4-BE49-F238E27FC236}">
                  <a16:creationId xmlns:a16="http://schemas.microsoft.com/office/drawing/2014/main" id="{00000000-0008-0000-0100-00002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88900</xdr:rowOff>
        </xdr:to>
        <xdr:sp macro="" textlink="">
          <xdr:nvSpPr>
            <xdr:cNvPr id="186405" name="Check Box 37" hidden="1">
              <a:extLst>
                <a:ext uri="{63B3BB69-23CF-44E3-9099-C40C66FF867C}">
                  <a14:compatExt spid="_x0000_s186405"/>
                </a:ext>
                <a:ext uri="{FF2B5EF4-FFF2-40B4-BE49-F238E27FC236}">
                  <a16:creationId xmlns:a16="http://schemas.microsoft.com/office/drawing/2014/main" id="{00000000-0008-0000-0100-00002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127000</xdr:rowOff>
        </xdr:to>
        <xdr:sp macro="" textlink="">
          <xdr:nvSpPr>
            <xdr:cNvPr id="186406" name="Check Box 38" hidden="1">
              <a:extLst>
                <a:ext uri="{63B3BB69-23CF-44E3-9099-C40C66FF867C}">
                  <a14:compatExt spid="_x0000_s186406"/>
                </a:ext>
                <a:ext uri="{FF2B5EF4-FFF2-40B4-BE49-F238E27FC236}">
                  <a16:creationId xmlns:a16="http://schemas.microsoft.com/office/drawing/2014/main" id="{00000000-0008-0000-0100-00002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88900</xdr:rowOff>
        </xdr:to>
        <xdr:sp macro="" textlink="">
          <xdr:nvSpPr>
            <xdr:cNvPr id="186407" name="Check Box 39" hidden="1">
              <a:extLst>
                <a:ext uri="{63B3BB69-23CF-44E3-9099-C40C66FF867C}">
                  <a14:compatExt spid="_x0000_s186407"/>
                </a:ext>
                <a:ext uri="{FF2B5EF4-FFF2-40B4-BE49-F238E27FC236}">
                  <a16:creationId xmlns:a16="http://schemas.microsoft.com/office/drawing/2014/main" id="{00000000-0008-0000-0100-00002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127000</xdr:rowOff>
        </xdr:to>
        <xdr:sp macro="" textlink="">
          <xdr:nvSpPr>
            <xdr:cNvPr id="186408" name="Check Box 40" hidden="1">
              <a:extLst>
                <a:ext uri="{63B3BB69-23CF-44E3-9099-C40C66FF867C}">
                  <a14:compatExt spid="_x0000_s186408"/>
                </a:ext>
                <a:ext uri="{FF2B5EF4-FFF2-40B4-BE49-F238E27FC236}">
                  <a16:creationId xmlns:a16="http://schemas.microsoft.com/office/drawing/2014/main" id="{00000000-0008-0000-0100-00002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88900</xdr:rowOff>
        </xdr:to>
        <xdr:sp macro="" textlink="">
          <xdr:nvSpPr>
            <xdr:cNvPr id="186409" name="Check Box 41" hidden="1">
              <a:extLst>
                <a:ext uri="{63B3BB69-23CF-44E3-9099-C40C66FF867C}">
                  <a14:compatExt spid="_x0000_s186409"/>
                </a:ext>
                <a:ext uri="{FF2B5EF4-FFF2-40B4-BE49-F238E27FC236}">
                  <a16:creationId xmlns:a16="http://schemas.microsoft.com/office/drawing/2014/main" id="{00000000-0008-0000-0100-00002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127000</xdr:rowOff>
        </xdr:to>
        <xdr:sp macro="" textlink="">
          <xdr:nvSpPr>
            <xdr:cNvPr id="186410" name="Check Box 42" hidden="1">
              <a:extLst>
                <a:ext uri="{63B3BB69-23CF-44E3-9099-C40C66FF867C}">
                  <a14:compatExt spid="_x0000_s186410"/>
                </a:ext>
                <a:ext uri="{FF2B5EF4-FFF2-40B4-BE49-F238E27FC236}">
                  <a16:creationId xmlns:a16="http://schemas.microsoft.com/office/drawing/2014/main" id="{00000000-0008-0000-0100-00002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88900</xdr:rowOff>
        </xdr:to>
        <xdr:sp macro="" textlink="">
          <xdr:nvSpPr>
            <xdr:cNvPr id="186411" name="Check Box 43" hidden="1">
              <a:extLst>
                <a:ext uri="{63B3BB69-23CF-44E3-9099-C40C66FF867C}">
                  <a14:compatExt spid="_x0000_s186411"/>
                </a:ext>
                <a:ext uri="{FF2B5EF4-FFF2-40B4-BE49-F238E27FC236}">
                  <a16:creationId xmlns:a16="http://schemas.microsoft.com/office/drawing/2014/main" id="{00000000-0008-0000-0100-00002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127000</xdr:rowOff>
        </xdr:to>
        <xdr:sp macro="" textlink="">
          <xdr:nvSpPr>
            <xdr:cNvPr id="186412" name="Check Box 44" hidden="1">
              <a:extLst>
                <a:ext uri="{63B3BB69-23CF-44E3-9099-C40C66FF867C}">
                  <a14:compatExt spid="_x0000_s186412"/>
                </a:ext>
                <a:ext uri="{FF2B5EF4-FFF2-40B4-BE49-F238E27FC236}">
                  <a16:creationId xmlns:a16="http://schemas.microsoft.com/office/drawing/2014/main" id="{00000000-0008-0000-0100-00002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88900</xdr:rowOff>
        </xdr:to>
        <xdr:sp macro="" textlink="">
          <xdr:nvSpPr>
            <xdr:cNvPr id="186413" name="Check Box 45" hidden="1">
              <a:extLst>
                <a:ext uri="{63B3BB69-23CF-44E3-9099-C40C66FF867C}">
                  <a14:compatExt spid="_x0000_s186413"/>
                </a:ext>
                <a:ext uri="{FF2B5EF4-FFF2-40B4-BE49-F238E27FC236}">
                  <a16:creationId xmlns:a16="http://schemas.microsoft.com/office/drawing/2014/main" id="{00000000-0008-0000-0100-00002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65</xdr:row>
          <xdr:rowOff>0</xdr:rowOff>
        </xdr:from>
        <xdr:to>
          <xdr:col>7</xdr:col>
          <xdr:colOff>228600</xdr:colOff>
          <xdr:row>65</xdr:row>
          <xdr:rowOff>304800</xdr:rowOff>
        </xdr:to>
        <xdr:sp macro="" textlink="">
          <xdr:nvSpPr>
            <xdr:cNvPr id="186414" name="Check Box 46" hidden="1">
              <a:extLst>
                <a:ext uri="{63B3BB69-23CF-44E3-9099-C40C66FF867C}">
                  <a14:compatExt spid="_x0000_s186414"/>
                </a:ext>
                <a:ext uri="{FF2B5EF4-FFF2-40B4-BE49-F238E27FC236}">
                  <a16:creationId xmlns:a16="http://schemas.microsoft.com/office/drawing/2014/main" id="{00000000-0008-0000-0100-00002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65</xdr:row>
          <xdr:rowOff>0</xdr:rowOff>
        </xdr:from>
        <xdr:to>
          <xdr:col>43</xdr:col>
          <xdr:colOff>228600</xdr:colOff>
          <xdr:row>65</xdr:row>
          <xdr:rowOff>342900</xdr:rowOff>
        </xdr:to>
        <xdr:sp macro="" textlink="">
          <xdr:nvSpPr>
            <xdr:cNvPr id="186415" name="Check Box 47" hidden="1">
              <a:extLst>
                <a:ext uri="{63B3BB69-23CF-44E3-9099-C40C66FF867C}">
                  <a14:compatExt spid="_x0000_s186415"/>
                </a:ext>
                <a:ext uri="{FF2B5EF4-FFF2-40B4-BE49-F238E27FC236}">
                  <a16:creationId xmlns:a16="http://schemas.microsoft.com/office/drawing/2014/main" id="{00000000-0008-0000-0100-00002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65</xdr:row>
          <xdr:rowOff>0</xdr:rowOff>
        </xdr:from>
        <xdr:to>
          <xdr:col>43</xdr:col>
          <xdr:colOff>228600</xdr:colOff>
          <xdr:row>65</xdr:row>
          <xdr:rowOff>304800</xdr:rowOff>
        </xdr:to>
        <xdr:sp macro="" textlink="">
          <xdr:nvSpPr>
            <xdr:cNvPr id="186416" name="Check Box 48" hidden="1">
              <a:extLst>
                <a:ext uri="{63B3BB69-23CF-44E3-9099-C40C66FF867C}">
                  <a14:compatExt spid="_x0000_s186416"/>
                </a:ext>
                <a:ext uri="{FF2B5EF4-FFF2-40B4-BE49-F238E27FC236}">
                  <a16:creationId xmlns:a16="http://schemas.microsoft.com/office/drawing/2014/main" id="{00000000-0008-0000-0100-00003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65</xdr:row>
          <xdr:rowOff>0</xdr:rowOff>
        </xdr:from>
        <xdr:to>
          <xdr:col>43</xdr:col>
          <xdr:colOff>228600</xdr:colOff>
          <xdr:row>65</xdr:row>
          <xdr:rowOff>342900</xdr:rowOff>
        </xdr:to>
        <xdr:sp macro="" textlink="">
          <xdr:nvSpPr>
            <xdr:cNvPr id="186417" name="Check Box 49" hidden="1">
              <a:extLst>
                <a:ext uri="{63B3BB69-23CF-44E3-9099-C40C66FF867C}">
                  <a14:compatExt spid="_x0000_s186417"/>
                </a:ext>
                <a:ext uri="{FF2B5EF4-FFF2-40B4-BE49-F238E27FC236}">
                  <a16:creationId xmlns:a16="http://schemas.microsoft.com/office/drawing/2014/main" id="{00000000-0008-0000-0100-00003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65</xdr:row>
          <xdr:rowOff>0</xdr:rowOff>
        </xdr:from>
        <xdr:to>
          <xdr:col>43</xdr:col>
          <xdr:colOff>228600</xdr:colOff>
          <xdr:row>65</xdr:row>
          <xdr:rowOff>304800</xdr:rowOff>
        </xdr:to>
        <xdr:sp macro="" textlink="">
          <xdr:nvSpPr>
            <xdr:cNvPr id="186418" name="Check Box 50" hidden="1">
              <a:extLst>
                <a:ext uri="{63B3BB69-23CF-44E3-9099-C40C66FF867C}">
                  <a14:compatExt spid="_x0000_s186418"/>
                </a:ext>
                <a:ext uri="{FF2B5EF4-FFF2-40B4-BE49-F238E27FC236}">
                  <a16:creationId xmlns:a16="http://schemas.microsoft.com/office/drawing/2014/main" id="{00000000-0008-0000-0100-00003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65</xdr:row>
          <xdr:rowOff>0</xdr:rowOff>
        </xdr:from>
        <xdr:to>
          <xdr:col>43</xdr:col>
          <xdr:colOff>228600</xdr:colOff>
          <xdr:row>65</xdr:row>
          <xdr:rowOff>342900</xdr:rowOff>
        </xdr:to>
        <xdr:sp macro="" textlink="">
          <xdr:nvSpPr>
            <xdr:cNvPr id="186419" name="Check Box 51" hidden="1">
              <a:extLst>
                <a:ext uri="{63B3BB69-23CF-44E3-9099-C40C66FF867C}">
                  <a14:compatExt spid="_x0000_s186419"/>
                </a:ext>
                <a:ext uri="{FF2B5EF4-FFF2-40B4-BE49-F238E27FC236}">
                  <a16:creationId xmlns:a16="http://schemas.microsoft.com/office/drawing/2014/main" id="{00000000-0008-0000-0100-00003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65</xdr:row>
          <xdr:rowOff>0</xdr:rowOff>
        </xdr:from>
        <xdr:to>
          <xdr:col>43</xdr:col>
          <xdr:colOff>228600</xdr:colOff>
          <xdr:row>65</xdr:row>
          <xdr:rowOff>304800</xdr:rowOff>
        </xdr:to>
        <xdr:sp macro="" textlink="">
          <xdr:nvSpPr>
            <xdr:cNvPr id="186420" name="Check Box 52" hidden="1">
              <a:extLst>
                <a:ext uri="{63B3BB69-23CF-44E3-9099-C40C66FF867C}">
                  <a14:compatExt spid="_x0000_s186420"/>
                </a:ext>
                <a:ext uri="{FF2B5EF4-FFF2-40B4-BE49-F238E27FC236}">
                  <a16:creationId xmlns:a16="http://schemas.microsoft.com/office/drawing/2014/main" id="{00000000-0008-0000-0100-00003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65</xdr:row>
          <xdr:rowOff>0</xdr:rowOff>
        </xdr:from>
        <xdr:to>
          <xdr:col>43</xdr:col>
          <xdr:colOff>228600</xdr:colOff>
          <xdr:row>65</xdr:row>
          <xdr:rowOff>342900</xdr:rowOff>
        </xdr:to>
        <xdr:sp macro="" textlink="">
          <xdr:nvSpPr>
            <xdr:cNvPr id="186421" name="Check Box 53" hidden="1">
              <a:extLst>
                <a:ext uri="{63B3BB69-23CF-44E3-9099-C40C66FF867C}">
                  <a14:compatExt spid="_x0000_s186421"/>
                </a:ext>
                <a:ext uri="{FF2B5EF4-FFF2-40B4-BE49-F238E27FC236}">
                  <a16:creationId xmlns:a16="http://schemas.microsoft.com/office/drawing/2014/main" id="{00000000-0008-0000-0100-00003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65</xdr:row>
          <xdr:rowOff>0</xdr:rowOff>
        </xdr:from>
        <xdr:to>
          <xdr:col>43</xdr:col>
          <xdr:colOff>228600</xdr:colOff>
          <xdr:row>65</xdr:row>
          <xdr:rowOff>304800</xdr:rowOff>
        </xdr:to>
        <xdr:sp macro="" textlink="">
          <xdr:nvSpPr>
            <xdr:cNvPr id="186422" name="Check Box 54" hidden="1">
              <a:extLst>
                <a:ext uri="{63B3BB69-23CF-44E3-9099-C40C66FF867C}">
                  <a14:compatExt spid="_x0000_s186422"/>
                </a:ext>
                <a:ext uri="{FF2B5EF4-FFF2-40B4-BE49-F238E27FC236}">
                  <a16:creationId xmlns:a16="http://schemas.microsoft.com/office/drawing/2014/main" id="{00000000-0008-0000-0100-00003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279400</xdr:rowOff>
        </xdr:to>
        <xdr:sp macro="" textlink="">
          <xdr:nvSpPr>
            <xdr:cNvPr id="186423" name="Check Box 55" hidden="1">
              <a:extLst>
                <a:ext uri="{63B3BB69-23CF-44E3-9099-C40C66FF867C}">
                  <a14:compatExt spid="_x0000_s186423"/>
                </a:ext>
                <a:ext uri="{FF2B5EF4-FFF2-40B4-BE49-F238E27FC236}">
                  <a16:creationId xmlns:a16="http://schemas.microsoft.com/office/drawing/2014/main" id="{00000000-0008-0000-0100-00003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241300</xdr:rowOff>
        </xdr:to>
        <xdr:sp macro="" textlink="">
          <xdr:nvSpPr>
            <xdr:cNvPr id="186424" name="Check Box 56" hidden="1">
              <a:extLst>
                <a:ext uri="{63B3BB69-23CF-44E3-9099-C40C66FF867C}">
                  <a14:compatExt spid="_x0000_s186424"/>
                </a:ext>
                <a:ext uri="{FF2B5EF4-FFF2-40B4-BE49-F238E27FC236}">
                  <a16:creationId xmlns:a16="http://schemas.microsoft.com/office/drawing/2014/main" id="{00000000-0008-0000-0100-00003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279400</xdr:rowOff>
        </xdr:to>
        <xdr:sp macro="" textlink="">
          <xdr:nvSpPr>
            <xdr:cNvPr id="186425" name="Check Box 57" hidden="1">
              <a:extLst>
                <a:ext uri="{63B3BB69-23CF-44E3-9099-C40C66FF867C}">
                  <a14:compatExt spid="_x0000_s186425"/>
                </a:ext>
                <a:ext uri="{FF2B5EF4-FFF2-40B4-BE49-F238E27FC236}">
                  <a16:creationId xmlns:a16="http://schemas.microsoft.com/office/drawing/2014/main" id="{00000000-0008-0000-0100-00003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241300</xdr:rowOff>
        </xdr:to>
        <xdr:sp macro="" textlink="">
          <xdr:nvSpPr>
            <xdr:cNvPr id="186426" name="Check Box 58" hidden="1">
              <a:extLst>
                <a:ext uri="{63B3BB69-23CF-44E3-9099-C40C66FF867C}">
                  <a14:compatExt spid="_x0000_s186426"/>
                </a:ext>
                <a:ext uri="{FF2B5EF4-FFF2-40B4-BE49-F238E27FC236}">
                  <a16:creationId xmlns:a16="http://schemas.microsoft.com/office/drawing/2014/main" id="{00000000-0008-0000-0100-00003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279400</xdr:rowOff>
        </xdr:to>
        <xdr:sp macro="" textlink="">
          <xdr:nvSpPr>
            <xdr:cNvPr id="186427" name="Check Box 59" hidden="1">
              <a:extLst>
                <a:ext uri="{63B3BB69-23CF-44E3-9099-C40C66FF867C}">
                  <a14:compatExt spid="_x0000_s186427"/>
                </a:ext>
                <a:ext uri="{FF2B5EF4-FFF2-40B4-BE49-F238E27FC236}">
                  <a16:creationId xmlns:a16="http://schemas.microsoft.com/office/drawing/2014/main" id="{00000000-0008-0000-0100-00003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241300</xdr:rowOff>
        </xdr:to>
        <xdr:sp macro="" textlink="">
          <xdr:nvSpPr>
            <xdr:cNvPr id="186428" name="Check Box 60" hidden="1">
              <a:extLst>
                <a:ext uri="{63B3BB69-23CF-44E3-9099-C40C66FF867C}">
                  <a14:compatExt spid="_x0000_s186428"/>
                </a:ext>
                <a:ext uri="{FF2B5EF4-FFF2-40B4-BE49-F238E27FC236}">
                  <a16:creationId xmlns:a16="http://schemas.microsoft.com/office/drawing/2014/main" id="{00000000-0008-0000-0100-00003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279400</xdr:rowOff>
        </xdr:to>
        <xdr:sp macro="" textlink="">
          <xdr:nvSpPr>
            <xdr:cNvPr id="186429" name="Check Box 61" hidden="1">
              <a:extLst>
                <a:ext uri="{63B3BB69-23CF-44E3-9099-C40C66FF867C}">
                  <a14:compatExt spid="_x0000_s186429"/>
                </a:ext>
                <a:ext uri="{FF2B5EF4-FFF2-40B4-BE49-F238E27FC236}">
                  <a16:creationId xmlns:a16="http://schemas.microsoft.com/office/drawing/2014/main" id="{00000000-0008-0000-0100-00003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241300</xdr:rowOff>
        </xdr:to>
        <xdr:sp macro="" textlink="">
          <xdr:nvSpPr>
            <xdr:cNvPr id="186430" name="Check Box 62" hidden="1">
              <a:extLst>
                <a:ext uri="{63B3BB69-23CF-44E3-9099-C40C66FF867C}">
                  <a14:compatExt spid="_x0000_s186430"/>
                </a:ext>
                <a:ext uri="{FF2B5EF4-FFF2-40B4-BE49-F238E27FC236}">
                  <a16:creationId xmlns:a16="http://schemas.microsoft.com/office/drawing/2014/main" id="{00000000-0008-0000-0100-00003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279400</xdr:rowOff>
        </xdr:to>
        <xdr:sp macro="" textlink="">
          <xdr:nvSpPr>
            <xdr:cNvPr id="186431" name="Check Box 63" hidden="1">
              <a:extLst>
                <a:ext uri="{63B3BB69-23CF-44E3-9099-C40C66FF867C}">
                  <a14:compatExt spid="_x0000_s186431"/>
                </a:ext>
                <a:ext uri="{FF2B5EF4-FFF2-40B4-BE49-F238E27FC236}">
                  <a16:creationId xmlns:a16="http://schemas.microsoft.com/office/drawing/2014/main" id="{00000000-0008-0000-0100-00003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241300</xdr:rowOff>
        </xdr:to>
        <xdr:sp macro="" textlink="">
          <xdr:nvSpPr>
            <xdr:cNvPr id="186432" name="Check Box 64" hidden="1">
              <a:extLst>
                <a:ext uri="{63B3BB69-23CF-44E3-9099-C40C66FF867C}">
                  <a14:compatExt spid="_x0000_s186432"/>
                </a:ext>
                <a:ext uri="{FF2B5EF4-FFF2-40B4-BE49-F238E27FC236}">
                  <a16:creationId xmlns:a16="http://schemas.microsoft.com/office/drawing/2014/main" id="{00000000-0008-0000-0100-00004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279400</xdr:rowOff>
        </xdr:to>
        <xdr:sp macro="" textlink="">
          <xdr:nvSpPr>
            <xdr:cNvPr id="186433" name="Check Box 65" hidden="1">
              <a:extLst>
                <a:ext uri="{63B3BB69-23CF-44E3-9099-C40C66FF867C}">
                  <a14:compatExt spid="_x0000_s186433"/>
                </a:ext>
                <a:ext uri="{FF2B5EF4-FFF2-40B4-BE49-F238E27FC236}">
                  <a16:creationId xmlns:a16="http://schemas.microsoft.com/office/drawing/2014/main" id="{00000000-0008-0000-0100-00004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241300</xdr:rowOff>
        </xdr:to>
        <xdr:sp macro="" textlink="">
          <xdr:nvSpPr>
            <xdr:cNvPr id="186434" name="Check Box 66" hidden="1">
              <a:extLst>
                <a:ext uri="{63B3BB69-23CF-44E3-9099-C40C66FF867C}">
                  <a14:compatExt spid="_x0000_s186434"/>
                </a:ext>
                <a:ext uri="{FF2B5EF4-FFF2-40B4-BE49-F238E27FC236}">
                  <a16:creationId xmlns:a16="http://schemas.microsoft.com/office/drawing/2014/main" id="{00000000-0008-0000-0100-00004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279400</xdr:rowOff>
        </xdr:to>
        <xdr:sp macro="" textlink="">
          <xdr:nvSpPr>
            <xdr:cNvPr id="186435" name="Check Box 67" hidden="1">
              <a:extLst>
                <a:ext uri="{63B3BB69-23CF-44E3-9099-C40C66FF867C}">
                  <a14:compatExt spid="_x0000_s186435"/>
                </a:ext>
                <a:ext uri="{FF2B5EF4-FFF2-40B4-BE49-F238E27FC236}">
                  <a16:creationId xmlns:a16="http://schemas.microsoft.com/office/drawing/2014/main" id="{00000000-0008-0000-0100-00004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241300</xdr:rowOff>
        </xdr:to>
        <xdr:sp macro="" textlink="">
          <xdr:nvSpPr>
            <xdr:cNvPr id="186436" name="Check Box 68" hidden="1">
              <a:extLst>
                <a:ext uri="{63B3BB69-23CF-44E3-9099-C40C66FF867C}">
                  <a14:compatExt spid="_x0000_s186436"/>
                </a:ext>
                <a:ext uri="{FF2B5EF4-FFF2-40B4-BE49-F238E27FC236}">
                  <a16:creationId xmlns:a16="http://schemas.microsoft.com/office/drawing/2014/main" id="{00000000-0008-0000-0100-00004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279400</xdr:rowOff>
        </xdr:to>
        <xdr:sp macro="" textlink="">
          <xdr:nvSpPr>
            <xdr:cNvPr id="186437" name="Check Box 69" hidden="1">
              <a:extLst>
                <a:ext uri="{63B3BB69-23CF-44E3-9099-C40C66FF867C}">
                  <a14:compatExt spid="_x0000_s186437"/>
                </a:ext>
                <a:ext uri="{FF2B5EF4-FFF2-40B4-BE49-F238E27FC236}">
                  <a16:creationId xmlns:a16="http://schemas.microsoft.com/office/drawing/2014/main" id="{00000000-0008-0000-0100-00004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241300</xdr:rowOff>
        </xdr:to>
        <xdr:sp macro="" textlink="">
          <xdr:nvSpPr>
            <xdr:cNvPr id="186438" name="Check Box 70" hidden="1">
              <a:extLst>
                <a:ext uri="{63B3BB69-23CF-44E3-9099-C40C66FF867C}">
                  <a14:compatExt spid="_x0000_s186438"/>
                </a:ext>
                <a:ext uri="{FF2B5EF4-FFF2-40B4-BE49-F238E27FC236}">
                  <a16:creationId xmlns:a16="http://schemas.microsoft.com/office/drawing/2014/main" id="{00000000-0008-0000-0100-00004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273050</xdr:rowOff>
        </xdr:to>
        <xdr:sp macro="" textlink="">
          <xdr:nvSpPr>
            <xdr:cNvPr id="186439" name="Check Box 71" hidden="1">
              <a:extLst>
                <a:ext uri="{63B3BB69-23CF-44E3-9099-C40C66FF867C}">
                  <a14:compatExt spid="_x0000_s186439"/>
                </a:ext>
                <a:ext uri="{FF2B5EF4-FFF2-40B4-BE49-F238E27FC236}">
                  <a16:creationId xmlns:a16="http://schemas.microsoft.com/office/drawing/2014/main" id="{00000000-0008-0000-0100-00004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273050</xdr:rowOff>
        </xdr:to>
        <xdr:sp macro="" textlink="">
          <xdr:nvSpPr>
            <xdr:cNvPr id="186440" name="Check Box 72" hidden="1">
              <a:extLst>
                <a:ext uri="{63B3BB69-23CF-44E3-9099-C40C66FF867C}">
                  <a14:compatExt spid="_x0000_s186440"/>
                </a:ext>
                <a:ext uri="{FF2B5EF4-FFF2-40B4-BE49-F238E27FC236}">
                  <a16:creationId xmlns:a16="http://schemas.microsoft.com/office/drawing/2014/main" id="{00000000-0008-0000-0100-00004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273050</xdr:rowOff>
        </xdr:to>
        <xdr:sp macro="" textlink="">
          <xdr:nvSpPr>
            <xdr:cNvPr id="186441" name="Check Box 73" hidden="1">
              <a:extLst>
                <a:ext uri="{63B3BB69-23CF-44E3-9099-C40C66FF867C}">
                  <a14:compatExt spid="_x0000_s186441"/>
                </a:ext>
                <a:ext uri="{FF2B5EF4-FFF2-40B4-BE49-F238E27FC236}">
                  <a16:creationId xmlns:a16="http://schemas.microsoft.com/office/drawing/2014/main" id="{00000000-0008-0000-0100-00004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273050</xdr:rowOff>
        </xdr:to>
        <xdr:sp macro="" textlink="">
          <xdr:nvSpPr>
            <xdr:cNvPr id="186442" name="Check Box 74" hidden="1">
              <a:extLst>
                <a:ext uri="{63B3BB69-23CF-44E3-9099-C40C66FF867C}">
                  <a14:compatExt spid="_x0000_s186442"/>
                </a:ext>
                <a:ext uri="{FF2B5EF4-FFF2-40B4-BE49-F238E27FC236}">
                  <a16:creationId xmlns:a16="http://schemas.microsoft.com/office/drawing/2014/main" id="{00000000-0008-0000-0100-00004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88900</xdr:rowOff>
        </xdr:to>
        <xdr:sp macro="" textlink="">
          <xdr:nvSpPr>
            <xdr:cNvPr id="186443" name="Check Box 75" hidden="1">
              <a:extLst>
                <a:ext uri="{63B3BB69-23CF-44E3-9099-C40C66FF867C}">
                  <a14:compatExt spid="_x0000_s186443"/>
                </a:ext>
                <a:ext uri="{FF2B5EF4-FFF2-40B4-BE49-F238E27FC236}">
                  <a16:creationId xmlns:a16="http://schemas.microsoft.com/office/drawing/2014/main" id="{00000000-0008-0000-0100-00004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88900</xdr:rowOff>
        </xdr:to>
        <xdr:sp macro="" textlink="">
          <xdr:nvSpPr>
            <xdr:cNvPr id="186444" name="Check Box 76" hidden="1">
              <a:extLst>
                <a:ext uri="{63B3BB69-23CF-44E3-9099-C40C66FF867C}">
                  <a14:compatExt spid="_x0000_s186444"/>
                </a:ext>
                <a:ext uri="{FF2B5EF4-FFF2-40B4-BE49-F238E27FC236}">
                  <a16:creationId xmlns:a16="http://schemas.microsoft.com/office/drawing/2014/main" id="{00000000-0008-0000-0100-00004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311150</xdr:rowOff>
        </xdr:to>
        <xdr:sp macro="" textlink="">
          <xdr:nvSpPr>
            <xdr:cNvPr id="186445" name="Check Box 77" hidden="1">
              <a:extLst>
                <a:ext uri="{63B3BB69-23CF-44E3-9099-C40C66FF867C}">
                  <a14:compatExt spid="_x0000_s186445"/>
                </a:ext>
                <a:ext uri="{FF2B5EF4-FFF2-40B4-BE49-F238E27FC236}">
                  <a16:creationId xmlns:a16="http://schemas.microsoft.com/office/drawing/2014/main" id="{00000000-0008-0000-0100-00004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298450</xdr:rowOff>
        </xdr:to>
        <xdr:sp macro="" textlink="">
          <xdr:nvSpPr>
            <xdr:cNvPr id="186446" name="Check Box 78" hidden="1">
              <a:extLst>
                <a:ext uri="{63B3BB69-23CF-44E3-9099-C40C66FF867C}">
                  <a14:compatExt spid="_x0000_s186446"/>
                </a:ext>
                <a:ext uri="{FF2B5EF4-FFF2-40B4-BE49-F238E27FC236}">
                  <a16:creationId xmlns:a16="http://schemas.microsoft.com/office/drawing/2014/main" id="{00000000-0008-0000-0100-00004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311150</xdr:rowOff>
        </xdr:to>
        <xdr:sp macro="" textlink="">
          <xdr:nvSpPr>
            <xdr:cNvPr id="186447" name="Check Box 79" hidden="1">
              <a:extLst>
                <a:ext uri="{63B3BB69-23CF-44E3-9099-C40C66FF867C}">
                  <a14:compatExt spid="_x0000_s186447"/>
                </a:ext>
                <a:ext uri="{FF2B5EF4-FFF2-40B4-BE49-F238E27FC236}">
                  <a16:creationId xmlns:a16="http://schemas.microsoft.com/office/drawing/2014/main" id="{00000000-0008-0000-0100-00004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298450</xdr:rowOff>
        </xdr:to>
        <xdr:sp macro="" textlink="">
          <xdr:nvSpPr>
            <xdr:cNvPr id="186448" name="Check Box 80" hidden="1">
              <a:extLst>
                <a:ext uri="{63B3BB69-23CF-44E3-9099-C40C66FF867C}">
                  <a14:compatExt spid="_x0000_s186448"/>
                </a:ext>
                <a:ext uri="{FF2B5EF4-FFF2-40B4-BE49-F238E27FC236}">
                  <a16:creationId xmlns:a16="http://schemas.microsoft.com/office/drawing/2014/main" id="{00000000-0008-0000-0100-00005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311150</xdr:rowOff>
        </xdr:to>
        <xdr:sp macro="" textlink="">
          <xdr:nvSpPr>
            <xdr:cNvPr id="186449" name="Check Box 81" hidden="1">
              <a:extLst>
                <a:ext uri="{63B3BB69-23CF-44E3-9099-C40C66FF867C}">
                  <a14:compatExt spid="_x0000_s186449"/>
                </a:ext>
                <a:ext uri="{FF2B5EF4-FFF2-40B4-BE49-F238E27FC236}">
                  <a16:creationId xmlns:a16="http://schemas.microsoft.com/office/drawing/2014/main" id="{00000000-0008-0000-0100-00005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273050</xdr:rowOff>
        </xdr:to>
        <xdr:sp macro="" textlink="">
          <xdr:nvSpPr>
            <xdr:cNvPr id="186450" name="Check Box 82" hidden="1">
              <a:extLst>
                <a:ext uri="{63B3BB69-23CF-44E3-9099-C40C66FF867C}">
                  <a14:compatExt spid="_x0000_s186450"/>
                </a:ext>
                <a:ext uri="{FF2B5EF4-FFF2-40B4-BE49-F238E27FC236}">
                  <a16:creationId xmlns:a16="http://schemas.microsoft.com/office/drawing/2014/main" id="{00000000-0008-0000-0100-00005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311150</xdr:rowOff>
        </xdr:to>
        <xdr:sp macro="" textlink="">
          <xdr:nvSpPr>
            <xdr:cNvPr id="186451" name="Check Box 83" hidden="1">
              <a:extLst>
                <a:ext uri="{63B3BB69-23CF-44E3-9099-C40C66FF867C}">
                  <a14:compatExt spid="_x0000_s186451"/>
                </a:ext>
                <a:ext uri="{FF2B5EF4-FFF2-40B4-BE49-F238E27FC236}">
                  <a16:creationId xmlns:a16="http://schemas.microsoft.com/office/drawing/2014/main" id="{00000000-0008-0000-0100-00005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273050</xdr:rowOff>
        </xdr:to>
        <xdr:sp macro="" textlink="">
          <xdr:nvSpPr>
            <xdr:cNvPr id="186452" name="Check Box 84" hidden="1">
              <a:extLst>
                <a:ext uri="{63B3BB69-23CF-44E3-9099-C40C66FF867C}">
                  <a14:compatExt spid="_x0000_s186452"/>
                </a:ext>
                <a:ext uri="{FF2B5EF4-FFF2-40B4-BE49-F238E27FC236}">
                  <a16:creationId xmlns:a16="http://schemas.microsoft.com/office/drawing/2014/main" id="{00000000-0008-0000-0100-00005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273050</xdr:rowOff>
        </xdr:to>
        <xdr:sp macro="" textlink="">
          <xdr:nvSpPr>
            <xdr:cNvPr id="186453" name="Check Box 85" hidden="1">
              <a:extLst>
                <a:ext uri="{63B3BB69-23CF-44E3-9099-C40C66FF867C}">
                  <a14:compatExt spid="_x0000_s186453"/>
                </a:ext>
                <a:ext uri="{FF2B5EF4-FFF2-40B4-BE49-F238E27FC236}">
                  <a16:creationId xmlns:a16="http://schemas.microsoft.com/office/drawing/2014/main" id="{00000000-0008-0000-0100-00005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273050</xdr:rowOff>
        </xdr:to>
        <xdr:sp macro="" textlink="">
          <xdr:nvSpPr>
            <xdr:cNvPr id="186454" name="Check Box 86" hidden="1">
              <a:extLst>
                <a:ext uri="{63B3BB69-23CF-44E3-9099-C40C66FF867C}">
                  <a14:compatExt spid="_x0000_s186454"/>
                </a:ext>
                <a:ext uri="{FF2B5EF4-FFF2-40B4-BE49-F238E27FC236}">
                  <a16:creationId xmlns:a16="http://schemas.microsoft.com/office/drawing/2014/main" id="{00000000-0008-0000-0100-00005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273050</xdr:rowOff>
        </xdr:to>
        <xdr:sp macro="" textlink="">
          <xdr:nvSpPr>
            <xdr:cNvPr id="186455" name="Check Box 87" hidden="1">
              <a:extLst>
                <a:ext uri="{63B3BB69-23CF-44E3-9099-C40C66FF867C}">
                  <a14:compatExt spid="_x0000_s186455"/>
                </a:ext>
                <a:ext uri="{FF2B5EF4-FFF2-40B4-BE49-F238E27FC236}">
                  <a16:creationId xmlns:a16="http://schemas.microsoft.com/office/drawing/2014/main" id="{00000000-0008-0000-0100-00005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273050</xdr:rowOff>
        </xdr:to>
        <xdr:sp macro="" textlink="">
          <xdr:nvSpPr>
            <xdr:cNvPr id="186456" name="Check Box 88" hidden="1">
              <a:extLst>
                <a:ext uri="{63B3BB69-23CF-44E3-9099-C40C66FF867C}">
                  <a14:compatExt spid="_x0000_s186456"/>
                </a:ext>
                <a:ext uri="{FF2B5EF4-FFF2-40B4-BE49-F238E27FC236}">
                  <a16:creationId xmlns:a16="http://schemas.microsoft.com/office/drawing/2014/main" id="{00000000-0008-0000-0100-00005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311150</xdr:rowOff>
        </xdr:to>
        <xdr:sp macro="" textlink="">
          <xdr:nvSpPr>
            <xdr:cNvPr id="186457" name="Check Box 89" hidden="1">
              <a:extLst>
                <a:ext uri="{63B3BB69-23CF-44E3-9099-C40C66FF867C}">
                  <a14:compatExt spid="_x0000_s186457"/>
                </a:ext>
                <a:ext uri="{FF2B5EF4-FFF2-40B4-BE49-F238E27FC236}">
                  <a16:creationId xmlns:a16="http://schemas.microsoft.com/office/drawing/2014/main" id="{00000000-0008-0000-0100-00005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298450</xdr:rowOff>
        </xdr:to>
        <xdr:sp macro="" textlink="">
          <xdr:nvSpPr>
            <xdr:cNvPr id="186458" name="Check Box 90" hidden="1">
              <a:extLst>
                <a:ext uri="{63B3BB69-23CF-44E3-9099-C40C66FF867C}">
                  <a14:compatExt spid="_x0000_s186458"/>
                </a:ext>
                <a:ext uri="{FF2B5EF4-FFF2-40B4-BE49-F238E27FC236}">
                  <a16:creationId xmlns:a16="http://schemas.microsoft.com/office/drawing/2014/main" id="{00000000-0008-0000-0100-00005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311150</xdr:rowOff>
        </xdr:to>
        <xdr:sp macro="" textlink="">
          <xdr:nvSpPr>
            <xdr:cNvPr id="186459" name="Check Box 91" hidden="1">
              <a:extLst>
                <a:ext uri="{63B3BB69-23CF-44E3-9099-C40C66FF867C}">
                  <a14:compatExt spid="_x0000_s186459"/>
                </a:ext>
                <a:ext uri="{FF2B5EF4-FFF2-40B4-BE49-F238E27FC236}">
                  <a16:creationId xmlns:a16="http://schemas.microsoft.com/office/drawing/2014/main" id="{00000000-0008-0000-0100-00005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298450</xdr:rowOff>
        </xdr:to>
        <xdr:sp macro="" textlink="">
          <xdr:nvSpPr>
            <xdr:cNvPr id="186460" name="Check Box 92" hidden="1">
              <a:extLst>
                <a:ext uri="{63B3BB69-23CF-44E3-9099-C40C66FF867C}">
                  <a14:compatExt spid="_x0000_s186460"/>
                </a:ext>
                <a:ext uri="{FF2B5EF4-FFF2-40B4-BE49-F238E27FC236}">
                  <a16:creationId xmlns:a16="http://schemas.microsoft.com/office/drawing/2014/main" id="{00000000-0008-0000-0100-00005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106</xdr:row>
          <xdr:rowOff>0</xdr:rowOff>
        </xdr:from>
        <xdr:to>
          <xdr:col>10</xdr:col>
          <xdr:colOff>228600</xdr:colOff>
          <xdr:row>107</xdr:row>
          <xdr:rowOff>107950</xdr:rowOff>
        </xdr:to>
        <xdr:sp macro="" textlink="">
          <xdr:nvSpPr>
            <xdr:cNvPr id="186461" name="Check Box 93" hidden="1">
              <a:extLst>
                <a:ext uri="{63B3BB69-23CF-44E3-9099-C40C66FF867C}">
                  <a14:compatExt spid="_x0000_s186461"/>
                </a:ext>
                <a:ext uri="{FF2B5EF4-FFF2-40B4-BE49-F238E27FC236}">
                  <a16:creationId xmlns:a16="http://schemas.microsoft.com/office/drawing/2014/main" id="{00000000-0008-0000-0100-00005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106</xdr:row>
          <xdr:rowOff>0</xdr:rowOff>
        </xdr:from>
        <xdr:to>
          <xdr:col>10</xdr:col>
          <xdr:colOff>228600</xdr:colOff>
          <xdr:row>107</xdr:row>
          <xdr:rowOff>82550</xdr:rowOff>
        </xdr:to>
        <xdr:sp macro="" textlink="">
          <xdr:nvSpPr>
            <xdr:cNvPr id="186462" name="Check Box 94" hidden="1">
              <a:extLst>
                <a:ext uri="{63B3BB69-23CF-44E3-9099-C40C66FF867C}">
                  <a14:compatExt spid="_x0000_s186462"/>
                </a:ext>
                <a:ext uri="{FF2B5EF4-FFF2-40B4-BE49-F238E27FC236}">
                  <a16:creationId xmlns:a16="http://schemas.microsoft.com/office/drawing/2014/main" id="{00000000-0008-0000-0100-00005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82550</xdr:rowOff>
        </xdr:to>
        <xdr:sp macro="" textlink="">
          <xdr:nvSpPr>
            <xdr:cNvPr id="186463" name="Check Box 95" hidden="1">
              <a:extLst>
                <a:ext uri="{63B3BB69-23CF-44E3-9099-C40C66FF867C}">
                  <a14:compatExt spid="_x0000_s186463"/>
                </a:ext>
                <a:ext uri="{FF2B5EF4-FFF2-40B4-BE49-F238E27FC236}">
                  <a16:creationId xmlns:a16="http://schemas.microsoft.com/office/drawing/2014/main" id="{00000000-0008-0000-0100-00005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69850</xdr:rowOff>
        </xdr:to>
        <xdr:sp macro="" textlink="">
          <xdr:nvSpPr>
            <xdr:cNvPr id="186464" name="Check Box 96" hidden="1">
              <a:extLst>
                <a:ext uri="{63B3BB69-23CF-44E3-9099-C40C66FF867C}">
                  <a14:compatExt spid="_x0000_s186464"/>
                </a:ext>
                <a:ext uri="{FF2B5EF4-FFF2-40B4-BE49-F238E27FC236}">
                  <a16:creationId xmlns:a16="http://schemas.microsoft.com/office/drawing/2014/main" id="{00000000-0008-0000-0100-00006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82550</xdr:rowOff>
        </xdr:to>
        <xdr:sp macro="" textlink="">
          <xdr:nvSpPr>
            <xdr:cNvPr id="186465" name="Check Box 97" hidden="1">
              <a:extLst>
                <a:ext uri="{63B3BB69-23CF-44E3-9099-C40C66FF867C}">
                  <a14:compatExt spid="_x0000_s186465"/>
                </a:ext>
                <a:ext uri="{FF2B5EF4-FFF2-40B4-BE49-F238E27FC236}">
                  <a16:creationId xmlns:a16="http://schemas.microsoft.com/office/drawing/2014/main" id="{00000000-0008-0000-0100-00006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69850</xdr:rowOff>
        </xdr:to>
        <xdr:sp macro="" textlink="">
          <xdr:nvSpPr>
            <xdr:cNvPr id="186466" name="Check Box 98" hidden="1">
              <a:extLst>
                <a:ext uri="{63B3BB69-23CF-44E3-9099-C40C66FF867C}">
                  <a14:compatExt spid="_x0000_s186466"/>
                </a:ext>
                <a:ext uri="{FF2B5EF4-FFF2-40B4-BE49-F238E27FC236}">
                  <a16:creationId xmlns:a16="http://schemas.microsoft.com/office/drawing/2014/main" id="{00000000-0008-0000-0100-00006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82550</xdr:rowOff>
        </xdr:to>
        <xdr:sp macro="" textlink="">
          <xdr:nvSpPr>
            <xdr:cNvPr id="186467" name="Check Box 99" hidden="1">
              <a:extLst>
                <a:ext uri="{63B3BB69-23CF-44E3-9099-C40C66FF867C}">
                  <a14:compatExt spid="_x0000_s186467"/>
                </a:ext>
                <a:ext uri="{FF2B5EF4-FFF2-40B4-BE49-F238E27FC236}">
                  <a16:creationId xmlns:a16="http://schemas.microsoft.com/office/drawing/2014/main" id="{00000000-0008-0000-0100-00006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69850</xdr:rowOff>
        </xdr:to>
        <xdr:sp macro="" textlink="">
          <xdr:nvSpPr>
            <xdr:cNvPr id="186468" name="Check Box 100" hidden="1">
              <a:extLst>
                <a:ext uri="{63B3BB69-23CF-44E3-9099-C40C66FF867C}">
                  <a14:compatExt spid="_x0000_s186468"/>
                </a:ext>
                <a:ext uri="{FF2B5EF4-FFF2-40B4-BE49-F238E27FC236}">
                  <a16:creationId xmlns:a16="http://schemas.microsoft.com/office/drawing/2014/main" id="{00000000-0008-0000-0100-00006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82550</xdr:rowOff>
        </xdr:to>
        <xdr:sp macro="" textlink="">
          <xdr:nvSpPr>
            <xdr:cNvPr id="186469" name="Check Box 101" hidden="1">
              <a:extLst>
                <a:ext uri="{63B3BB69-23CF-44E3-9099-C40C66FF867C}">
                  <a14:compatExt spid="_x0000_s186469"/>
                </a:ext>
                <a:ext uri="{FF2B5EF4-FFF2-40B4-BE49-F238E27FC236}">
                  <a16:creationId xmlns:a16="http://schemas.microsoft.com/office/drawing/2014/main" id="{00000000-0008-0000-0100-00006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69850</xdr:rowOff>
        </xdr:to>
        <xdr:sp macro="" textlink="">
          <xdr:nvSpPr>
            <xdr:cNvPr id="186470" name="Check Box 102" hidden="1">
              <a:extLst>
                <a:ext uri="{63B3BB69-23CF-44E3-9099-C40C66FF867C}">
                  <a14:compatExt spid="_x0000_s186470"/>
                </a:ext>
                <a:ext uri="{FF2B5EF4-FFF2-40B4-BE49-F238E27FC236}">
                  <a16:creationId xmlns:a16="http://schemas.microsoft.com/office/drawing/2014/main" id="{00000000-0008-0000-0100-00006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82550</xdr:rowOff>
        </xdr:to>
        <xdr:sp macro="" textlink="">
          <xdr:nvSpPr>
            <xdr:cNvPr id="186471" name="Check Box 103" hidden="1">
              <a:extLst>
                <a:ext uri="{63B3BB69-23CF-44E3-9099-C40C66FF867C}">
                  <a14:compatExt spid="_x0000_s186471"/>
                </a:ext>
                <a:ext uri="{FF2B5EF4-FFF2-40B4-BE49-F238E27FC236}">
                  <a16:creationId xmlns:a16="http://schemas.microsoft.com/office/drawing/2014/main" id="{00000000-0008-0000-0100-00006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69850</xdr:rowOff>
        </xdr:to>
        <xdr:sp macro="" textlink="">
          <xdr:nvSpPr>
            <xdr:cNvPr id="186472" name="Check Box 104" hidden="1">
              <a:extLst>
                <a:ext uri="{63B3BB69-23CF-44E3-9099-C40C66FF867C}">
                  <a14:compatExt spid="_x0000_s186472"/>
                </a:ext>
                <a:ext uri="{FF2B5EF4-FFF2-40B4-BE49-F238E27FC236}">
                  <a16:creationId xmlns:a16="http://schemas.microsoft.com/office/drawing/2014/main" id="{00000000-0008-0000-0100-00006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107950</xdr:rowOff>
        </xdr:to>
        <xdr:sp macro="" textlink="">
          <xdr:nvSpPr>
            <xdr:cNvPr id="186473" name="Check Box 105" hidden="1">
              <a:extLst>
                <a:ext uri="{63B3BB69-23CF-44E3-9099-C40C66FF867C}">
                  <a14:compatExt spid="_x0000_s186473"/>
                </a:ext>
                <a:ext uri="{FF2B5EF4-FFF2-40B4-BE49-F238E27FC236}">
                  <a16:creationId xmlns:a16="http://schemas.microsoft.com/office/drawing/2014/main" id="{00000000-0008-0000-0100-00006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82550</xdr:rowOff>
        </xdr:to>
        <xdr:sp macro="" textlink="">
          <xdr:nvSpPr>
            <xdr:cNvPr id="186474" name="Check Box 106" hidden="1">
              <a:extLst>
                <a:ext uri="{63B3BB69-23CF-44E3-9099-C40C66FF867C}">
                  <a14:compatExt spid="_x0000_s186474"/>
                </a:ext>
                <a:ext uri="{FF2B5EF4-FFF2-40B4-BE49-F238E27FC236}">
                  <a16:creationId xmlns:a16="http://schemas.microsoft.com/office/drawing/2014/main" id="{00000000-0008-0000-0100-00006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107950</xdr:rowOff>
        </xdr:to>
        <xdr:sp macro="" textlink="">
          <xdr:nvSpPr>
            <xdr:cNvPr id="186475" name="Check Box 107" hidden="1">
              <a:extLst>
                <a:ext uri="{63B3BB69-23CF-44E3-9099-C40C66FF867C}">
                  <a14:compatExt spid="_x0000_s186475"/>
                </a:ext>
                <a:ext uri="{FF2B5EF4-FFF2-40B4-BE49-F238E27FC236}">
                  <a16:creationId xmlns:a16="http://schemas.microsoft.com/office/drawing/2014/main" id="{00000000-0008-0000-0100-00006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69850</xdr:rowOff>
        </xdr:to>
        <xdr:sp macro="" textlink="">
          <xdr:nvSpPr>
            <xdr:cNvPr id="186476" name="Check Box 108" hidden="1">
              <a:extLst>
                <a:ext uri="{63B3BB69-23CF-44E3-9099-C40C66FF867C}">
                  <a14:compatExt spid="_x0000_s186476"/>
                </a:ext>
                <a:ext uri="{FF2B5EF4-FFF2-40B4-BE49-F238E27FC236}">
                  <a16:creationId xmlns:a16="http://schemas.microsoft.com/office/drawing/2014/main" id="{00000000-0008-0000-0100-00006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107950</xdr:rowOff>
        </xdr:to>
        <xdr:sp macro="" textlink="">
          <xdr:nvSpPr>
            <xdr:cNvPr id="186477" name="Check Box 109" hidden="1">
              <a:extLst>
                <a:ext uri="{63B3BB69-23CF-44E3-9099-C40C66FF867C}">
                  <a14:compatExt spid="_x0000_s186477"/>
                </a:ext>
                <a:ext uri="{FF2B5EF4-FFF2-40B4-BE49-F238E27FC236}">
                  <a16:creationId xmlns:a16="http://schemas.microsoft.com/office/drawing/2014/main" id="{00000000-0008-0000-0100-00006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69850</xdr:rowOff>
        </xdr:to>
        <xdr:sp macro="" textlink="">
          <xdr:nvSpPr>
            <xdr:cNvPr id="186478" name="Check Box 110" hidden="1">
              <a:extLst>
                <a:ext uri="{63B3BB69-23CF-44E3-9099-C40C66FF867C}">
                  <a14:compatExt spid="_x0000_s186478"/>
                </a:ext>
                <a:ext uri="{FF2B5EF4-FFF2-40B4-BE49-F238E27FC236}">
                  <a16:creationId xmlns:a16="http://schemas.microsoft.com/office/drawing/2014/main" id="{00000000-0008-0000-0100-00006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107950</xdr:rowOff>
        </xdr:to>
        <xdr:sp macro="" textlink="">
          <xdr:nvSpPr>
            <xdr:cNvPr id="186479" name="Check Box 111" hidden="1">
              <a:extLst>
                <a:ext uri="{63B3BB69-23CF-44E3-9099-C40C66FF867C}">
                  <a14:compatExt spid="_x0000_s186479"/>
                </a:ext>
                <a:ext uri="{FF2B5EF4-FFF2-40B4-BE49-F238E27FC236}">
                  <a16:creationId xmlns:a16="http://schemas.microsoft.com/office/drawing/2014/main" id="{00000000-0008-0000-0100-00006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69850</xdr:rowOff>
        </xdr:to>
        <xdr:sp macro="" textlink="">
          <xdr:nvSpPr>
            <xdr:cNvPr id="186480" name="Check Box 112" hidden="1">
              <a:extLst>
                <a:ext uri="{63B3BB69-23CF-44E3-9099-C40C66FF867C}">
                  <a14:compatExt spid="_x0000_s186480"/>
                </a:ext>
                <a:ext uri="{FF2B5EF4-FFF2-40B4-BE49-F238E27FC236}">
                  <a16:creationId xmlns:a16="http://schemas.microsoft.com/office/drawing/2014/main" id="{00000000-0008-0000-0100-00007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107950</xdr:rowOff>
        </xdr:to>
        <xdr:sp macro="" textlink="">
          <xdr:nvSpPr>
            <xdr:cNvPr id="186481" name="Check Box 113" hidden="1">
              <a:extLst>
                <a:ext uri="{63B3BB69-23CF-44E3-9099-C40C66FF867C}">
                  <a14:compatExt spid="_x0000_s186481"/>
                </a:ext>
                <a:ext uri="{FF2B5EF4-FFF2-40B4-BE49-F238E27FC236}">
                  <a16:creationId xmlns:a16="http://schemas.microsoft.com/office/drawing/2014/main" id="{00000000-0008-0000-0100-00007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69850</xdr:rowOff>
        </xdr:to>
        <xdr:sp macro="" textlink="">
          <xdr:nvSpPr>
            <xdr:cNvPr id="186482" name="Check Box 114" hidden="1">
              <a:extLst>
                <a:ext uri="{63B3BB69-23CF-44E3-9099-C40C66FF867C}">
                  <a14:compatExt spid="_x0000_s186482"/>
                </a:ext>
                <a:ext uri="{FF2B5EF4-FFF2-40B4-BE49-F238E27FC236}">
                  <a16:creationId xmlns:a16="http://schemas.microsoft.com/office/drawing/2014/main" id="{00000000-0008-0000-0100-00007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107950</xdr:rowOff>
        </xdr:to>
        <xdr:sp macro="" textlink="">
          <xdr:nvSpPr>
            <xdr:cNvPr id="186483" name="Check Box 115" hidden="1">
              <a:extLst>
                <a:ext uri="{63B3BB69-23CF-44E3-9099-C40C66FF867C}">
                  <a14:compatExt spid="_x0000_s186483"/>
                </a:ext>
                <a:ext uri="{FF2B5EF4-FFF2-40B4-BE49-F238E27FC236}">
                  <a16:creationId xmlns:a16="http://schemas.microsoft.com/office/drawing/2014/main" id="{00000000-0008-0000-0100-00007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69850</xdr:rowOff>
        </xdr:to>
        <xdr:sp macro="" textlink="">
          <xdr:nvSpPr>
            <xdr:cNvPr id="186484" name="Check Box 116" hidden="1">
              <a:extLst>
                <a:ext uri="{63B3BB69-23CF-44E3-9099-C40C66FF867C}">
                  <a14:compatExt spid="_x0000_s186484"/>
                </a:ext>
                <a:ext uri="{FF2B5EF4-FFF2-40B4-BE49-F238E27FC236}">
                  <a16:creationId xmlns:a16="http://schemas.microsoft.com/office/drawing/2014/main" id="{00000000-0008-0000-0100-00007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107950</xdr:rowOff>
        </xdr:to>
        <xdr:sp macro="" textlink="">
          <xdr:nvSpPr>
            <xdr:cNvPr id="186485" name="Check Box 117" hidden="1">
              <a:extLst>
                <a:ext uri="{63B3BB69-23CF-44E3-9099-C40C66FF867C}">
                  <a14:compatExt spid="_x0000_s186485"/>
                </a:ext>
                <a:ext uri="{FF2B5EF4-FFF2-40B4-BE49-F238E27FC236}">
                  <a16:creationId xmlns:a16="http://schemas.microsoft.com/office/drawing/2014/main" id="{00000000-0008-0000-0100-00007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82550</xdr:rowOff>
        </xdr:to>
        <xdr:sp macro="" textlink="">
          <xdr:nvSpPr>
            <xdr:cNvPr id="186486" name="Check Box 118" hidden="1">
              <a:extLst>
                <a:ext uri="{63B3BB69-23CF-44E3-9099-C40C66FF867C}">
                  <a14:compatExt spid="_x0000_s186486"/>
                </a:ext>
                <a:ext uri="{FF2B5EF4-FFF2-40B4-BE49-F238E27FC236}">
                  <a16:creationId xmlns:a16="http://schemas.microsoft.com/office/drawing/2014/main" id="{00000000-0008-0000-0100-00007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215900</xdr:colOff>
          <xdr:row>106</xdr:row>
          <xdr:rowOff>0</xdr:rowOff>
        </xdr:from>
        <xdr:to>
          <xdr:col>11</xdr:col>
          <xdr:colOff>228600</xdr:colOff>
          <xdr:row>107</xdr:row>
          <xdr:rowOff>107950</xdr:rowOff>
        </xdr:to>
        <xdr:sp macro="" textlink="">
          <xdr:nvSpPr>
            <xdr:cNvPr id="186487" name="Check Box 119" hidden="1">
              <a:extLst>
                <a:ext uri="{63B3BB69-23CF-44E3-9099-C40C66FF867C}">
                  <a14:compatExt spid="_x0000_s186487"/>
                </a:ext>
                <a:ext uri="{FF2B5EF4-FFF2-40B4-BE49-F238E27FC236}">
                  <a16:creationId xmlns:a16="http://schemas.microsoft.com/office/drawing/2014/main" id="{00000000-0008-0000-0100-00007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215900</xdr:colOff>
          <xdr:row>106</xdr:row>
          <xdr:rowOff>0</xdr:rowOff>
        </xdr:from>
        <xdr:to>
          <xdr:col>11</xdr:col>
          <xdr:colOff>228600</xdr:colOff>
          <xdr:row>107</xdr:row>
          <xdr:rowOff>69850</xdr:rowOff>
        </xdr:to>
        <xdr:sp macro="" textlink="">
          <xdr:nvSpPr>
            <xdr:cNvPr id="186488" name="Check Box 120" hidden="1">
              <a:extLst>
                <a:ext uri="{63B3BB69-23CF-44E3-9099-C40C66FF867C}">
                  <a14:compatExt spid="_x0000_s186488"/>
                </a:ext>
                <a:ext uri="{FF2B5EF4-FFF2-40B4-BE49-F238E27FC236}">
                  <a16:creationId xmlns:a16="http://schemas.microsoft.com/office/drawing/2014/main" id="{00000000-0008-0000-0100-00007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215900</xdr:colOff>
          <xdr:row>106</xdr:row>
          <xdr:rowOff>0</xdr:rowOff>
        </xdr:from>
        <xdr:to>
          <xdr:col>11</xdr:col>
          <xdr:colOff>228600</xdr:colOff>
          <xdr:row>107</xdr:row>
          <xdr:rowOff>107950</xdr:rowOff>
        </xdr:to>
        <xdr:sp macro="" textlink="">
          <xdr:nvSpPr>
            <xdr:cNvPr id="186489" name="Check Box 121" hidden="1">
              <a:extLst>
                <a:ext uri="{63B3BB69-23CF-44E3-9099-C40C66FF867C}">
                  <a14:compatExt spid="_x0000_s186489"/>
                </a:ext>
                <a:ext uri="{FF2B5EF4-FFF2-40B4-BE49-F238E27FC236}">
                  <a16:creationId xmlns:a16="http://schemas.microsoft.com/office/drawing/2014/main" id="{00000000-0008-0000-0100-00007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215900</xdr:colOff>
          <xdr:row>106</xdr:row>
          <xdr:rowOff>0</xdr:rowOff>
        </xdr:from>
        <xdr:to>
          <xdr:col>11</xdr:col>
          <xdr:colOff>228600</xdr:colOff>
          <xdr:row>107</xdr:row>
          <xdr:rowOff>69850</xdr:rowOff>
        </xdr:to>
        <xdr:sp macro="" textlink="">
          <xdr:nvSpPr>
            <xdr:cNvPr id="186490" name="Check Box 122" hidden="1">
              <a:extLst>
                <a:ext uri="{63B3BB69-23CF-44E3-9099-C40C66FF867C}">
                  <a14:compatExt spid="_x0000_s186490"/>
                </a:ext>
                <a:ext uri="{FF2B5EF4-FFF2-40B4-BE49-F238E27FC236}">
                  <a16:creationId xmlns:a16="http://schemas.microsoft.com/office/drawing/2014/main" id="{00000000-0008-0000-0100-00007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106</xdr:row>
          <xdr:rowOff>0</xdr:rowOff>
        </xdr:from>
        <xdr:to>
          <xdr:col>10</xdr:col>
          <xdr:colOff>228600</xdr:colOff>
          <xdr:row>107</xdr:row>
          <xdr:rowOff>107950</xdr:rowOff>
        </xdr:to>
        <xdr:sp macro="" textlink="">
          <xdr:nvSpPr>
            <xdr:cNvPr id="186491" name="Check Box 123" hidden="1">
              <a:extLst>
                <a:ext uri="{63B3BB69-23CF-44E3-9099-C40C66FF867C}">
                  <a14:compatExt spid="_x0000_s186491"/>
                </a:ext>
                <a:ext uri="{FF2B5EF4-FFF2-40B4-BE49-F238E27FC236}">
                  <a16:creationId xmlns:a16="http://schemas.microsoft.com/office/drawing/2014/main" id="{00000000-0008-0000-0100-00007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106</xdr:row>
          <xdr:rowOff>0</xdr:rowOff>
        </xdr:from>
        <xdr:to>
          <xdr:col>10</xdr:col>
          <xdr:colOff>228600</xdr:colOff>
          <xdr:row>107</xdr:row>
          <xdr:rowOff>69850</xdr:rowOff>
        </xdr:to>
        <xdr:sp macro="" textlink="">
          <xdr:nvSpPr>
            <xdr:cNvPr id="186492" name="Check Box 124" hidden="1">
              <a:extLst>
                <a:ext uri="{63B3BB69-23CF-44E3-9099-C40C66FF867C}">
                  <a14:compatExt spid="_x0000_s186492"/>
                </a:ext>
                <a:ext uri="{FF2B5EF4-FFF2-40B4-BE49-F238E27FC236}">
                  <a16:creationId xmlns:a16="http://schemas.microsoft.com/office/drawing/2014/main" id="{00000000-0008-0000-0100-00007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106</xdr:row>
          <xdr:rowOff>0</xdr:rowOff>
        </xdr:from>
        <xdr:to>
          <xdr:col>10</xdr:col>
          <xdr:colOff>228600</xdr:colOff>
          <xdr:row>107</xdr:row>
          <xdr:rowOff>107950</xdr:rowOff>
        </xdr:to>
        <xdr:sp macro="" textlink="">
          <xdr:nvSpPr>
            <xdr:cNvPr id="186493" name="Check Box 125" hidden="1">
              <a:extLst>
                <a:ext uri="{63B3BB69-23CF-44E3-9099-C40C66FF867C}">
                  <a14:compatExt spid="_x0000_s186493"/>
                </a:ext>
                <a:ext uri="{FF2B5EF4-FFF2-40B4-BE49-F238E27FC236}">
                  <a16:creationId xmlns:a16="http://schemas.microsoft.com/office/drawing/2014/main" id="{00000000-0008-0000-0100-00007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106</xdr:row>
          <xdr:rowOff>0</xdr:rowOff>
        </xdr:from>
        <xdr:to>
          <xdr:col>10</xdr:col>
          <xdr:colOff>228600</xdr:colOff>
          <xdr:row>107</xdr:row>
          <xdr:rowOff>69850</xdr:rowOff>
        </xdr:to>
        <xdr:sp macro="" textlink="">
          <xdr:nvSpPr>
            <xdr:cNvPr id="186494" name="Check Box 126" hidden="1">
              <a:extLst>
                <a:ext uri="{63B3BB69-23CF-44E3-9099-C40C66FF867C}">
                  <a14:compatExt spid="_x0000_s186494"/>
                </a:ext>
                <a:ext uri="{FF2B5EF4-FFF2-40B4-BE49-F238E27FC236}">
                  <a16:creationId xmlns:a16="http://schemas.microsoft.com/office/drawing/2014/main" id="{00000000-0008-0000-0100-00007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106</xdr:row>
          <xdr:rowOff>0</xdr:rowOff>
        </xdr:from>
        <xdr:to>
          <xdr:col>10</xdr:col>
          <xdr:colOff>228600</xdr:colOff>
          <xdr:row>107</xdr:row>
          <xdr:rowOff>107950</xdr:rowOff>
        </xdr:to>
        <xdr:sp macro="" textlink="">
          <xdr:nvSpPr>
            <xdr:cNvPr id="186495" name="Check Box 127" hidden="1">
              <a:extLst>
                <a:ext uri="{63B3BB69-23CF-44E3-9099-C40C66FF867C}">
                  <a14:compatExt spid="_x0000_s186495"/>
                </a:ext>
                <a:ext uri="{FF2B5EF4-FFF2-40B4-BE49-F238E27FC236}">
                  <a16:creationId xmlns:a16="http://schemas.microsoft.com/office/drawing/2014/main" id="{00000000-0008-0000-0100-00007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106</xdr:row>
          <xdr:rowOff>0</xdr:rowOff>
        </xdr:from>
        <xdr:to>
          <xdr:col>10</xdr:col>
          <xdr:colOff>228600</xdr:colOff>
          <xdr:row>107</xdr:row>
          <xdr:rowOff>69850</xdr:rowOff>
        </xdr:to>
        <xdr:sp macro="" textlink="">
          <xdr:nvSpPr>
            <xdr:cNvPr id="186496" name="Check Box 128" hidden="1">
              <a:extLst>
                <a:ext uri="{63B3BB69-23CF-44E3-9099-C40C66FF867C}">
                  <a14:compatExt spid="_x0000_s186496"/>
                </a:ext>
                <a:ext uri="{FF2B5EF4-FFF2-40B4-BE49-F238E27FC236}">
                  <a16:creationId xmlns:a16="http://schemas.microsoft.com/office/drawing/2014/main" id="{00000000-0008-0000-0100-00008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106</xdr:row>
          <xdr:rowOff>0</xdr:rowOff>
        </xdr:from>
        <xdr:to>
          <xdr:col>10</xdr:col>
          <xdr:colOff>228600</xdr:colOff>
          <xdr:row>107</xdr:row>
          <xdr:rowOff>107950</xdr:rowOff>
        </xdr:to>
        <xdr:sp macro="" textlink="">
          <xdr:nvSpPr>
            <xdr:cNvPr id="186497" name="Check Box 129" hidden="1">
              <a:extLst>
                <a:ext uri="{63B3BB69-23CF-44E3-9099-C40C66FF867C}">
                  <a14:compatExt spid="_x0000_s186497"/>
                </a:ext>
                <a:ext uri="{FF2B5EF4-FFF2-40B4-BE49-F238E27FC236}">
                  <a16:creationId xmlns:a16="http://schemas.microsoft.com/office/drawing/2014/main" id="{00000000-0008-0000-0100-00008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106</xdr:row>
          <xdr:rowOff>0</xdr:rowOff>
        </xdr:from>
        <xdr:to>
          <xdr:col>10</xdr:col>
          <xdr:colOff>228600</xdr:colOff>
          <xdr:row>107</xdr:row>
          <xdr:rowOff>82550</xdr:rowOff>
        </xdr:to>
        <xdr:sp macro="" textlink="">
          <xdr:nvSpPr>
            <xdr:cNvPr id="186498" name="Check Box 130" hidden="1">
              <a:extLst>
                <a:ext uri="{63B3BB69-23CF-44E3-9099-C40C66FF867C}">
                  <a14:compatExt spid="_x0000_s186498"/>
                </a:ext>
                <a:ext uri="{FF2B5EF4-FFF2-40B4-BE49-F238E27FC236}">
                  <a16:creationId xmlns:a16="http://schemas.microsoft.com/office/drawing/2014/main" id="{00000000-0008-0000-0100-00008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106</xdr:row>
          <xdr:rowOff>0</xdr:rowOff>
        </xdr:from>
        <xdr:to>
          <xdr:col>8</xdr:col>
          <xdr:colOff>0</xdr:colOff>
          <xdr:row>107</xdr:row>
          <xdr:rowOff>107950</xdr:rowOff>
        </xdr:to>
        <xdr:sp macro="" textlink="">
          <xdr:nvSpPr>
            <xdr:cNvPr id="186499" name="Check Box 131" hidden="1">
              <a:extLst>
                <a:ext uri="{63B3BB69-23CF-44E3-9099-C40C66FF867C}">
                  <a14:compatExt spid="_x0000_s186499"/>
                </a:ext>
                <a:ext uri="{FF2B5EF4-FFF2-40B4-BE49-F238E27FC236}">
                  <a16:creationId xmlns:a16="http://schemas.microsoft.com/office/drawing/2014/main" id="{00000000-0008-0000-0100-00008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106</xdr:row>
          <xdr:rowOff>0</xdr:rowOff>
        </xdr:from>
        <xdr:to>
          <xdr:col>8</xdr:col>
          <xdr:colOff>0</xdr:colOff>
          <xdr:row>107</xdr:row>
          <xdr:rowOff>82550</xdr:rowOff>
        </xdr:to>
        <xdr:sp macro="" textlink="">
          <xdr:nvSpPr>
            <xdr:cNvPr id="186500" name="Check Box 132" hidden="1">
              <a:extLst>
                <a:ext uri="{63B3BB69-23CF-44E3-9099-C40C66FF867C}">
                  <a14:compatExt spid="_x0000_s186500"/>
                </a:ext>
                <a:ext uri="{FF2B5EF4-FFF2-40B4-BE49-F238E27FC236}">
                  <a16:creationId xmlns:a16="http://schemas.microsoft.com/office/drawing/2014/main" id="{00000000-0008-0000-0100-00008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106</xdr:row>
          <xdr:rowOff>0</xdr:rowOff>
        </xdr:from>
        <xdr:to>
          <xdr:col>44</xdr:col>
          <xdr:colOff>228600</xdr:colOff>
          <xdr:row>107</xdr:row>
          <xdr:rowOff>69850</xdr:rowOff>
        </xdr:to>
        <xdr:sp macro="" textlink="">
          <xdr:nvSpPr>
            <xdr:cNvPr id="186501" name="Check Box 133" hidden="1">
              <a:extLst>
                <a:ext uri="{63B3BB69-23CF-44E3-9099-C40C66FF867C}">
                  <a14:compatExt spid="_x0000_s186501"/>
                </a:ext>
                <a:ext uri="{FF2B5EF4-FFF2-40B4-BE49-F238E27FC236}">
                  <a16:creationId xmlns:a16="http://schemas.microsoft.com/office/drawing/2014/main" id="{00000000-0008-0000-0100-00008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298450</xdr:rowOff>
        </xdr:to>
        <xdr:sp macro="" textlink="">
          <xdr:nvSpPr>
            <xdr:cNvPr id="186502" name="Check Box 134" hidden="1">
              <a:extLst>
                <a:ext uri="{63B3BB69-23CF-44E3-9099-C40C66FF867C}">
                  <a14:compatExt spid="_x0000_s186502"/>
                </a:ext>
                <a:ext uri="{FF2B5EF4-FFF2-40B4-BE49-F238E27FC236}">
                  <a16:creationId xmlns:a16="http://schemas.microsoft.com/office/drawing/2014/main" id="{00000000-0008-0000-0100-00008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260350</xdr:rowOff>
        </xdr:to>
        <xdr:sp macro="" textlink="">
          <xdr:nvSpPr>
            <xdr:cNvPr id="186503" name="Check Box 135" hidden="1">
              <a:extLst>
                <a:ext uri="{63B3BB69-23CF-44E3-9099-C40C66FF867C}">
                  <a14:compatExt spid="_x0000_s186503"/>
                </a:ext>
                <a:ext uri="{FF2B5EF4-FFF2-40B4-BE49-F238E27FC236}">
                  <a16:creationId xmlns:a16="http://schemas.microsoft.com/office/drawing/2014/main" id="{00000000-0008-0000-0100-00008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298450</xdr:rowOff>
        </xdr:to>
        <xdr:sp macro="" textlink="">
          <xdr:nvSpPr>
            <xdr:cNvPr id="186504" name="Check Box 136" hidden="1">
              <a:extLst>
                <a:ext uri="{63B3BB69-23CF-44E3-9099-C40C66FF867C}">
                  <a14:compatExt spid="_x0000_s186504"/>
                </a:ext>
                <a:ext uri="{FF2B5EF4-FFF2-40B4-BE49-F238E27FC236}">
                  <a16:creationId xmlns:a16="http://schemas.microsoft.com/office/drawing/2014/main" id="{00000000-0008-0000-0100-00008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260350</xdr:rowOff>
        </xdr:to>
        <xdr:sp macro="" textlink="">
          <xdr:nvSpPr>
            <xdr:cNvPr id="186505" name="Check Box 137" hidden="1">
              <a:extLst>
                <a:ext uri="{63B3BB69-23CF-44E3-9099-C40C66FF867C}">
                  <a14:compatExt spid="_x0000_s186505"/>
                </a:ext>
                <a:ext uri="{FF2B5EF4-FFF2-40B4-BE49-F238E27FC236}">
                  <a16:creationId xmlns:a16="http://schemas.microsoft.com/office/drawing/2014/main" id="{00000000-0008-0000-0100-00008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298450</xdr:rowOff>
        </xdr:to>
        <xdr:sp macro="" textlink="">
          <xdr:nvSpPr>
            <xdr:cNvPr id="186506" name="Check Box 138" hidden="1">
              <a:extLst>
                <a:ext uri="{63B3BB69-23CF-44E3-9099-C40C66FF867C}">
                  <a14:compatExt spid="_x0000_s186506"/>
                </a:ext>
                <a:ext uri="{FF2B5EF4-FFF2-40B4-BE49-F238E27FC236}">
                  <a16:creationId xmlns:a16="http://schemas.microsoft.com/office/drawing/2014/main" id="{00000000-0008-0000-0100-00008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260350</xdr:rowOff>
        </xdr:to>
        <xdr:sp macro="" textlink="">
          <xdr:nvSpPr>
            <xdr:cNvPr id="186507" name="Check Box 139" hidden="1">
              <a:extLst>
                <a:ext uri="{63B3BB69-23CF-44E3-9099-C40C66FF867C}">
                  <a14:compatExt spid="_x0000_s186507"/>
                </a:ext>
                <a:ext uri="{FF2B5EF4-FFF2-40B4-BE49-F238E27FC236}">
                  <a16:creationId xmlns:a16="http://schemas.microsoft.com/office/drawing/2014/main" id="{00000000-0008-0000-0100-00008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298450</xdr:rowOff>
        </xdr:to>
        <xdr:sp macro="" textlink="">
          <xdr:nvSpPr>
            <xdr:cNvPr id="186508" name="Check Box 140" hidden="1">
              <a:extLst>
                <a:ext uri="{63B3BB69-23CF-44E3-9099-C40C66FF867C}">
                  <a14:compatExt spid="_x0000_s186508"/>
                </a:ext>
                <a:ext uri="{FF2B5EF4-FFF2-40B4-BE49-F238E27FC236}">
                  <a16:creationId xmlns:a16="http://schemas.microsoft.com/office/drawing/2014/main" id="{00000000-0008-0000-0100-00008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260350</xdr:rowOff>
        </xdr:to>
        <xdr:sp macro="" textlink="">
          <xdr:nvSpPr>
            <xdr:cNvPr id="186509" name="Check Box 141" hidden="1">
              <a:extLst>
                <a:ext uri="{63B3BB69-23CF-44E3-9099-C40C66FF867C}">
                  <a14:compatExt spid="_x0000_s186509"/>
                </a:ext>
                <a:ext uri="{FF2B5EF4-FFF2-40B4-BE49-F238E27FC236}">
                  <a16:creationId xmlns:a16="http://schemas.microsoft.com/office/drawing/2014/main" id="{00000000-0008-0000-0100-00008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298450</xdr:rowOff>
        </xdr:to>
        <xdr:sp macro="" textlink="">
          <xdr:nvSpPr>
            <xdr:cNvPr id="186510" name="Check Box 142" hidden="1">
              <a:extLst>
                <a:ext uri="{63B3BB69-23CF-44E3-9099-C40C66FF867C}">
                  <a14:compatExt spid="_x0000_s186510"/>
                </a:ext>
                <a:ext uri="{FF2B5EF4-FFF2-40B4-BE49-F238E27FC236}">
                  <a16:creationId xmlns:a16="http://schemas.microsoft.com/office/drawing/2014/main" id="{00000000-0008-0000-0100-00008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260350</xdr:rowOff>
        </xdr:to>
        <xdr:sp macro="" textlink="">
          <xdr:nvSpPr>
            <xdr:cNvPr id="186511" name="Check Box 143" hidden="1">
              <a:extLst>
                <a:ext uri="{63B3BB69-23CF-44E3-9099-C40C66FF867C}">
                  <a14:compatExt spid="_x0000_s186511"/>
                </a:ext>
                <a:ext uri="{FF2B5EF4-FFF2-40B4-BE49-F238E27FC236}">
                  <a16:creationId xmlns:a16="http://schemas.microsoft.com/office/drawing/2014/main" id="{00000000-0008-0000-0100-00008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298450</xdr:rowOff>
        </xdr:to>
        <xdr:sp macro="" textlink="">
          <xdr:nvSpPr>
            <xdr:cNvPr id="186512" name="Check Box 144" hidden="1">
              <a:extLst>
                <a:ext uri="{63B3BB69-23CF-44E3-9099-C40C66FF867C}">
                  <a14:compatExt spid="_x0000_s186512"/>
                </a:ext>
                <a:ext uri="{FF2B5EF4-FFF2-40B4-BE49-F238E27FC236}">
                  <a16:creationId xmlns:a16="http://schemas.microsoft.com/office/drawing/2014/main" id="{00000000-0008-0000-0100-00009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260350</xdr:rowOff>
        </xdr:to>
        <xdr:sp macro="" textlink="">
          <xdr:nvSpPr>
            <xdr:cNvPr id="186513" name="Check Box 145" hidden="1">
              <a:extLst>
                <a:ext uri="{63B3BB69-23CF-44E3-9099-C40C66FF867C}">
                  <a14:compatExt spid="_x0000_s186513"/>
                </a:ext>
                <a:ext uri="{FF2B5EF4-FFF2-40B4-BE49-F238E27FC236}">
                  <a16:creationId xmlns:a16="http://schemas.microsoft.com/office/drawing/2014/main" id="{00000000-0008-0000-0100-00009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298450</xdr:rowOff>
        </xdr:to>
        <xdr:sp macro="" textlink="">
          <xdr:nvSpPr>
            <xdr:cNvPr id="186514" name="Check Box 146" hidden="1">
              <a:extLst>
                <a:ext uri="{63B3BB69-23CF-44E3-9099-C40C66FF867C}">
                  <a14:compatExt spid="_x0000_s186514"/>
                </a:ext>
                <a:ext uri="{FF2B5EF4-FFF2-40B4-BE49-F238E27FC236}">
                  <a16:creationId xmlns:a16="http://schemas.microsoft.com/office/drawing/2014/main" id="{00000000-0008-0000-0100-00009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260350</xdr:rowOff>
        </xdr:to>
        <xdr:sp macro="" textlink="">
          <xdr:nvSpPr>
            <xdr:cNvPr id="186515" name="Check Box 147" hidden="1">
              <a:extLst>
                <a:ext uri="{63B3BB69-23CF-44E3-9099-C40C66FF867C}">
                  <a14:compatExt spid="_x0000_s186515"/>
                </a:ext>
                <a:ext uri="{FF2B5EF4-FFF2-40B4-BE49-F238E27FC236}">
                  <a16:creationId xmlns:a16="http://schemas.microsoft.com/office/drawing/2014/main" id="{00000000-0008-0000-0100-00009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298450</xdr:rowOff>
        </xdr:to>
        <xdr:sp macro="" textlink="">
          <xdr:nvSpPr>
            <xdr:cNvPr id="186516" name="Check Box 148" hidden="1">
              <a:extLst>
                <a:ext uri="{63B3BB69-23CF-44E3-9099-C40C66FF867C}">
                  <a14:compatExt spid="_x0000_s186516"/>
                </a:ext>
                <a:ext uri="{FF2B5EF4-FFF2-40B4-BE49-F238E27FC236}">
                  <a16:creationId xmlns:a16="http://schemas.microsoft.com/office/drawing/2014/main" id="{00000000-0008-0000-0100-00009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260350</xdr:rowOff>
        </xdr:to>
        <xdr:sp macro="" textlink="">
          <xdr:nvSpPr>
            <xdr:cNvPr id="186517" name="Check Box 149" hidden="1">
              <a:extLst>
                <a:ext uri="{63B3BB69-23CF-44E3-9099-C40C66FF867C}">
                  <a14:compatExt spid="_x0000_s186517"/>
                </a:ext>
                <a:ext uri="{FF2B5EF4-FFF2-40B4-BE49-F238E27FC236}">
                  <a16:creationId xmlns:a16="http://schemas.microsoft.com/office/drawing/2014/main" id="{00000000-0008-0000-0100-00009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107950</xdr:rowOff>
        </xdr:to>
        <xdr:sp macro="" textlink="">
          <xdr:nvSpPr>
            <xdr:cNvPr id="186518" name="Check Box 150" hidden="1">
              <a:extLst>
                <a:ext uri="{63B3BB69-23CF-44E3-9099-C40C66FF867C}">
                  <a14:compatExt spid="_x0000_s186518"/>
                </a:ext>
                <a:ext uri="{FF2B5EF4-FFF2-40B4-BE49-F238E27FC236}">
                  <a16:creationId xmlns:a16="http://schemas.microsoft.com/office/drawing/2014/main" id="{00000000-0008-0000-0100-00009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82550</xdr:rowOff>
        </xdr:to>
        <xdr:sp macro="" textlink="">
          <xdr:nvSpPr>
            <xdr:cNvPr id="186519" name="Check Box 151" hidden="1">
              <a:extLst>
                <a:ext uri="{63B3BB69-23CF-44E3-9099-C40C66FF867C}">
                  <a14:compatExt spid="_x0000_s186519"/>
                </a:ext>
                <a:ext uri="{FF2B5EF4-FFF2-40B4-BE49-F238E27FC236}">
                  <a16:creationId xmlns:a16="http://schemas.microsoft.com/office/drawing/2014/main" id="{00000000-0008-0000-0100-00009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107950</xdr:rowOff>
        </xdr:to>
        <xdr:sp macro="" textlink="">
          <xdr:nvSpPr>
            <xdr:cNvPr id="186520" name="Check Box 152" hidden="1">
              <a:extLst>
                <a:ext uri="{63B3BB69-23CF-44E3-9099-C40C66FF867C}">
                  <a14:compatExt spid="_x0000_s186520"/>
                </a:ext>
                <a:ext uri="{FF2B5EF4-FFF2-40B4-BE49-F238E27FC236}">
                  <a16:creationId xmlns:a16="http://schemas.microsoft.com/office/drawing/2014/main" id="{00000000-0008-0000-0100-00009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69850</xdr:rowOff>
        </xdr:to>
        <xdr:sp macro="" textlink="">
          <xdr:nvSpPr>
            <xdr:cNvPr id="186521" name="Check Box 153" hidden="1">
              <a:extLst>
                <a:ext uri="{63B3BB69-23CF-44E3-9099-C40C66FF867C}">
                  <a14:compatExt spid="_x0000_s186521"/>
                </a:ext>
                <a:ext uri="{FF2B5EF4-FFF2-40B4-BE49-F238E27FC236}">
                  <a16:creationId xmlns:a16="http://schemas.microsoft.com/office/drawing/2014/main" id="{00000000-0008-0000-0100-00009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107950</xdr:rowOff>
        </xdr:to>
        <xdr:sp macro="" textlink="">
          <xdr:nvSpPr>
            <xdr:cNvPr id="186522" name="Check Box 154" hidden="1">
              <a:extLst>
                <a:ext uri="{63B3BB69-23CF-44E3-9099-C40C66FF867C}">
                  <a14:compatExt spid="_x0000_s186522"/>
                </a:ext>
                <a:ext uri="{FF2B5EF4-FFF2-40B4-BE49-F238E27FC236}">
                  <a16:creationId xmlns:a16="http://schemas.microsoft.com/office/drawing/2014/main" id="{00000000-0008-0000-0100-00009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69850</xdr:rowOff>
        </xdr:to>
        <xdr:sp macro="" textlink="">
          <xdr:nvSpPr>
            <xdr:cNvPr id="186523" name="Check Box 155" hidden="1">
              <a:extLst>
                <a:ext uri="{63B3BB69-23CF-44E3-9099-C40C66FF867C}">
                  <a14:compatExt spid="_x0000_s186523"/>
                </a:ext>
                <a:ext uri="{FF2B5EF4-FFF2-40B4-BE49-F238E27FC236}">
                  <a16:creationId xmlns:a16="http://schemas.microsoft.com/office/drawing/2014/main" id="{00000000-0008-0000-0100-00009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107950</xdr:rowOff>
        </xdr:to>
        <xdr:sp macro="" textlink="">
          <xdr:nvSpPr>
            <xdr:cNvPr id="186524" name="Check Box 156" hidden="1">
              <a:extLst>
                <a:ext uri="{63B3BB69-23CF-44E3-9099-C40C66FF867C}">
                  <a14:compatExt spid="_x0000_s186524"/>
                </a:ext>
                <a:ext uri="{FF2B5EF4-FFF2-40B4-BE49-F238E27FC236}">
                  <a16:creationId xmlns:a16="http://schemas.microsoft.com/office/drawing/2014/main" id="{00000000-0008-0000-0100-00009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69850</xdr:rowOff>
        </xdr:to>
        <xdr:sp macro="" textlink="">
          <xdr:nvSpPr>
            <xdr:cNvPr id="186525" name="Check Box 157" hidden="1">
              <a:extLst>
                <a:ext uri="{63B3BB69-23CF-44E3-9099-C40C66FF867C}">
                  <a14:compatExt spid="_x0000_s186525"/>
                </a:ext>
                <a:ext uri="{FF2B5EF4-FFF2-40B4-BE49-F238E27FC236}">
                  <a16:creationId xmlns:a16="http://schemas.microsoft.com/office/drawing/2014/main" id="{00000000-0008-0000-0100-00009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107950</xdr:rowOff>
        </xdr:to>
        <xdr:sp macro="" textlink="">
          <xdr:nvSpPr>
            <xdr:cNvPr id="186526" name="Check Box 158" hidden="1">
              <a:extLst>
                <a:ext uri="{63B3BB69-23CF-44E3-9099-C40C66FF867C}">
                  <a14:compatExt spid="_x0000_s186526"/>
                </a:ext>
                <a:ext uri="{FF2B5EF4-FFF2-40B4-BE49-F238E27FC236}">
                  <a16:creationId xmlns:a16="http://schemas.microsoft.com/office/drawing/2014/main" id="{00000000-0008-0000-0100-00009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69850</xdr:rowOff>
        </xdr:to>
        <xdr:sp macro="" textlink="">
          <xdr:nvSpPr>
            <xdr:cNvPr id="186527" name="Check Box 159" hidden="1">
              <a:extLst>
                <a:ext uri="{63B3BB69-23CF-44E3-9099-C40C66FF867C}">
                  <a14:compatExt spid="_x0000_s186527"/>
                </a:ext>
                <a:ext uri="{FF2B5EF4-FFF2-40B4-BE49-F238E27FC236}">
                  <a16:creationId xmlns:a16="http://schemas.microsoft.com/office/drawing/2014/main" id="{00000000-0008-0000-0100-00009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107950</xdr:rowOff>
        </xdr:to>
        <xdr:sp macro="" textlink="">
          <xdr:nvSpPr>
            <xdr:cNvPr id="186528" name="Check Box 160" hidden="1">
              <a:extLst>
                <a:ext uri="{63B3BB69-23CF-44E3-9099-C40C66FF867C}">
                  <a14:compatExt spid="_x0000_s186528"/>
                </a:ext>
                <a:ext uri="{FF2B5EF4-FFF2-40B4-BE49-F238E27FC236}">
                  <a16:creationId xmlns:a16="http://schemas.microsoft.com/office/drawing/2014/main" id="{00000000-0008-0000-0100-0000A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69850</xdr:rowOff>
        </xdr:to>
        <xdr:sp macro="" textlink="">
          <xdr:nvSpPr>
            <xdr:cNvPr id="186529" name="Check Box 161" hidden="1">
              <a:extLst>
                <a:ext uri="{63B3BB69-23CF-44E3-9099-C40C66FF867C}">
                  <a14:compatExt spid="_x0000_s186529"/>
                </a:ext>
                <a:ext uri="{FF2B5EF4-FFF2-40B4-BE49-F238E27FC236}">
                  <a16:creationId xmlns:a16="http://schemas.microsoft.com/office/drawing/2014/main" id="{00000000-0008-0000-0100-0000A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107950</xdr:rowOff>
        </xdr:to>
        <xdr:sp macro="" textlink="">
          <xdr:nvSpPr>
            <xdr:cNvPr id="186530" name="Check Box 162" hidden="1">
              <a:extLst>
                <a:ext uri="{63B3BB69-23CF-44E3-9099-C40C66FF867C}">
                  <a14:compatExt spid="_x0000_s186530"/>
                </a:ext>
                <a:ext uri="{FF2B5EF4-FFF2-40B4-BE49-F238E27FC236}">
                  <a16:creationId xmlns:a16="http://schemas.microsoft.com/office/drawing/2014/main" id="{00000000-0008-0000-0100-0000A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82550</xdr:rowOff>
        </xdr:to>
        <xdr:sp macro="" textlink="">
          <xdr:nvSpPr>
            <xdr:cNvPr id="186531" name="Check Box 163" hidden="1">
              <a:extLst>
                <a:ext uri="{63B3BB69-23CF-44E3-9099-C40C66FF867C}">
                  <a14:compatExt spid="_x0000_s186531"/>
                </a:ext>
                <a:ext uri="{FF2B5EF4-FFF2-40B4-BE49-F238E27FC236}">
                  <a16:creationId xmlns:a16="http://schemas.microsoft.com/office/drawing/2014/main" id="{00000000-0008-0000-0100-0000A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86532" name="Check Box 164" hidden="1">
              <a:extLst>
                <a:ext uri="{63B3BB69-23CF-44E3-9099-C40C66FF867C}">
                  <a14:compatExt spid="_x0000_s186532"/>
                </a:ext>
                <a:ext uri="{FF2B5EF4-FFF2-40B4-BE49-F238E27FC236}">
                  <a16:creationId xmlns:a16="http://schemas.microsoft.com/office/drawing/2014/main" id="{00000000-0008-0000-0100-0000A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xdr:twoCellAnchor>
    <xdr:from>
      <xdr:col>28</xdr:col>
      <xdr:colOff>161925</xdr:colOff>
      <xdr:row>68</xdr:row>
      <xdr:rowOff>121038</xdr:rowOff>
    </xdr:from>
    <xdr:to>
      <xdr:col>43</xdr:col>
      <xdr:colOff>9579</xdr:colOff>
      <xdr:row>71</xdr:row>
      <xdr:rowOff>46494</xdr:rowOff>
    </xdr:to>
    <xdr:sp macro="" textlink="">
      <xdr:nvSpPr>
        <xdr:cNvPr id="2" name="テキスト ボックス 1">
          <a:extLst>
            <a:ext uri="{FF2B5EF4-FFF2-40B4-BE49-F238E27FC236}">
              <a16:creationId xmlns:a16="http://schemas.microsoft.com/office/drawing/2014/main" id="{AEEDBEFF-98BA-4B04-927E-B8A154B71BA3}"/>
            </a:ext>
          </a:extLst>
        </xdr:cNvPr>
        <xdr:cNvSpPr txBox="1"/>
      </xdr:nvSpPr>
      <xdr:spPr>
        <a:xfrm>
          <a:off x="7324725" y="21971388"/>
          <a:ext cx="3848154" cy="7446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中小企業の要件として、中小企業基本法第２条に基づき、左記の表の資本金または従業員数のどちらかの条件を満たす必要がある。</a:t>
          </a:r>
        </a:p>
      </xdr:txBody>
    </xdr:sp>
    <xdr:clientData/>
  </xdr:twoCellAnchor>
  <mc:AlternateContent xmlns:mc="http://schemas.openxmlformats.org/markup-compatibility/2006">
    <mc:Choice xmlns:a14="http://schemas.microsoft.com/office/drawing/2010/main" Requires="a14">
      <xdr:twoCellAnchor editAs="oneCell">
        <xdr:from>
          <xdr:col>46</xdr:col>
          <xdr:colOff>0</xdr:colOff>
          <xdr:row>65</xdr:row>
          <xdr:rowOff>0</xdr:rowOff>
        </xdr:from>
        <xdr:to>
          <xdr:col>46</xdr:col>
          <xdr:colOff>0</xdr:colOff>
          <xdr:row>65</xdr:row>
          <xdr:rowOff>304800</xdr:rowOff>
        </xdr:to>
        <xdr:sp macro="" textlink="">
          <xdr:nvSpPr>
            <xdr:cNvPr id="186538" name="Check Box 170" hidden="1">
              <a:extLst>
                <a:ext uri="{63B3BB69-23CF-44E3-9099-C40C66FF867C}">
                  <a14:compatExt spid="_x0000_s186538"/>
                </a:ext>
                <a:ext uri="{FF2B5EF4-FFF2-40B4-BE49-F238E27FC236}">
                  <a16:creationId xmlns:a16="http://schemas.microsoft.com/office/drawing/2014/main" id="{00000000-0008-0000-0100-0000A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65</xdr:row>
          <xdr:rowOff>0</xdr:rowOff>
        </xdr:from>
        <xdr:to>
          <xdr:col>46</xdr:col>
          <xdr:colOff>0</xdr:colOff>
          <xdr:row>65</xdr:row>
          <xdr:rowOff>342900</xdr:rowOff>
        </xdr:to>
        <xdr:sp macro="" textlink="">
          <xdr:nvSpPr>
            <xdr:cNvPr id="186539" name="Check Box 171" hidden="1">
              <a:extLst>
                <a:ext uri="{63B3BB69-23CF-44E3-9099-C40C66FF867C}">
                  <a14:compatExt spid="_x0000_s186539"/>
                </a:ext>
                <a:ext uri="{FF2B5EF4-FFF2-40B4-BE49-F238E27FC236}">
                  <a16:creationId xmlns:a16="http://schemas.microsoft.com/office/drawing/2014/main" id="{00000000-0008-0000-0100-0000A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65</xdr:row>
          <xdr:rowOff>0</xdr:rowOff>
        </xdr:from>
        <xdr:to>
          <xdr:col>46</xdr:col>
          <xdr:colOff>0</xdr:colOff>
          <xdr:row>65</xdr:row>
          <xdr:rowOff>304800</xdr:rowOff>
        </xdr:to>
        <xdr:sp macro="" textlink="">
          <xdr:nvSpPr>
            <xdr:cNvPr id="186540" name="Check Box 172" hidden="1">
              <a:extLst>
                <a:ext uri="{63B3BB69-23CF-44E3-9099-C40C66FF867C}">
                  <a14:compatExt spid="_x0000_s186540"/>
                </a:ext>
                <a:ext uri="{FF2B5EF4-FFF2-40B4-BE49-F238E27FC236}">
                  <a16:creationId xmlns:a16="http://schemas.microsoft.com/office/drawing/2014/main" id="{00000000-0008-0000-0100-0000A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65</xdr:row>
          <xdr:rowOff>0</xdr:rowOff>
        </xdr:from>
        <xdr:to>
          <xdr:col>46</xdr:col>
          <xdr:colOff>0</xdr:colOff>
          <xdr:row>65</xdr:row>
          <xdr:rowOff>342900</xdr:rowOff>
        </xdr:to>
        <xdr:sp macro="" textlink="">
          <xdr:nvSpPr>
            <xdr:cNvPr id="186541" name="Check Box 173" hidden="1">
              <a:extLst>
                <a:ext uri="{63B3BB69-23CF-44E3-9099-C40C66FF867C}">
                  <a14:compatExt spid="_x0000_s186541"/>
                </a:ext>
                <a:ext uri="{FF2B5EF4-FFF2-40B4-BE49-F238E27FC236}">
                  <a16:creationId xmlns:a16="http://schemas.microsoft.com/office/drawing/2014/main" id="{00000000-0008-0000-0100-0000A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65</xdr:row>
          <xdr:rowOff>0</xdr:rowOff>
        </xdr:from>
        <xdr:to>
          <xdr:col>46</xdr:col>
          <xdr:colOff>0</xdr:colOff>
          <xdr:row>65</xdr:row>
          <xdr:rowOff>304800</xdr:rowOff>
        </xdr:to>
        <xdr:sp macro="" textlink="">
          <xdr:nvSpPr>
            <xdr:cNvPr id="186542" name="Check Box 174" hidden="1">
              <a:extLst>
                <a:ext uri="{63B3BB69-23CF-44E3-9099-C40C66FF867C}">
                  <a14:compatExt spid="_x0000_s186542"/>
                </a:ext>
                <a:ext uri="{FF2B5EF4-FFF2-40B4-BE49-F238E27FC236}">
                  <a16:creationId xmlns:a16="http://schemas.microsoft.com/office/drawing/2014/main" id="{00000000-0008-0000-0100-0000A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65</xdr:row>
          <xdr:rowOff>0</xdr:rowOff>
        </xdr:from>
        <xdr:to>
          <xdr:col>46</xdr:col>
          <xdr:colOff>0</xdr:colOff>
          <xdr:row>65</xdr:row>
          <xdr:rowOff>342900</xdr:rowOff>
        </xdr:to>
        <xdr:sp macro="" textlink="">
          <xdr:nvSpPr>
            <xdr:cNvPr id="186543" name="Check Box 175" hidden="1">
              <a:extLst>
                <a:ext uri="{63B3BB69-23CF-44E3-9099-C40C66FF867C}">
                  <a14:compatExt spid="_x0000_s186543"/>
                </a:ext>
                <a:ext uri="{FF2B5EF4-FFF2-40B4-BE49-F238E27FC236}">
                  <a16:creationId xmlns:a16="http://schemas.microsoft.com/office/drawing/2014/main" id="{00000000-0008-0000-0100-0000A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65</xdr:row>
          <xdr:rowOff>0</xdr:rowOff>
        </xdr:from>
        <xdr:to>
          <xdr:col>46</xdr:col>
          <xdr:colOff>0</xdr:colOff>
          <xdr:row>65</xdr:row>
          <xdr:rowOff>304800</xdr:rowOff>
        </xdr:to>
        <xdr:sp macro="" textlink="">
          <xdr:nvSpPr>
            <xdr:cNvPr id="186544" name="Check Box 176" hidden="1">
              <a:extLst>
                <a:ext uri="{63B3BB69-23CF-44E3-9099-C40C66FF867C}">
                  <a14:compatExt spid="_x0000_s186544"/>
                </a:ext>
                <a:ext uri="{FF2B5EF4-FFF2-40B4-BE49-F238E27FC236}">
                  <a16:creationId xmlns:a16="http://schemas.microsoft.com/office/drawing/2014/main" id="{00000000-0008-0000-0100-0000B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65</xdr:row>
          <xdr:rowOff>0</xdr:rowOff>
        </xdr:from>
        <xdr:to>
          <xdr:col>46</xdr:col>
          <xdr:colOff>0</xdr:colOff>
          <xdr:row>65</xdr:row>
          <xdr:rowOff>342900</xdr:rowOff>
        </xdr:to>
        <xdr:sp macro="" textlink="">
          <xdr:nvSpPr>
            <xdr:cNvPr id="186545" name="Check Box 177" hidden="1">
              <a:extLst>
                <a:ext uri="{63B3BB69-23CF-44E3-9099-C40C66FF867C}">
                  <a14:compatExt spid="_x0000_s186545"/>
                </a:ext>
                <a:ext uri="{FF2B5EF4-FFF2-40B4-BE49-F238E27FC236}">
                  <a16:creationId xmlns:a16="http://schemas.microsoft.com/office/drawing/2014/main" id="{00000000-0008-0000-0100-0000B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65</xdr:row>
          <xdr:rowOff>0</xdr:rowOff>
        </xdr:from>
        <xdr:to>
          <xdr:col>46</xdr:col>
          <xdr:colOff>0</xdr:colOff>
          <xdr:row>65</xdr:row>
          <xdr:rowOff>304800</xdr:rowOff>
        </xdr:to>
        <xdr:sp macro="" textlink="">
          <xdr:nvSpPr>
            <xdr:cNvPr id="186546" name="Check Box 178" hidden="1">
              <a:extLst>
                <a:ext uri="{63B3BB69-23CF-44E3-9099-C40C66FF867C}">
                  <a14:compatExt spid="_x0000_s186546"/>
                </a:ext>
                <a:ext uri="{FF2B5EF4-FFF2-40B4-BE49-F238E27FC236}">
                  <a16:creationId xmlns:a16="http://schemas.microsoft.com/office/drawing/2014/main" id="{00000000-0008-0000-0100-0000B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146050</xdr:rowOff>
        </xdr:to>
        <xdr:sp macro="" textlink="">
          <xdr:nvSpPr>
            <xdr:cNvPr id="186548" name="Check Box 180" hidden="1">
              <a:extLst>
                <a:ext uri="{63B3BB69-23CF-44E3-9099-C40C66FF867C}">
                  <a14:compatExt spid="_x0000_s186548"/>
                </a:ext>
                <a:ext uri="{FF2B5EF4-FFF2-40B4-BE49-F238E27FC236}">
                  <a16:creationId xmlns:a16="http://schemas.microsoft.com/office/drawing/2014/main" id="{00000000-0008-0000-0100-0000B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82550</xdr:rowOff>
        </xdr:to>
        <xdr:sp macro="" textlink="">
          <xdr:nvSpPr>
            <xdr:cNvPr id="186549" name="Check Box 181" hidden="1">
              <a:extLst>
                <a:ext uri="{63B3BB69-23CF-44E3-9099-C40C66FF867C}">
                  <a14:compatExt spid="_x0000_s186549"/>
                </a:ext>
                <a:ext uri="{FF2B5EF4-FFF2-40B4-BE49-F238E27FC236}">
                  <a16:creationId xmlns:a16="http://schemas.microsoft.com/office/drawing/2014/main" id="{00000000-0008-0000-0100-0000B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781050</xdr:rowOff>
        </xdr:to>
        <xdr:sp macro="" textlink="">
          <xdr:nvSpPr>
            <xdr:cNvPr id="186550" name="Check Box 182" hidden="1">
              <a:extLst>
                <a:ext uri="{63B3BB69-23CF-44E3-9099-C40C66FF867C}">
                  <a14:compatExt spid="_x0000_s186550"/>
                </a:ext>
                <a:ext uri="{FF2B5EF4-FFF2-40B4-BE49-F238E27FC236}">
                  <a16:creationId xmlns:a16="http://schemas.microsoft.com/office/drawing/2014/main" id="{00000000-0008-0000-0100-0000B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704850</xdr:rowOff>
        </xdr:to>
        <xdr:sp macro="" textlink="">
          <xdr:nvSpPr>
            <xdr:cNvPr id="186551" name="Check Box 183" hidden="1">
              <a:extLst>
                <a:ext uri="{63B3BB69-23CF-44E3-9099-C40C66FF867C}">
                  <a14:compatExt spid="_x0000_s186551"/>
                </a:ext>
                <a:ext uri="{FF2B5EF4-FFF2-40B4-BE49-F238E27FC236}">
                  <a16:creationId xmlns:a16="http://schemas.microsoft.com/office/drawing/2014/main" id="{00000000-0008-0000-0100-0000B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781050</xdr:rowOff>
        </xdr:to>
        <xdr:sp macro="" textlink="">
          <xdr:nvSpPr>
            <xdr:cNvPr id="186552" name="Check Box 184" hidden="1">
              <a:extLst>
                <a:ext uri="{63B3BB69-23CF-44E3-9099-C40C66FF867C}">
                  <a14:compatExt spid="_x0000_s186552"/>
                </a:ext>
                <a:ext uri="{FF2B5EF4-FFF2-40B4-BE49-F238E27FC236}">
                  <a16:creationId xmlns:a16="http://schemas.microsoft.com/office/drawing/2014/main" id="{00000000-0008-0000-0100-0000B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704850</xdr:rowOff>
        </xdr:to>
        <xdr:sp macro="" textlink="">
          <xdr:nvSpPr>
            <xdr:cNvPr id="186553" name="Check Box 185" hidden="1">
              <a:extLst>
                <a:ext uri="{63B3BB69-23CF-44E3-9099-C40C66FF867C}">
                  <a14:compatExt spid="_x0000_s186553"/>
                </a:ext>
                <a:ext uri="{FF2B5EF4-FFF2-40B4-BE49-F238E27FC236}">
                  <a16:creationId xmlns:a16="http://schemas.microsoft.com/office/drawing/2014/main" id="{00000000-0008-0000-0100-0000B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781050</xdr:rowOff>
        </xdr:to>
        <xdr:sp macro="" textlink="">
          <xdr:nvSpPr>
            <xdr:cNvPr id="186554" name="Check Box 186" hidden="1">
              <a:extLst>
                <a:ext uri="{63B3BB69-23CF-44E3-9099-C40C66FF867C}">
                  <a14:compatExt spid="_x0000_s186554"/>
                </a:ext>
                <a:ext uri="{FF2B5EF4-FFF2-40B4-BE49-F238E27FC236}">
                  <a16:creationId xmlns:a16="http://schemas.microsoft.com/office/drawing/2014/main" id="{00000000-0008-0000-0100-0000B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704850</xdr:rowOff>
        </xdr:to>
        <xdr:sp macro="" textlink="">
          <xdr:nvSpPr>
            <xdr:cNvPr id="186555" name="Check Box 187" hidden="1">
              <a:extLst>
                <a:ext uri="{63B3BB69-23CF-44E3-9099-C40C66FF867C}">
                  <a14:compatExt spid="_x0000_s186555"/>
                </a:ext>
                <a:ext uri="{FF2B5EF4-FFF2-40B4-BE49-F238E27FC236}">
                  <a16:creationId xmlns:a16="http://schemas.microsoft.com/office/drawing/2014/main" id="{00000000-0008-0000-0100-0000B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781050</xdr:rowOff>
        </xdr:to>
        <xdr:sp macro="" textlink="">
          <xdr:nvSpPr>
            <xdr:cNvPr id="186556" name="Check Box 188" hidden="1">
              <a:extLst>
                <a:ext uri="{63B3BB69-23CF-44E3-9099-C40C66FF867C}">
                  <a14:compatExt spid="_x0000_s186556"/>
                </a:ext>
                <a:ext uri="{FF2B5EF4-FFF2-40B4-BE49-F238E27FC236}">
                  <a16:creationId xmlns:a16="http://schemas.microsoft.com/office/drawing/2014/main" id="{00000000-0008-0000-0100-0000B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704850</xdr:rowOff>
        </xdr:to>
        <xdr:sp macro="" textlink="">
          <xdr:nvSpPr>
            <xdr:cNvPr id="186557" name="Check Box 189" hidden="1">
              <a:extLst>
                <a:ext uri="{63B3BB69-23CF-44E3-9099-C40C66FF867C}">
                  <a14:compatExt spid="_x0000_s186557"/>
                </a:ext>
                <a:ext uri="{FF2B5EF4-FFF2-40B4-BE49-F238E27FC236}">
                  <a16:creationId xmlns:a16="http://schemas.microsoft.com/office/drawing/2014/main" id="{00000000-0008-0000-0100-0000B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781050</xdr:rowOff>
        </xdr:to>
        <xdr:sp macro="" textlink="">
          <xdr:nvSpPr>
            <xdr:cNvPr id="186558" name="Check Box 190" hidden="1">
              <a:extLst>
                <a:ext uri="{63B3BB69-23CF-44E3-9099-C40C66FF867C}">
                  <a14:compatExt spid="_x0000_s186558"/>
                </a:ext>
                <a:ext uri="{FF2B5EF4-FFF2-40B4-BE49-F238E27FC236}">
                  <a16:creationId xmlns:a16="http://schemas.microsoft.com/office/drawing/2014/main" id="{00000000-0008-0000-0100-0000B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704850</xdr:rowOff>
        </xdr:to>
        <xdr:sp macro="" textlink="">
          <xdr:nvSpPr>
            <xdr:cNvPr id="186559" name="Check Box 191" hidden="1">
              <a:extLst>
                <a:ext uri="{63B3BB69-23CF-44E3-9099-C40C66FF867C}">
                  <a14:compatExt spid="_x0000_s186559"/>
                </a:ext>
                <a:ext uri="{FF2B5EF4-FFF2-40B4-BE49-F238E27FC236}">
                  <a16:creationId xmlns:a16="http://schemas.microsoft.com/office/drawing/2014/main" id="{00000000-0008-0000-0100-0000B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781050</xdr:rowOff>
        </xdr:to>
        <xdr:sp macro="" textlink="">
          <xdr:nvSpPr>
            <xdr:cNvPr id="186560" name="Check Box 192" hidden="1">
              <a:extLst>
                <a:ext uri="{63B3BB69-23CF-44E3-9099-C40C66FF867C}">
                  <a14:compatExt spid="_x0000_s186560"/>
                </a:ext>
                <a:ext uri="{FF2B5EF4-FFF2-40B4-BE49-F238E27FC236}">
                  <a16:creationId xmlns:a16="http://schemas.microsoft.com/office/drawing/2014/main" id="{00000000-0008-0000-0100-0000C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0</xdr:colOff>
          <xdr:row>107</xdr:row>
          <xdr:rowOff>107950</xdr:rowOff>
        </xdr:to>
        <xdr:sp macro="" textlink="">
          <xdr:nvSpPr>
            <xdr:cNvPr id="186561" name="Check Box 193" hidden="1">
              <a:extLst>
                <a:ext uri="{63B3BB69-23CF-44E3-9099-C40C66FF867C}">
                  <a14:compatExt spid="_x0000_s186561"/>
                </a:ext>
                <a:ext uri="{FF2B5EF4-FFF2-40B4-BE49-F238E27FC236}">
                  <a16:creationId xmlns:a16="http://schemas.microsoft.com/office/drawing/2014/main" id="{00000000-0008-0000-0100-0000C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38100</xdr:colOff>
          <xdr:row>107</xdr:row>
          <xdr:rowOff>146050</xdr:rowOff>
        </xdr:to>
        <xdr:sp macro="" textlink="">
          <xdr:nvSpPr>
            <xdr:cNvPr id="186562" name="Check Box 194" hidden="1">
              <a:extLst>
                <a:ext uri="{63B3BB69-23CF-44E3-9099-C40C66FF867C}">
                  <a14:compatExt spid="_x0000_s186562"/>
                </a:ext>
                <a:ext uri="{FF2B5EF4-FFF2-40B4-BE49-F238E27FC236}">
                  <a16:creationId xmlns:a16="http://schemas.microsoft.com/office/drawing/2014/main" id="{00000000-0008-0000-0100-0000C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38100</xdr:colOff>
          <xdr:row>107</xdr:row>
          <xdr:rowOff>146050</xdr:rowOff>
        </xdr:to>
        <xdr:sp macro="" textlink="">
          <xdr:nvSpPr>
            <xdr:cNvPr id="186563" name="Check Box 195" hidden="1">
              <a:extLst>
                <a:ext uri="{63B3BB69-23CF-44E3-9099-C40C66FF867C}">
                  <a14:compatExt spid="_x0000_s186563"/>
                </a:ext>
                <a:ext uri="{FF2B5EF4-FFF2-40B4-BE49-F238E27FC236}">
                  <a16:creationId xmlns:a16="http://schemas.microsoft.com/office/drawing/2014/main" id="{00000000-0008-0000-0100-0000C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38100</xdr:colOff>
          <xdr:row>107</xdr:row>
          <xdr:rowOff>69850</xdr:rowOff>
        </xdr:to>
        <xdr:sp macro="" textlink="">
          <xdr:nvSpPr>
            <xdr:cNvPr id="186564" name="Check Box 196" hidden="1">
              <a:extLst>
                <a:ext uri="{63B3BB69-23CF-44E3-9099-C40C66FF867C}">
                  <a14:compatExt spid="_x0000_s186564"/>
                </a:ext>
                <a:ext uri="{FF2B5EF4-FFF2-40B4-BE49-F238E27FC236}">
                  <a16:creationId xmlns:a16="http://schemas.microsoft.com/office/drawing/2014/main" id="{00000000-0008-0000-0100-0000C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170</xdr:row>
          <xdr:rowOff>6350</xdr:rowOff>
        </xdr:from>
        <xdr:to>
          <xdr:col>46</xdr:col>
          <xdr:colOff>0</xdr:colOff>
          <xdr:row>173</xdr:row>
          <xdr:rowOff>38100</xdr:rowOff>
        </xdr:to>
        <xdr:sp macro="" textlink="">
          <xdr:nvSpPr>
            <xdr:cNvPr id="186565" name="Check Box 197" hidden="1">
              <a:extLst>
                <a:ext uri="{63B3BB69-23CF-44E3-9099-C40C66FF867C}">
                  <a14:compatExt spid="_x0000_s186565"/>
                </a:ext>
                <a:ext uri="{FF2B5EF4-FFF2-40B4-BE49-F238E27FC236}">
                  <a16:creationId xmlns:a16="http://schemas.microsoft.com/office/drawing/2014/main" id="{00000000-0008-0000-0100-0000C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152400</xdr:rowOff>
        </xdr:to>
        <xdr:sp macro="" textlink="">
          <xdr:nvSpPr>
            <xdr:cNvPr id="186566" name="Check Box 198" hidden="1">
              <a:extLst>
                <a:ext uri="{63B3BB69-23CF-44E3-9099-C40C66FF867C}">
                  <a14:compatExt spid="_x0000_s186566"/>
                </a:ext>
                <a:ext uri="{FF2B5EF4-FFF2-40B4-BE49-F238E27FC236}">
                  <a16:creationId xmlns:a16="http://schemas.microsoft.com/office/drawing/2014/main" id="{00000000-0008-0000-0100-0000C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152400</xdr:rowOff>
        </xdr:to>
        <xdr:sp macro="" textlink="">
          <xdr:nvSpPr>
            <xdr:cNvPr id="186567" name="Check Box 199" hidden="1">
              <a:extLst>
                <a:ext uri="{63B3BB69-23CF-44E3-9099-C40C66FF867C}">
                  <a14:compatExt spid="_x0000_s186567"/>
                </a:ext>
                <a:ext uri="{FF2B5EF4-FFF2-40B4-BE49-F238E27FC236}">
                  <a16:creationId xmlns:a16="http://schemas.microsoft.com/office/drawing/2014/main" id="{00000000-0008-0000-0100-0000C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165100</xdr:rowOff>
        </xdr:to>
        <xdr:sp macro="" textlink="">
          <xdr:nvSpPr>
            <xdr:cNvPr id="186568" name="Check Box 200" hidden="1">
              <a:extLst>
                <a:ext uri="{63B3BB69-23CF-44E3-9099-C40C66FF867C}">
                  <a14:compatExt spid="_x0000_s186568"/>
                </a:ext>
                <a:ext uri="{FF2B5EF4-FFF2-40B4-BE49-F238E27FC236}">
                  <a16:creationId xmlns:a16="http://schemas.microsoft.com/office/drawing/2014/main" id="{00000000-0008-0000-0100-0000C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165100</xdr:rowOff>
        </xdr:to>
        <xdr:sp macro="" textlink="">
          <xdr:nvSpPr>
            <xdr:cNvPr id="186569" name="Check Box 201" hidden="1">
              <a:extLst>
                <a:ext uri="{63B3BB69-23CF-44E3-9099-C40C66FF867C}">
                  <a14:compatExt spid="_x0000_s186569"/>
                </a:ext>
                <a:ext uri="{FF2B5EF4-FFF2-40B4-BE49-F238E27FC236}">
                  <a16:creationId xmlns:a16="http://schemas.microsoft.com/office/drawing/2014/main" id="{00000000-0008-0000-0100-0000C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152400</xdr:rowOff>
        </xdr:to>
        <xdr:sp macro="" textlink="">
          <xdr:nvSpPr>
            <xdr:cNvPr id="186570" name="Check Box 202" hidden="1">
              <a:extLst>
                <a:ext uri="{63B3BB69-23CF-44E3-9099-C40C66FF867C}">
                  <a14:compatExt spid="_x0000_s186570"/>
                </a:ext>
                <a:ext uri="{FF2B5EF4-FFF2-40B4-BE49-F238E27FC236}">
                  <a16:creationId xmlns:a16="http://schemas.microsoft.com/office/drawing/2014/main" id="{00000000-0008-0000-0100-0000C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152400</xdr:rowOff>
        </xdr:to>
        <xdr:sp macro="" textlink="">
          <xdr:nvSpPr>
            <xdr:cNvPr id="186571" name="Check Box 203" hidden="1">
              <a:extLst>
                <a:ext uri="{63B3BB69-23CF-44E3-9099-C40C66FF867C}">
                  <a14:compatExt spid="_x0000_s186571"/>
                </a:ext>
                <a:ext uri="{FF2B5EF4-FFF2-40B4-BE49-F238E27FC236}">
                  <a16:creationId xmlns:a16="http://schemas.microsoft.com/office/drawing/2014/main" id="{00000000-0008-0000-0100-0000C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165100</xdr:rowOff>
        </xdr:to>
        <xdr:sp macro="" textlink="">
          <xdr:nvSpPr>
            <xdr:cNvPr id="186572" name="Check Box 204" hidden="1">
              <a:extLst>
                <a:ext uri="{63B3BB69-23CF-44E3-9099-C40C66FF867C}">
                  <a14:compatExt spid="_x0000_s186572"/>
                </a:ext>
                <a:ext uri="{FF2B5EF4-FFF2-40B4-BE49-F238E27FC236}">
                  <a16:creationId xmlns:a16="http://schemas.microsoft.com/office/drawing/2014/main" id="{00000000-0008-0000-0100-0000C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165100</xdr:rowOff>
        </xdr:to>
        <xdr:sp macro="" textlink="">
          <xdr:nvSpPr>
            <xdr:cNvPr id="186573" name="Check Box 205" hidden="1">
              <a:extLst>
                <a:ext uri="{63B3BB69-23CF-44E3-9099-C40C66FF867C}">
                  <a14:compatExt spid="_x0000_s186573"/>
                </a:ext>
                <a:ext uri="{FF2B5EF4-FFF2-40B4-BE49-F238E27FC236}">
                  <a16:creationId xmlns:a16="http://schemas.microsoft.com/office/drawing/2014/main" id="{00000000-0008-0000-0100-0000C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152400</xdr:rowOff>
        </xdr:to>
        <xdr:sp macro="" textlink="">
          <xdr:nvSpPr>
            <xdr:cNvPr id="186574" name="Check Box 206" hidden="1">
              <a:extLst>
                <a:ext uri="{63B3BB69-23CF-44E3-9099-C40C66FF867C}">
                  <a14:compatExt spid="_x0000_s186574"/>
                </a:ext>
                <a:ext uri="{FF2B5EF4-FFF2-40B4-BE49-F238E27FC236}">
                  <a16:creationId xmlns:a16="http://schemas.microsoft.com/office/drawing/2014/main" id="{00000000-0008-0000-0100-0000C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152400</xdr:rowOff>
        </xdr:to>
        <xdr:sp macro="" textlink="">
          <xdr:nvSpPr>
            <xdr:cNvPr id="186575" name="Check Box 207" hidden="1">
              <a:extLst>
                <a:ext uri="{63B3BB69-23CF-44E3-9099-C40C66FF867C}">
                  <a14:compatExt spid="_x0000_s186575"/>
                </a:ext>
                <a:ext uri="{FF2B5EF4-FFF2-40B4-BE49-F238E27FC236}">
                  <a16:creationId xmlns:a16="http://schemas.microsoft.com/office/drawing/2014/main" id="{00000000-0008-0000-0100-0000C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165100</xdr:rowOff>
        </xdr:to>
        <xdr:sp macro="" textlink="">
          <xdr:nvSpPr>
            <xdr:cNvPr id="186576" name="Check Box 208" hidden="1">
              <a:extLst>
                <a:ext uri="{63B3BB69-23CF-44E3-9099-C40C66FF867C}">
                  <a14:compatExt spid="_x0000_s186576"/>
                </a:ext>
                <a:ext uri="{FF2B5EF4-FFF2-40B4-BE49-F238E27FC236}">
                  <a16:creationId xmlns:a16="http://schemas.microsoft.com/office/drawing/2014/main" id="{00000000-0008-0000-0100-0000D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106</xdr:row>
          <xdr:rowOff>0</xdr:rowOff>
        </xdr:from>
        <xdr:to>
          <xdr:col>46</xdr:col>
          <xdr:colOff>25400</xdr:colOff>
          <xdr:row>107</xdr:row>
          <xdr:rowOff>165100</xdr:rowOff>
        </xdr:to>
        <xdr:sp macro="" textlink="">
          <xdr:nvSpPr>
            <xdr:cNvPr id="186577" name="Check Box 209" hidden="1">
              <a:extLst>
                <a:ext uri="{63B3BB69-23CF-44E3-9099-C40C66FF867C}">
                  <a14:compatExt spid="_x0000_s186577"/>
                </a:ext>
                <a:ext uri="{FF2B5EF4-FFF2-40B4-BE49-F238E27FC236}">
                  <a16:creationId xmlns:a16="http://schemas.microsoft.com/office/drawing/2014/main" id="{00000000-0008-0000-0100-0000D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38</xdr:col>
          <xdr:colOff>12700</xdr:colOff>
          <xdr:row>12</xdr:row>
          <xdr:rowOff>101600</xdr:rowOff>
        </xdr:from>
        <xdr:to>
          <xdr:col>38</xdr:col>
          <xdr:colOff>228600</xdr:colOff>
          <xdr:row>13</xdr:row>
          <xdr:rowOff>101600</xdr:rowOff>
        </xdr:to>
        <xdr:sp macro="" textlink="">
          <xdr:nvSpPr>
            <xdr:cNvPr id="186589" name="Check Box 221" hidden="1">
              <a:extLst>
                <a:ext uri="{63B3BB69-23CF-44E3-9099-C40C66FF867C}">
                  <a14:compatExt spid="_x0000_s186589"/>
                </a:ext>
                <a:ext uri="{FF2B5EF4-FFF2-40B4-BE49-F238E27FC236}">
                  <a16:creationId xmlns:a16="http://schemas.microsoft.com/office/drawing/2014/main" id="{00000000-0008-0000-0100-0000D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86</xdr:row>
          <xdr:rowOff>0</xdr:rowOff>
        </xdr:from>
        <xdr:to>
          <xdr:col>46</xdr:col>
          <xdr:colOff>12700</xdr:colOff>
          <xdr:row>86</xdr:row>
          <xdr:rowOff>336550</xdr:rowOff>
        </xdr:to>
        <xdr:sp macro="" textlink="">
          <xdr:nvSpPr>
            <xdr:cNvPr id="186591" name="Check Box 223" hidden="1">
              <a:extLst>
                <a:ext uri="{63B3BB69-23CF-44E3-9099-C40C66FF867C}">
                  <a14:compatExt spid="_x0000_s186591"/>
                </a:ext>
                <a:ext uri="{FF2B5EF4-FFF2-40B4-BE49-F238E27FC236}">
                  <a16:creationId xmlns:a16="http://schemas.microsoft.com/office/drawing/2014/main" id="{00000000-0008-0000-0100-0000D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86</xdr:row>
          <xdr:rowOff>0</xdr:rowOff>
        </xdr:from>
        <xdr:to>
          <xdr:col>46</xdr:col>
          <xdr:colOff>12700</xdr:colOff>
          <xdr:row>86</xdr:row>
          <xdr:rowOff>279400</xdr:rowOff>
        </xdr:to>
        <xdr:sp macro="" textlink="">
          <xdr:nvSpPr>
            <xdr:cNvPr id="186592" name="Check Box 224" hidden="1">
              <a:extLst>
                <a:ext uri="{63B3BB69-23CF-44E3-9099-C40C66FF867C}">
                  <a14:compatExt spid="_x0000_s186592"/>
                </a:ext>
                <a:ext uri="{FF2B5EF4-FFF2-40B4-BE49-F238E27FC236}">
                  <a16:creationId xmlns:a16="http://schemas.microsoft.com/office/drawing/2014/main" id="{00000000-0008-0000-0100-0000E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86</xdr:row>
          <xdr:rowOff>0</xdr:rowOff>
        </xdr:from>
        <xdr:to>
          <xdr:col>46</xdr:col>
          <xdr:colOff>12700</xdr:colOff>
          <xdr:row>86</xdr:row>
          <xdr:rowOff>336550</xdr:rowOff>
        </xdr:to>
        <xdr:sp macro="" textlink="">
          <xdr:nvSpPr>
            <xdr:cNvPr id="186593" name="Check Box 225" hidden="1">
              <a:extLst>
                <a:ext uri="{63B3BB69-23CF-44E3-9099-C40C66FF867C}">
                  <a14:compatExt spid="_x0000_s186593"/>
                </a:ext>
                <a:ext uri="{FF2B5EF4-FFF2-40B4-BE49-F238E27FC236}">
                  <a16:creationId xmlns:a16="http://schemas.microsoft.com/office/drawing/2014/main" id="{00000000-0008-0000-0100-0000E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86</xdr:row>
          <xdr:rowOff>0</xdr:rowOff>
        </xdr:from>
        <xdr:to>
          <xdr:col>46</xdr:col>
          <xdr:colOff>12700</xdr:colOff>
          <xdr:row>86</xdr:row>
          <xdr:rowOff>279400</xdr:rowOff>
        </xdr:to>
        <xdr:sp macro="" textlink="">
          <xdr:nvSpPr>
            <xdr:cNvPr id="186594" name="Check Box 226" hidden="1">
              <a:extLst>
                <a:ext uri="{63B3BB69-23CF-44E3-9099-C40C66FF867C}">
                  <a14:compatExt spid="_x0000_s186594"/>
                </a:ext>
                <a:ext uri="{FF2B5EF4-FFF2-40B4-BE49-F238E27FC236}">
                  <a16:creationId xmlns:a16="http://schemas.microsoft.com/office/drawing/2014/main" id="{00000000-0008-0000-0100-0000E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86</xdr:row>
          <xdr:rowOff>0</xdr:rowOff>
        </xdr:from>
        <xdr:to>
          <xdr:col>46</xdr:col>
          <xdr:colOff>12700</xdr:colOff>
          <xdr:row>86</xdr:row>
          <xdr:rowOff>336550</xdr:rowOff>
        </xdr:to>
        <xdr:sp macro="" textlink="">
          <xdr:nvSpPr>
            <xdr:cNvPr id="186595" name="Check Box 227" hidden="1">
              <a:extLst>
                <a:ext uri="{63B3BB69-23CF-44E3-9099-C40C66FF867C}">
                  <a14:compatExt spid="_x0000_s186595"/>
                </a:ext>
                <a:ext uri="{FF2B5EF4-FFF2-40B4-BE49-F238E27FC236}">
                  <a16:creationId xmlns:a16="http://schemas.microsoft.com/office/drawing/2014/main" id="{00000000-0008-0000-0100-0000E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86</xdr:row>
          <xdr:rowOff>0</xdr:rowOff>
        </xdr:from>
        <xdr:to>
          <xdr:col>46</xdr:col>
          <xdr:colOff>12700</xdr:colOff>
          <xdr:row>86</xdr:row>
          <xdr:rowOff>279400</xdr:rowOff>
        </xdr:to>
        <xdr:sp macro="" textlink="">
          <xdr:nvSpPr>
            <xdr:cNvPr id="186596" name="Check Box 228" hidden="1">
              <a:extLst>
                <a:ext uri="{63B3BB69-23CF-44E3-9099-C40C66FF867C}">
                  <a14:compatExt spid="_x0000_s186596"/>
                </a:ext>
                <a:ext uri="{FF2B5EF4-FFF2-40B4-BE49-F238E27FC236}">
                  <a16:creationId xmlns:a16="http://schemas.microsoft.com/office/drawing/2014/main" id="{00000000-0008-0000-0100-0000E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86</xdr:row>
          <xdr:rowOff>0</xdr:rowOff>
        </xdr:from>
        <xdr:to>
          <xdr:col>46</xdr:col>
          <xdr:colOff>12700</xdr:colOff>
          <xdr:row>86</xdr:row>
          <xdr:rowOff>336550</xdr:rowOff>
        </xdr:to>
        <xdr:sp macro="" textlink="">
          <xdr:nvSpPr>
            <xdr:cNvPr id="186597" name="Check Box 229" hidden="1">
              <a:extLst>
                <a:ext uri="{63B3BB69-23CF-44E3-9099-C40C66FF867C}">
                  <a14:compatExt spid="_x0000_s186597"/>
                </a:ext>
                <a:ext uri="{FF2B5EF4-FFF2-40B4-BE49-F238E27FC236}">
                  <a16:creationId xmlns:a16="http://schemas.microsoft.com/office/drawing/2014/main" id="{00000000-0008-0000-0100-0000E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86</xdr:row>
          <xdr:rowOff>0</xdr:rowOff>
        </xdr:from>
        <xdr:to>
          <xdr:col>46</xdr:col>
          <xdr:colOff>12700</xdr:colOff>
          <xdr:row>86</xdr:row>
          <xdr:rowOff>279400</xdr:rowOff>
        </xdr:to>
        <xdr:sp macro="" textlink="">
          <xdr:nvSpPr>
            <xdr:cNvPr id="186598" name="Check Box 230" hidden="1">
              <a:extLst>
                <a:ext uri="{63B3BB69-23CF-44E3-9099-C40C66FF867C}">
                  <a14:compatExt spid="_x0000_s186598"/>
                </a:ext>
                <a:ext uri="{FF2B5EF4-FFF2-40B4-BE49-F238E27FC236}">
                  <a16:creationId xmlns:a16="http://schemas.microsoft.com/office/drawing/2014/main" id="{00000000-0008-0000-0100-0000E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86</xdr:row>
          <xdr:rowOff>0</xdr:rowOff>
        </xdr:from>
        <xdr:to>
          <xdr:col>46</xdr:col>
          <xdr:colOff>12700</xdr:colOff>
          <xdr:row>86</xdr:row>
          <xdr:rowOff>336550</xdr:rowOff>
        </xdr:to>
        <xdr:sp macro="" textlink="">
          <xdr:nvSpPr>
            <xdr:cNvPr id="186599" name="Check Box 231" hidden="1">
              <a:extLst>
                <a:ext uri="{63B3BB69-23CF-44E3-9099-C40C66FF867C}">
                  <a14:compatExt spid="_x0000_s186599"/>
                </a:ext>
                <a:ext uri="{FF2B5EF4-FFF2-40B4-BE49-F238E27FC236}">
                  <a16:creationId xmlns:a16="http://schemas.microsoft.com/office/drawing/2014/main" id="{00000000-0008-0000-0100-0000E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86</xdr:row>
          <xdr:rowOff>0</xdr:rowOff>
        </xdr:from>
        <xdr:to>
          <xdr:col>46</xdr:col>
          <xdr:colOff>12700</xdr:colOff>
          <xdr:row>86</xdr:row>
          <xdr:rowOff>279400</xdr:rowOff>
        </xdr:to>
        <xdr:sp macro="" textlink="">
          <xdr:nvSpPr>
            <xdr:cNvPr id="186600" name="Check Box 232" hidden="1">
              <a:extLst>
                <a:ext uri="{63B3BB69-23CF-44E3-9099-C40C66FF867C}">
                  <a14:compatExt spid="_x0000_s186600"/>
                </a:ext>
                <a:ext uri="{FF2B5EF4-FFF2-40B4-BE49-F238E27FC236}">
                  <a16:creationId xmlns:a16="http://schemas.microsoft.com/office/drawing/2014/main" id="{00000000-0008-0000-0100-0000E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85</xdr:row>
          <xdr:rowOff>0</xdr:rowOff>
        </xdr:from>
        <xdr:to>
          <xdr:col>46</xdr:col>
          <xdr:colOff>0</xdr:colOff>
          <xdr:row>86</xdr:row>
          <xdr:rowOff>0</xdr:rowOff>
        </xdr:to>
        <xdr:sp macro="" textlink="">
          <xdr:nvSpPr>
            <xdr:cNvPr id="186601" name="Check Box 233" hidden="1">
              <a:extLst>
                <a:ext uri="{63B3BB69-23CF-44E3-9099-C40C66FF867C}">
                  <a14:compatExt spid="_x0000_s186601"/>
                </a:ext>
                <a:ext uri="{FF2B5EF4-FFF2-40B4-BE49-F238E27FC236}">
                  <a16:creationId xmlns:a16="http://schemas.microsoft.com/office/drawing/2014/main" id="{00000000-0008-0000-0100-0000E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85</xdr:row>
          <xdr:rowOff>0</xdr:rowOff>
        </xdr:from>
        <xdr:to>
          <xdr:col>46</xdr:col>
          <xdr:colOff>0</xdr:colOff>
          <xdr:row>85</xdr:row>
          <xdr:rowOff>279400</xdr:rowOff>
        </xdr:to>
        <xdr:sp macro="" textlink="">
          <xdr:nvSpPr>
            <xdr:cNvPr id="186602" name="Check Box 234" hidden="1">
              <a:extLst>
                <a:ext uri="{63B3BB69-23CF-44E3-9099-C40C66FF867C}">
                  <a14:compatExt spid="_x0000_s186602"/>
                </a:ext>
                <a:ext uri="{FF2B5EF4-FFF2-40B4-BE49-F238E27FC236}">
                  <a16:creationId xmlns:a16="http://schemas.microsoft.com/office/drawing/2014/main" id="{00000000-0008-0000-0100-0000E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85</xdr:row>
          <xdr:rowOff>0</xdr:rowOff>
        </xdr:from>
        <xdr:to>
          <xdr:col>46</xdr:col>
          <xdr:colOff>0</xdr:colOff>
          <xdr:row>86</xdr:row>
          <xdr:rowOff>0</xdr:rowOff>
        </xdr:to>
        <xdr:sp macro="" textlink="">
          <xdr:nvSpPr>
            <xdr:cNvPr id="186603" name="Check Box 235" hidden="1">
              <a:extLst>
                <a:ext uri="{63B3BB69-23CF-44E3-9099-C40C66FF867C}">
                  <a14:compatExt spid="_x0000_s186603"/>
                </a:ext>
                <a:ext uri="{FF2B5EF4-FFF2-40B4-BE49-F238E27FC236}">
                  <a16:creationId xmlns:a16="http://schemas.microsoft.com/office/drawing/2014/main" id="{00000000-0008-0000-0100-0000E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85</xdr:row>
          <xdr:rowOff>0</xdr:rowOff>
        </xdr:from>
        <xdr:to>
          <xdr:col>46</xdr:col>
          <xdr:colOff>0</xdr:colOff>
          <xdr:row>85</xdr:row>
          <xdr:rowOff>279400</xdr:rowOff>
        </xdr:to>
        <xdr:sp macro="" textlink="">
          <xdr:nvSpPr>
            <xdr:cNvPr id="186604" name="Check Box 236" hidden="1">
              <a:extLst>
                <a:ext uri="{63B3BB69-23CF-44E3-9099-C40C66FF867C}">
                  <a14:compatExt spid="_x0000_s186604"/>
                </a:ext>
                <a:ext uri="{FF2B5EF4-FFF2-40B4-BE49-F238E27FC236}">
                  <a16:creationId xmlns:a16="http://schemas.microsoft.com/office/drawing/2014/main" id="{00000000-0008-0000-0100-0000E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85</xdr:row>
          <xdr:rowOff>0</xdr:rowOff>
        </xdr:from>
        <xdr:to>
          <xdr:col>46</xdr:col>
          <xdr:colOff>0</xdr:colOff>
          <xdr:row>86</xdr:row>
          <xdr:rowOff>0</xdr:rowOff>
        </xdr:to>
        <xdr:sp macro="" textlink="">
          <xdr:nvSpPr>
            <xdr:cNvPr id="186605" name="Check Box 237" hidden="1">
              <a:extLst>
                <a:ext uri="{63B3BB69-23CF-44E3-9099-C40C66FF867C}">
                  <a14:compatExt spid="_x0000_s186605"/>
                </a:ext>
                <a:ext uri="{FF2B5EF4-FFF2-40B4-BE49-F238E27FC236}">
                  <a16:creationId xmlns:a16="http://schemas.microsoft.com/office/drawing/2014/main" id="{00000000-0008-0000-0100-0000E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85</xdr:row>
          <xdr:rowOff>0</xdr:rowOff>
        </xdr:from>
        <xdr:to>
          <xdr:col>46</xdr:col>
          <xdr:colOff>0</xdr:colOff>
          <xdr:row>85</xdr:row>
          <xdr:rowOff>279400</xdr:rowOff>
        </xdr:to>
        <xdr:sp macro="" textlink="">
          <xdr:nvSpPr>
            <xdr:cNvPr id="186606" name="Check Box 238" hidden="1">
              <a:extLst>
                <a:ext uri="{63B3BB69-23CF-44E3-9099-C40C66FF867C}">
                  <a14:compatExt spid="_x0000_s186606"/>
                </a:ext>
                <a:ext uri="{FF2B5EF4-FFF2-40B4-BE49-F238E27FC236}">
                  <a16:creationId xmlns:a16="http://schemas.microsoft.com/office/drawing/2014/main" id="{00000000-0008-0000-0100-0000E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85</xdr:row>
          <xdr:rowOff>0</xdr:rowOff>
        </xdr:from>
        <xdr:to>
          <xdr:col>46</xdr:col>
          <xdr:colOff>0</xdr:colOff>
          <xdr:row>86</xdr:row>
          <xdr:rowOff>0</xdr:rowOff>
        </xdr:to>
        <xdr:sp macro="" textlink="">
          <xdr:nvSpPr>
            <xdr:cNvPr id="186607" name="Check Box 239" hidden="1">
              <a:extLst>
                <a:ext uri="{63B3BB69-23CF-44E3-9099-C40C66FF867C}">
                  <a14:compatExt spid="_x0000_s186607"/>
                </a:ext>
                <a:ext uri="{FF2B5EF4-FFF2-40B4-BE49-F238E27FC236}">
                  <a16:creationId xmlns:a16="http://schemas.microsoft.com/office/drawing/2014/main" id="{00000000-0008-0000-0100-0000E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85</xdr:row>
          <xdr:rowOff>0</xdr:rowOff>
        </xdr:from>
        <xdr:to>
          <xdr:col>46</xdr:col>
          <xdr:colOff>0</xdr:colOff>
          <xdr:row>85</xdr:row>
          <xdr:rowOff>279400</xdr:rowOff>
        </xdr:to>
        <xdr:sp macro="" textlink="">
          <xdr:nvSpPr>
            <xdr:cNvPr id="186608" name="Check Box 240" hidden="1">
              <a:extLst>
                <a:ext uri="{63B3BB69-23CF-44E3-9099-C40C66FF867C}">
                  <a14:compatExt spid="_x0000_s186608"/>
                </a:ext>
                <a:ext uri="{FF2B5EF4-FFF2-40B4-BE49-F238E27FC236}">
                  <a16:creationId xmlns:a16="http://schemas.microsoft.com/office/drawing/2014/main" id="{00000000-0008-0000-0100-0000F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85</xdr:row>
          <xdr:rowOff>0</xdr:rowOff>
        </xdr:from>
        <xdr:to>
          <xdr:col>46</xdr:col>
          <xdr:colOff>0</xdr:colOff>
          <xdr:row>86</xdr:row>
          <xdr:rowOff>0</xdr:rowOff>
        </xdr:to>
        <xdr:sp macro="" textlink="">
          <xdr:nvSpPr>
            <xdr:cNvPr id="186609" name="Check Box 241" hidden="1">
              <a:extLst>
                <a:ext uri="{63B3BB69-23CF-44E3-9099-C40C66FF867C}">
                  <a14:compatExt spid="_x0000_s186609"/>
                </a:ext>
                <a:ext uri="{FF2B5EF4-FFF2-40B4-BE49-F238E27FC236}">
                  <a16:creationId xmlns:a16="http://schemas.microsoft.com/office/drawing/2014/main" id="{00000000-0008-0000-0100-0000F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85</xdr:row>
          <xdr:rowOff>0</xdr:rowOff>
        </xdr:from>
        <xdr:to>
          <xdr:col>46</xdr:col>
          <xdr:colOff>0</xdr:colOff>
          <xdr:row>85</xdr:row>
          <xdr:rowOff>279400</xdr:rowOff>
        </xdr:to>
        <xdr:sp macro="" textlink="">
          <xdr:nvSpPr>
            <xdr:cNvPr id="186610" name="Check Box 242" hidden="1">
              <a:extLst>
                <a:ext uri="{63B3BB69-23CF-44E3-9099-C40C66FF867C}">
                  <a14:compatExt spid="_x0000_s186610"/>
                </a:ext>
                <a:ext uri="{FF2B5EF4-FFF2-40B4-BE49-F238E27FC236}">
                  <a16:creationId xmlns:a16="http://schemas.microsoft.com/office/drawing/2014/main" id="{00000000-0008-0000-0100-0000F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85</xdr:row>
          <xdr:rowOff>0</xdr:rowOff>
        </xdr:from>
        <xdr:to>
          <xdr:col>46</xdr:col>
          <xdr:colOff>0</xdr:colOff>
          <xdr:row>86</xdr:row>
          <xdr:rowOff>0</xdr:rowOff>
        </xdr:to>
        <xdr:sp macro="" textlink="">
          <xdr:nvSpPr>
            <xdr:cNvPr id="186611" name="Check Box 243" hidden="1">
              <a:extLst>
                <a:ext uri="{63B3BB69-23CF-44E3-9099-C40C66FF867C}">
                  <a14:compatExt spid="_x0000_s186611"/>
                </a:ext>
                <a:ext uri="{FF2B5EF4-FFF2-40B4-BE49-F238E27FC236}">
                  <a16:creationId xmlns:a16="http://schemas.microsoft.com/office/drawing/2014/main" id="{00000000-0008-0000-0100-0000F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85</xdr:row>
          <xdr:rowOff>0</xdr:rowOff>
        </xdr:from>
        <xdr:to>
          <xdr:col>46</xdr:col>
          <xdr:colOff>0</xdr:colOff>
          <xdr:row>85</xdr:row>
          <xdr:rowOff>279400</xdr:rowOff>
        </xdr:to>
        <xdr:sp macro="" textlink="">
          <xdr:nvSpPr>
            <xdr:cNvPr id="186612" name="Check Box 244" hidden="1">
              <a:extLst>
                <a:ext uri="{63B3BB69-23CF-44E3-9099-C40C66FF867C}">
                  <a14:compatExt spid="_x0000_s186612"/>
                </a:ext>
                <a:ext uri="{FF2B5EF4-FFF2-40B4-BE49-F238E27FC236}">
                  <a16:creationId xmlns:a16="http://schemas.microsoft.com/office/drawing/2014/main" id="{00000000-0008-0000-0100-0000F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84</xdr:row>
          <xdr:rowOff>0</xdr:rowOff>
        </xdr:from>
        <xdr:to>
          <xdr:col>46</xdr:col>
          <xdr:colOff>0</xdr:colOff>
          <xdr:row>85</xdr:row>
          <xdr:rowOff>0</xdr:rowOff>
        </xdr:to>
        <xdr:sp macro="" textlink="">
          <xdr:nvSpPr>
            <xdr:cNvPr id="186613" name="Check Box 245" hidden="1">
              <a:extLst>
                <a:ext uri="{63B3BB69-23CF-44E3-9099-C40C66FF867C}">
                  <a14:compatExt spid="_x0000_s186613"/>
                </a:ext>
                <a:ext uri="{FF2B5EF4-FFF2-40B4-BE49-F238E27FC236}">
                  <a16:creationId xmlns:a16="http://schemas.microsoft.com/office/drawing/2014/main" id="{00000000-0008-0000-0100-0000F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84</xdr:row>
          <xdr:rowOff>0</xdr:rowOff>
        </xdr:from>
        <xdr:to>
          <xdr:col>46</xdr:col>
          <xdr:colOff>0</xdr:colOff>
          <xdr:row>84</xdr:row>
          <xdr:rowOff>298450</xdr:rowOff>
        </xdr:to>
        <xdr:sp macro="" textlink="">
          <xdr:nvSpPr>
            <xdr:cNvPr id="186614" name="Check Box 246" hidden="1">
              <a:extLst>
                <a:ext uri="{63B3BB69-23CF-44E3-9099-C40C66FF867C}">
                  <a14:compatExt spid="_x0000_s186614"/>
                </a:ext>
                <a:ext uri="{FF2B5EF4-FFF2-40B4-BE49-F238E27FC236}">
                  <a16:creationId xmlns:a16="http://schemas.microsoft.com/office/drawing/2014/main" id="{00000000-0008-0000-0100-0000F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84</xdr:row>
          <xdr:rowOff>0</xdr:rowOff>
        </xdr:from>
        <xdr:to>
          <xdr:col>46</xdr:col>
          <xdr:colOff>0</xdr:colOff>
          <xdr:row>85</xdr:row>
          <xdr:rowOff>0</xdr:rowOff>
        </xdr:to>
        <xdr:sp macro="" textlink="">
          <xdr:nvSpPr>
            <xdr:cNvPr id="186615" name="Check Box 247" hidden="1">
              <a:extLst>
                <a:ext uri="{63B3BB69-23CF-44E3-9099-C40C66FF867C}">
                  <a14:compatExt spid="_x0000_s186615"/>
                </a:ext>
                <a:ext uri="{FF2B5EF4-FFF2-40B4-BE49-F238E27FC236}">
                  <a16:creationId xmlns:a16="http://schemas.microsoft.com/office/drawing/2014/main" id="{00000000-0008-0000-0100-0000F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84</xdr:row>
          <xdr:rowOff>0</xdr:rowOff>
        </xdr:from>
        <xdr:to>
          <xdr:col>46</xdr:col>
          <xdr:colOff>0</xdr:colOff>
          <xdr:row>84</xdr:row>
          <xdr:rowOff>298450</xdr:rowOff>
        </xdr:to>
        <xdr:sp macro="" textlink="">
          <xdr:nvSpPr>
            <xdr:cNvPr id="186616" name="Check Box 248" hidden="1">
              <a:extLst>
                <a:ext uri="{63B3BB69-23CF-44E3-9099-C40C66FF867C}">
                  <a14:compatExt spid="_x0000_s186616"/>
                </a:ext>
                <a:ext uri="{FF2B5EF4-FFF2-40B4-BE49-F238E27FC236}">
                  <a16:creationId xmlns:a16="http://schemas.microsoft.com/office/drawing/2014/main" id="{00000000-0008-0000-0100-0000F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336550</xdr:rowOff>
        </xdr:to>
        <xdr:sp macro="" textlink="">
          <xdr:nvSpPr>
            <xdr:cNvPr id="186617" name="Check Box 249" hidden="1">
              <a:extLst>
                <a:ext uri="{63B3BB69-23CF-44E3-9099-C40C66FF867C}">
                  <a14:compatExt spid="_x0000_s186617"/>
                </a:ext>
                <a:ext uri="{FF2B5EF4-FFF2-40B4-BE49-F238E27FC236}">
                  <a16:creationId xmlns:a16="http://schemas.microsoft.com/office/drawing/2014/main" id="{00000000-0008-0000-0100-0000F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298450</xdr:rowOff>
        </xdr:to>
        <xdr:sp macro="" textlink="">
          <xdr:nvSpPr>
            <xdr:cNvPr id="186618" name="Check Box 250" hidden="1">
              <a:extLst>
                <a:ext uri="{63B3BB69-23CF-44E3-9099-C40C66FF867C}">
                  <a14:compatExt spid="_x0000_s186618"/>
                </a:ext>
                <a:ext uri="{FF2B5EF4-FFF2-40B4-BE49-F238E27FC236}">
                  <a16:creationId xmlns:a16="http://schemas.microsoft.com/office/drawing/2014/main" id="{00000000-0008-0000-0100-0000F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336550</xdr:rowOff>
        </xdr:to>
        <xdr:sp macro="" textlink="">
          <xdr:nvSpPr>
            <xdr:cNvPr id="186619" name="Check Box 251" hidden="1">
              <a:extLst>
                <a:ext uri="{63B3BB69-23CF-44E3-9099-C40C66FF867C}">
                  <a14:compatExt spid="_x0000_s186619"/>
                </a:ext>
                <a:ext uri="{FF2B5EF4-FFF2-40B4-BE49-F238E27FC236}">
                  <a16:creationId xmlns:a16="http://schemas.microsoft.com/office/drawing/2014/main" id="{00000000-0008-0000-0100-0000F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298450</xdr:rowOff>
        </xdr:to>
        <xdr:sp macro="" textlink="">
          <xdr:nvSpPr>
            <xdr:cNvPr id="186620" name="Check Box 252" hidden="1">
              <a:extLst>
                <a:ext uri="{63B3BB69-23CF-44E3-9099-C40C66FF867C}">
                  <a14:compatExt spid="_x0000_s186620"/>
                </a:ext>
                <a:ext uri="{FF2B5EF4-FFF2-40B4-BE49-F238E27FC236}">
                  <a16:creationId xmlns:a16="http://schemas.microsoft.com/office/drawing/2014/main" id="{00000000-0008-0000-0100-0000F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336550</xdr:rowOff>
        </xdr:to>
        <xdr:sp macro="" textlink="">
          <xdr:nvSpPr>
            <xdr:cNvPr id="186621" name="Check Box 253" hidden="1">
              <a:extLst>
                <a:ext uri="{63B3BB69-23CF-44E3-9099-C40C66FF867C}">
                  <a14:compatExt spid="_x0000_s186621"/>
                </a:ext>
                <a:ext uri="{FF2B5EF4-FFF2-40B4-BE49-F238E27FC236}">
                  <a16:creationId xmlns:a16="http://schemas.microsoft.com/office/drawing/2014/main" id="{00000000-0008-0000-0100-0000F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298450</xdr:rowOff>
        </xdr:to>
        <xdr:sp macro="" textlink="">
          <xdr:nvSpPr>
            <xdr:cNvPr id="186622" name="Check Box 254" hidden="1">
              <a:extLst>
                <a:ext uri="{63B3BB69-23CF-44E3-9099-C40C66FF867C}">
                  <a14:compatExt spid="_x0000_s186622"/>
                </a:ext>
                <a:ext uri="{FF2B5EF4-FFF2-40B4-BE49-F238E27FC236}">
                  <a16:creationId xmlns:a16="http://schemas.microsoft.com/office/drawing/2014/main" id="{00000000-0008-0000-0100-0000F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336550</xdr:rowOff>
        </xdr:to>
        <xdr:sp macro="" textlink="">
          <xdr:nvSpPr>
            <xdr:cNvPr id="186623" name="Check Box 255" hidden="1">
              <a:extLst>
                <a:ext uri="{63B3BB69-23CF-44E3-9099-C40C66FF867C}">
                  <a14:compatExt spid="_x0000_s186623"/>
                </a:ext>
                <a:ext uri="{FF2B5EF4-FFF2-40B4-BE49-F238E27FC236}">
                  <a16:creationId xmlns:a16="http://schemas.microsoft.com/office/drawing/2014/main" id="{00000000-0008-0000-0100-0000F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298450</xdr:rowOff>
        </xdr:to>
        <xdr:sp macro="" textlink="">
          <xdr:nvSpPr>
            <xdr:cNvPr id="186624" name="Check Box 256" hidden="1">
              <a:extLst>
                <a:ext uri="{63B3BB69-23CF-44E3-9099-C40C66FF867C}">
                  <a14:compatExt spid="_x0000_s186624"/>
                </a:ext>
                <a:ext uri="{FF2B5EF4-FFF2-40B4-BE49-F238E27FC236}">
                  <a16:creationId xmlns:a16="http://schemas.microsoft.com/office/drawing/2014/main" id="{00000000-0008-0000-0100-000000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336550</xdr:rowOff>
        </xdr:to>
        <xdr:sp macro="" textlink="">
          <xdr:nvSpPr>
            <xdr:cNvPr id="186625" name="Check Box 257" hidden="1">
              <a:extLst>
                <a:ext uri="{63B3BB69-23CF-44E3-9099-C40C66FF867C}">
                  <a14:compatExt spid="_x0000_s186625"/>
                </a:ext>
                <a:ext uri="{FF2B5EF4-FFF2-40B4-BE49-F238E27FC236}">
                  <a16:creationId xmlns:a16="http://schemas.microsoft.com/office/drawing/2014/main" id="{00000000-0008-0000-0100-000001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298450</xdr:rowOff>
        </xdr:to>
        <xdr:sp macro="" textlink="">
          <xdr:nvSpPr>
            <xdr:cNvPr id="186626" name="Check Box 258" hidden="1">
              <a:extLst>
                <a:ext uri="{63B3BB69-23CF-44E3-9099-C40C66FF867C}">
                  <a14:compatExt spid="_x0000_s186626"/>
                </a:ext>
                <a:ext uri="{FF2B5EF4-FFF2-40B4-BE49-F238E27FC236}">
                  <a16:creationId xmlns:a16="http://schemas.microsoft.com/office/drawing/2014/main" id="{00000000-0008-0000-0100-000002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336550</xdr:rowOff>
        </xdr:to>
        <xdr:sp macro="" textlink="">
          <xdr:nvSpPr>
            <xdr:cNvPr id="186627" name="Check Box 259" hidden="1">
              <a:extLst>
                <a:ext uri="{63B3BB69-23CF-44E3-9099-C40C66FF867C}">
                  <a14:compatExt spid="_x0000_s186627"/>
                </a:ext>
                <a:ext uri="{FF2B5EF4-FFF2-40B4-BE49-F238E27FC236}">
                  <a16:creationId xmlns:a16="http://schemas.microsoft.com/office/drawing/2014/main" id="{00000000-0008-0000-0100-000003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298450</xdr:rowOff>
        </xdr:to>
        <xdr:sp macro="" textlink="">
          <xdr:nvSpPr>
            <xdr:cNvPr id="186628" name="Check Box 260" hidden="1">
              <a:extLst>
                <a:ext uri="{63B3BB69-23CF-44E3-9099-C40C66FF867C}">
                  <a14:compatExt spid="_x0000_s186628"/>
                </a:ext>
                <a:ext uri="{FF2B5EF4-FFF2-40B4-BE49-F238E27FC236}">
                  <a16:creationId xmlns:a16="http://schemas.microsoft.com/office/drawing/2014/main" id="{00000000-0008-0000-0100-000004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336550</xdr:rowOff>
        </xdr:to>
        <xdr:sp macro="" textlink="">
          <xdr:nvSpPr>
            <xdr:cNvPr id="186629" name="Check Box 261" hidden="1">
              <a:extLst>
                <a:ext uri="{63B3BB69-23CF-44E3-9099-C40C66FF867C}">
                  <a14:compatExt spid="_x0000_s186629"/>
                </a:ext>
                <a:ext uri="{FF2B5EF4-FFF2-40B4-BE49-F238E27FC236}">
                  <a16:creationId xmlns:a16="http://schemas.microsoft.com/office/drawing/2014/main" id="{00000000-0008-0000-0100-000005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298450</xdr:rowOff>
        </xdr:to>
        <xdr:sp macro="" textlink="">
          <xdr:nvSpPr>
            <xdr:cNvPr id="186630" name="Check Box 262" hidden="1">
              <a:extLst>
                <a:ext uri="{63B3BB69-23CF-44E3-9099-C40C66FF867C}">
                  <a14:compatExt spid="_x0000_s186630"/>
                </a:ext>
                <a:ext uri="{FF2B5EF4-FFF2-40B4-BE49-F238E27FC236}">
                  <a16:creationId xmlns:a16="http://schemas.microsoft.com/office/drawing/2014/main" id="{00000000-0008-0000-0100-000006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114300</xdr:rowOff>
        </xdr:to>
        <xdr:sp macro="" textlink="">
          <xdr:nvSpPr>
            <xdr:cNvPr id="186631" name="Check Box 263" hidden="1">
              <a:extLst>
                <a:ext uri="{63B3BB69-23CF-44E3-9099-C40C66FF867C}">
                  <a14:compatExt spid="_x0000_s186631"/>
                </a:ext>
                <a:ext uri="{FF2B5EF4-FFF2-40B4-BE49-F238E27FC236}">
                  <a16:creationId xmlns:a16="http://schemas.microsoft.com/office/drawing/2014/main" id="{00000000-0008-0000-0100-000007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76200</xdr:rowOff>
        </xdr:to>
        <xdr:sp macro="" textlink="">
          <xdr:nvSpPr>
            <xdr:cNvPr id="186632" name="Check Box 264" hidden="1">
              <a:extLst>
                <a:ext uri="{63B3BB69-23CF-44E3-9099-C40C66FF867C}">
                  <a14:compatExt spid="_x0000_s186632"/>
                </a:ext>
                <a:ext uri="{FF2B5EF4-FFF2-40B4-BE49-F238E27FC236}">
                  <a16:creationId xmlns:a16="http://schemas.microsoft.com/office/drawing/2014/main" id="{00000000-0008-0000-0100-000008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114300</xdr:rowOff>
        </xdr:to>
        <xdr:sp macro="" textlink="">
          <xdr:nvSpPr>
            <xdr:cNvPr id="186633" name="Check Box 265" hidden="1">
              <a:extLst>
                <a:ext uri="{63B3BB69-23CF-44E3-9099-C40C66FF867C}">
                  <a14:compatExt spid="_x0000_s186633"/>
                </a:ext>
                <a:ext uri="{FF2B5EF4-FFF2-40B4-BE49-F238E27FC236}">
                  <a16:creationId xmlns:a16="http://schemas.microsoft.com/office/drawing/2014/main" id="{00000000-0008-0000-0100-000009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76200</xdr:rowOff>
        </xdr:to>
        <xdr:sp macro="" textlink="">
          <xdr:nvSpPr>
            <xdr:cNvPr id="186634" name="Check Box 266" hidden="1">
              <a:extLst>
                <a:ext uri="{63B3BB69-23CF-44E3-9099-C40C66FF867C}">
                  <a14:compatExt spid="_x0000_s186634"/>
                </a:ext>
                <a:ext uri="{FF2B5EF4-FFF2-40B4-BE49-F238E27FC236}">
                  <a16:creationId xmlns:a16="http://schemas.microsoft.com/office/drawing/2014/main" id="{00000000-0008-0000-0100-00000A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114300</xdr:rowOff>
        </xdr:to>
        <xdr:sp macro="" textlink="">
          <xdr:nvSpPr>
            <xdr:cNvPr id="186635" name="Check Box 267" hidden="1">
              <a:extLst>
                <a:ext uri="{63B3BB69-23CF-44E3-9099-C40C66FF867C}">
                  <a14:compatExt spid="_x0000_s186635"/>
                </a:ext>
                <a:ext uri="{FF2B5EF4-FFF2-40B4-BE49-F238E27FC236}">
                  <a16:creationId xmlns:a16="http://schemas.microsoft.com/office/drawing/2014/main" id="{00000000-0008-0000-0100-00000B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76200</xdr:rowOff>
        </xdr:to>
        <xdr:sp macro="" textlink="">
          <xdr:nvSpPr>
            <xdr:cNvPr id="186636" name="Check Box 268" hidden="1">
              <a:extLst>
                <a:ext uri="{63B3BB69-23CF-44E3-9099-C40C66FF867C}">
                  <a14:compatExt spid="_x0000_s186636"/>
                </a:ext>
                <a:ext uri="{FF2B5EF4-FFF2-40B4-BE49-F238E27FC236}">
                  <a16:creationId xmlns:a16="http://schemas.microsoft.com/office/drawing/2014/main" id="{00000000-0008-0000-0100-00000C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114300</xdr:rowOff>
        </xdr:to>
        <xdr:sp macro="" textlink="">
          <xdr:nvSpPr>
            <xdr:cNvPr id="186637" name="Check Box 269" hidden="1">
              <a:extLst>
                <a:ext uri="{63B3BB69-23CF-44E3-9099-C40C66FF867C}">
                  <a14:compatExt spid="_x0000_s186637"/>
                </a:ext>
                <a:ext uri="{FF2B5EF4-FFF2-40B4-BE49-F238E27FC236}">
                  <a16:creationId xmlns:a16="http://schemas.microsoft.com/office/drawing/2014/main" id="{00000000-0008-0000-0100-00000D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76200</xdr:rowOff>
        </xdr:to>
        <xdr:sp macro="" textlink="">
          <xdr:nvSpPr>
            <xdr:cNvPr id="186638" name="Check Box 270" hidden="1">
              <a:extLst>
                <a:ext uri="{63B3BB69-23CF-44E3-9099-C40C66FF867C}">
                  <a14:compatExt spid="_x0000_s186638"/>
                </a:ext>
                <a:ext uri="{FF2B5EF4-FFF2-40B4-BE49-F238E27FC236}">
                  <a16:creationId xmlns:a16="http://schemas.microsoft.com/office/drawing/2014/main" id="{00000000-0008-0000-0100-00000E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114300</xdr:rowOff>
        </xdr:to>
        <xdr:sp macro="" textlink="">
          <xdr:nvSpPr>
            <xdr:cNvPr id="186639" name="Check Box 271" hidden="1">
              <a:extLst>
                <a:ext uri="{63B3BB69-23CF-44E3-9099-C40C66FF867C}">
                  <a14:compatExt spid="_x0000_s186639"/>
                </a:ext>
                <a:ext uri="{FF2B5EF4-FFF2-40B4-BE49-F238E27FC236}">
                  <a16:creationId xmlns:a16="http://schemas.microsoft.com/office/drawing/2014/main" id="{00000000-0008-0000-0100-00000F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76200</xdr:rowOff>
        </xdr:to>
        <xdr:sp macro="" textlink="">
          <xdr:nvSpPr>
            <xdr:cNvPr id="186640" name="Check Box 272" hidden="1">
              <a:extLst>
                <a:ext uri="{63B3BB69-23CF-44E3-9099-C40C66FF867C}">
                  <a14:compatExt spid="_x0000_s186640"/>
                </a:ext>
                <a:ext uri="{FF2B5EF4-FFF2-40B4-BE49-F238E27FC236}">
                  <a16:creationId xmlns:a16="http://schemas.microsoft.com/office/drawing/2014/main" id="{00000000-0008-0000-0100-000010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114300</xdr:rowOff>
        </xdr:to>
        <xdr:sp macro="" textlink="">
          <xdr:nvSpPr>
            <xdr:cNvPr id="186641" name="Check Box 273" hidden="1">
              <a:extLst>
                <a:ext uri="{63B3BB69-23CF-44E3-9099-C40C66FF867C}">
                  <a14:compatExt spid="_x0000_s186641"/>
                </a:ext>
                <a:ext uri="{FF2B5EF4-FFF2-40B4-BE49-F238E27FC236}">
                  <a16:creationId xmlns:a16="http://schemas.microsoft.com/office/drawing/2014/main" id="{00000000-0008-0000-0100-000011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76200</xdr:rowOff>
        </xdr:to>
        <xdr:sp macro="" textlink="">
          <xdr:nvSpPr>
            <xdr:cNvPr id="186642" name="Check Box 274" hidden="1">
              <a:extLst>
                <a:ext uri="{63B3BB69-23CF-44E3-9099-C40C66FF867C}">
                  <a14:compatExt spid="_x0000_s186642"/>
                </a:ext>
                <a:ext uri="{FF2B5EF4-FFF2-40B4-BE49-F238E27FC236}">
                  <a16:creationId xmlns:a16="http://schemas.microsoft.com/office/drawing/2014/main" id="{00000000-0008-0000-0100-000012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114300</xdr:rowOff>
        </xdr:to>
        <xdr:sp macro="" textlink="">
          <xdr:nvSpPr>
            <xdr:cNvPr id="186643" name="Check Box 275" hidden="1">
              <a:extLst>
                <a:ext uri="{63B3BB69-23CF-44E3-9099-C40C66FF867C}">
                  <a14:compatExt spid="_x0000_s186643"/>
                </a:ext>
                <a:ext uri="{FF2B5EF4-FFF2-40B4-BE49-F238E27FC236}">
                  <a16:creationId xmlns:a16="http://schemas.microsoft.com/office/drawing/2014/main" id="{00000000-0008-0000-0100-000013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76200</xdr:rowOff>
        </xdr:to>
        <xdr:sp macro="" textlink="">
          <xdr:nvSpPr>
            <xdr:cNvPr id="186644" name="Check Box 276" hidden="1">
              <a:extLst>
                <a:ext uri="{63B3BB69-23CF-44E3-9099-C40C66FF867C}">
                  <a14:compatExt spid="_x0000_s186644"/>
                </a:ext>
                <a:ext uri="{FF2B5EF4-FFF2-40B4-BE49-F238E27FC236}">
                  <a16:creationId xmlns:a16="http://schemas.microsoft.com/office/drawing/2014/main" id="{00000000-0008-0000-0100-000014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114300</xdr:rowOff>
        </xdr:to>
        <xdr:sp macro="" textlink="">
          <xdr:nvSpPr>
            <xdr:cNvPr id="186645" name="Check Box 277" hidden="1">
              <a:extLst>
                <a:ext uri="{63B3BB69-23CF-44E3-9099-C40C66FF867C}">
                  <a14:compatExt spid="_x0000_s186645"/>
                </a:ext>
                <a:ext uri="{FF2B5EF4-FFF2-40B4-BE49-F238E27FC236}">
                  <a16:creationId xmlns:a16="http://schemas.microsoft.com/office/drawing/2014/main" id="{00000000-0008-0000-0100-000015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76200</xdr:rowOff>
        </xdr:to>
        <xdr:sp macro="" textlink="">
          <xdr:nvSpPr>
            <xdr:cNvPr id="186646" name="Check Box 278" hidden="1">
              <a:extLst>
                <a:ext uri="{63B3BB69-23CF-44E3-9099-C40C66FF867C}">
                  <a14:compatExt spid="_x0000_s186646"/>
                </a:ext>
                <a:ext uri="{FF2B5EF4-FFF2-40B4-BE49-F238E27FC236}">
                  <a16:creationId xmlns:a16="http://schemas.microsoft.com/office/drawing/2014/main" id="{00000000-0008-0000-0100-000016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97</xdr:row>
          <xdr:rowOff>0</xdr:rowOff>
        </xdr:from>
        <xdr:to>
          <xdr:col>46</xdr:col>
          <xdr:colOff>12700</xdr:colOff>
          <xdr:row>98</xdr:row>
          <xdr:rowOff>107950</xdr:rowOff>
        </xdr:to>
        <xdr:sp macro="" textlink="">
          <xdr:nvSpPr>
            <xdr:cNvPr id="186647" name="Check Box 279" hidden="1">
              <a:extLst>
                <a:ext uri="{63B3BB69-23CF-44E3-9099-C40C66FF867C}">
                  <a14:compatExt spid="_x0000_s186647"/>
                </a:ext>
                <a:ext uri="{FF2B5EF4-FFF2-40B4-BE49-F238E27FC236}">
                  <a16:creationId xmlns:a16="http://schemas.microsoft.com/office/drawing/2014/main" id="{00000000-0008-0000-0100-000017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97</xdr:row>
          <xdr:rowOff>0</xdr:rowOff>
        </xdr:from>
        <xdr:to>
          <xdr:col>46</xdr:col>
          <xdr:colOff>12700</xdr:colOff>
          <xdr:row>98</xdr:row>
          <xdr:rowOff>107950</xdr:rowOff>
        </xdr:to>
        <xdr:sp macro="" textlink="">
          <xdr:nvSpPr>
            <xdr:cNvPr id="186648" name="Check Box 280" hidden="1">
              <a:extLst>
                <a:ext uri="{63B3BB69-23CF-44E3-9099-C40C66FF867C}">
                  <a14:compatExt spid="_x0000_s186648"/>
                </a:ext>
                <a:ext uri="{FF2B5EF4-FFF2-40B4-BE49-F238E27FC236}">
                  <a16:creationId xmlns:a16="http://schemas.microsoft.com/office/drawing/2014/main" id="{00000000-0008-0000-0100-000018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97</xdr:row>
          <xdr:rowOff>0</xdr:rowOff>
        </xdr:from>
        <xdr:to>
          <xdr:col>46</xdr:col>
          <xdr:colOff>12700</xdr:colOff>
          <xdr:row>98</xdr:row>
          <xdr:rowOff>107950</xdr:rowOff>
        </xdr:to>
        <xdr:sp macro="" textlink="">
          <xdr:nvSpPr>
            <xdr:cNvPr id="186649" name="Check Box 281" hidden="1">
              <a:extLst>
                <a:ext uri="{63B3BB69-23CF-44E3-9099-C40C66FF867C}">
                  <a14:compatExt spid="_x0000_s186649"/>
                </a:ext>
                <a:ext uri="{FF2B5EF4-FFF2-40B4-BE49-F238E27FC236}">
                  <a16:creationId xmlns:a16="http://schemas.microsoft.com/office/drawing/2014/main" id="{00000000-0008-0000-0100-000019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97</xdr:row>
          <xdr:rowOff>0</xdr:rowOff>
        </xdr:from>
        <xdr:to>
          <xdr:col>46</xdr:col>
          <xdr:colOff>12700</xdr:colOff>
          <xdr:row>98</xdr:row>
          <xdr:rowOff>107950</xdr:rowOff>
        </xdr:to>
        <xdr:sp macro="" textlink="">
          <xdr:nvSpPr>
            <xdr:cNvPr id="186650" name="Check Box 282" hidden="1">
              <a:extLst>
                <a:ext uri="{63B3BB69-23CF-44E3-9099-C40C66FF867C}">
                  <a14:compatExt spid="_x0000_s186650"/>
                </a:ext>
                <a:ext uri="{FF2B5EF4-FFF2-40B4-BE49-F238E27FC236}">
                  <a16:creationId xmlns:a16="http://schemas.microsoft.com/office/drawing/2014/main" id="{00000000-0008-0000-0100-00001A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81</xdr:row>
          <xdr:rowOff>0</xdr:rowOff>
        </xdr:from>
        <xdr:to>
          <xdr:col>46</xdr:col>
          <xdr:colOff>12700</xdr:colOff>
          <xdr:row>81</xdr:row>
          <xdr:rowOff>298450</xdr:rowOff>
        </xdr:to>
        <xdr:sp macro="" textlink="">
          <xdr:nvSpPr>
            <xdr:cNvPr id="186651" name="Check Box 283" hidden="1">
              <a:extLst>
                <a:ext uri="{63B3BB69-23CF-44E3-9099-C40C66FF867C}">
                  <a14:compatExt spid="_x0000_s186651"/>
                </a:ext>
                <a:ext uri="{FF2B5EF4-FFF2-40B4-BE49-F238E27FC236}">
                  <a16:creationId xmlns:a16="http://schemas.microsoft.com/office/drawing/2014/main" id="{00000000-0008-0000-0100-00001B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81</xdr:row>
          <xdr:rowOff>0</xdr:rowOff>
        </xdr:from>
        <xdr:to>
          <xdr:col>46</xdr:col>
          <xdr:colOff>12700</xdr:colOff>
          <xdr:row>81</xdr:row>
          <xdr:rowOff>298450</xdr:rowOff>
        </xdr:to>
        <xdr:sp macro="" textlink="">
          <xdr:nvSpPr>
            <xdr:cNvPr id="186652" name="Check Box 284" hidden="1">
              <a:extLst>
                <a:ext uri="{63B3BB69-23CF-44E3-9099-C40C66FF867C}">
                  <a14:compatExt spid="_x0000_s186652"/>
                </a:ext>
                <a:ext uri="{FF2B5EF4-FFF2-40B4-BE49-F238E27FC236}">
                  <a16:creationId xmlns:a16="http://schemas.microsoft.com/office/drawing/2014/main" id="{00000000-0008-0000-0100-00001C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93</xdr:row>
          <xdr:rowOff>0</xdr:rowOff>
        </xdr:from>
        <xdr:to>
          <xdr:col>46</xdr:col>
          <xdr:colOff>12700</xdr:colOff>
          <xdr:row>94</xdr:row>
          <xdr:rowOff>146050</xdr:rowOff>
        </xdr:to>
        <xdr:sp macro="" textlink="">
          <xdr:nvSpPr>
            <xdr:cNvPr id="186653" name="Check Box 285" hidden="1">
              <a:extLst>
                <a:ext uri="{63B3BB69-23CF-44E3-9099-C40C66FF867C}">
                  <a14:compatExt spid="_x0000_s186653"/>
                </a:ext>
                <a:ext uri="{FF2B5EF4-FFF2-40B4-BE49-F238E27FC236}">
                  <a16:creationId xmlns:a16="http://schemas.microsoft.com/office/drawing/2014/main" id="{00000000-0008-0000-0100-00001D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93</xdr:row>
          <xdr:rowOff>0</xdr:rowOff>
        </xdr:from>
        <xdr:to>
          <xdr:col>46</xdr:col>
          <xdr:colOff>12700</xdr:colOff>
          <xdr:row>94</xdr:row>
          <xdr:rowOff>127000</xdr:rowOff>
        </xdr:to>
        <xdr:sp macro="" textlink="">
          <xdr:nvSpPr>
            <xdr:cNvPr id="186654" name="Check Box 286" hidden="1">
              <a:extLst>
                <a:ext uri="{63B3BB69-23CF-44E3-9099-C40C66FF867C}">
                  <a14:compatExt spid="_x0000_s186654"/>
                </a:ext>
                <a:ext uri="{FF2B5EF4-FFF2-40B4-BE49-F238E27FC236}">
                  <a16:creationId xmlns:a16="http://schemas.microsoft.com/office/drawing/2014/main" id="{00000000-0008-0000-0100-00001E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93</xdr:row>
          <xdr:rowOff>0</xdr:rowOff>
        </xdr:from>
        <xdr:to>
          <xdr:col>46</xdr:col>
          <xdr:colOff>12700</xdr:colOff>
          <xdr:row>94</xdr:row>
          <xdr:rowOff>146050</xdr:rowOff>
        </xdr:to>
        <xdr:sp macro="" textlink="">
          <xdr:nvSpPr>
            <xdr:cNvPr id="186655" name="Check Box 287" hidden="1">
              <a:extLst>
                <a:ext uri="{63B3BB69-23CF-44E3-9099-C40C66FF867C}">
                  <a14:compatExt spid="_x0000_s186655"/>
                </a:ext>
                <a:ext uri="{FF2B5EF4-FFF2-40B4-BE49-F238E27FC236}">
                  <a16:creationId xmlns:a16="http://schemas.microsoft.com/office/drawing/2014/main" id="{00000000-0008-0000-0100-00001F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93</xdr:row>
          <xdr:rowOff>0</xdr:rowOff>
        </xdr:from>
        <xdr:to>
          <xdr:col>46</xdr:col>
          <xdr:colOff>12700</xdr:colOff>
          <xdr:row>94</xdr:row>
          <xdr:rowOff>127000</xdr:rowOff>
        </xdr:to>
        <xdr:sp macro="" textlink="">
          <xdr:nvSpPr>
            <xdr:cNvPr id="186656" name="Check Box 288" hidden="1">
              <a:extLst>
                <a:ext uri="{63B3BB69-23CF-44E3-9099-C40C66FF867C}">
                  <a14:compatExt spid="_x0000_s186656"/>
                </a:ext>
                <a:ext uri="{FF2B5EF4-FFF2-40B4-BE49-F238E27FC236}">
                  <a16:creationId xmlns:a16="http://schemas.microsoft.com/office/drawing/2014/main" id="{00000000-0008-0000-0100-000020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93</xdr:row>
          <xdr:rowOff>0</xdr:rowOff>
        </xdr:from>
        <xdr:to>
          <xdr:col>46</xdr:col>
          <xdr:colOff>12700</xdr:colOff>
          <xdr:row>94</xdr:row>
          <xdr:rowOff>146050</xdr:rowOff>
        </xdr:to>
        <xdr:sp macro="" textlink="">
          <xdr:nvSpPr>
            <xdr:cNvPr id="186657" name="Check Box 289" hidden="1">
              <a:extLst>
                <a:ext uri="{63B3BB69-23CF-44E3-9099-C40C66FF867C}">
                  <a14:compatExt spid="_x0000_s186657"/>
                </a:ext>
                <a:ext uri="{FF2B5EF4-FFF2-40B4-BE49-F238E27FC236}">
                  <a16:creationId xmlns:a16="http://schemas.microsoft.com/office/drawing/2014/main" id="{00000000-0008-0000-0100-000021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93</xdr:row>
          <xdr:rowOff>0</xdr:rowOff>
        </xdr:from>
        <xdr:to>
          <xdr:col>46</xdr:col>
          <xdr:colOff>12700</xdr:colOff>
          <xdr:row>94</xdr:row>
          <xdr:rowOff>107950</xdr:rowOff>
        </xdr:to>
        <xdr:sp macro="" textlink="">
          <xdr:nvSpPr>
            <xdr:cNvPr id="186658" name="Check Box 290" hidden="1">
              <a:extLst>
                <a:ext uri="{63B3BB69-23CF-44E3-9099-C40C66FF867C}">
                  <a14:compatExt spid="_x0000_s186658"/>
                </a:ext>
                <a:ext uri="{FF2B5EF4-FFF2-40B4-BE49-F238E27FC236}">
                  <a16:creationId xmlns:a16="http://schemas.microsoft.com/office/drawing/2014/main" id="{00000000-0008-0000-0100-000022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93</xdr:row>
          <xdr:rowOff>0</xdr:rowOff>
        </xdr:from>
        <xdr:to>
          <xdr:col>46</xdr:col>
          <xdr:colOff>12700</xdr:colOff>
          <xdr:row>94</xdr:row>
          <xdr:rowOff>146050</xdr:rowOff>
        </xdr:to>
        <xdr:sp macro="" textlink="">
          <xdr:nvSpPr>
            <xdr:cNvPr id="186659" name="Check Box 291" hidden="1">
              <a:extLst>
                <a:ext uri="{63B3BB69-23CF-44E3-9099-C40C66FF867C}">
                  <a14:compatExt spid="_x0000_s186659"/>
                </a:ext>
                <a:ext uri="{FF2B5EF4-FFF2-40B4-BE49-F238E27FC236}">
                  <a16:creationId xmlns:a16="http://schemas.microsoft.com/office/drawing/2014/main" id="{00000000-0008-0000-0100-000023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93</xdr:row>
          <xdr:rowOff>0</xdr:rowOff>
        </xdr:from>
        <xdr:to>
          <xdr:col>46</xdr:col>
          <xdr:colOff>12700</xdr:colOff>
          <xdr:row>94</xdr:row>
          <xdr:rowOff>107950</xdr:rowOff>
        </xdr:to>
        <xdr:sp macro="" textlink="">
          <xdr:nvSpPr>
            <xdr:cNvPr id="186660" name="Check Box 292" hidden="1">
              <a:extLst>
                <a:ext uri="{63B3BB69-23CF-44E3-9099-C40C66FF867C}">
                  <a14:compatExt spid="_x0000_s186660"/>
                </a:ext>
                <a:ext uri="{FF2B5EF4-FFF2-40B4-BE49-F238E27FC236}">
                  <a16:creationId xmlns:a16="http://schemas.microsoft.com/office/drawing/2014/main" id="{00000000-0008-0000-0100-000024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97</xdr:row>
          <xdr:rowOff>0</xdr:rowOff>
        </xdr:from>
        <xdr:to>
          <xdr:col>46</xdr:col>
          <xdr:colOff>12700</xdr:colOff>
          <xdr:row>98</xdr:row>
          <xdr:rowOff>107950</xdr:rowOff>
        </xdr:to>
        <xdr:sp macro="" textlink="">
          <xdr:nvSpPr>
            <xdr:cNvPr id="186661" name="Check Box 293" hidden="1">
              <a:extLst>
                <a:ext uri="{63B3BB69-23CF-44E3-9099-C40C66FF867C}">
                  <a14:compatExt spid="_x0000_s186661"/>
                </a:ext>
                <a:ext uri="{FF2B5EF4-FFF2-40B4-BE49-F238E27FC236}">
                  <a16:creationId xmlns:a16="http://schemas.microsoft.com/office/drawing/2014/main" id="{00000000-0008-0000-0100-000025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97</xdr:row>
          <xdr:rowOff>0</xdr:rowOff>
        </xdr:from>
        <xdr:to>
          <xdr:col>46</xdr:col>
          <xdr:colOff>12700</xdr:colOff>
          <xdr:row>98</xdr:row>
          <xdr:rowOff>107950</xdr:rowOff>
        </xdr:to>
        <xdr:sp macro="" textlink="">
          <xdr:nvSpPr>
            <xdr:cNvPr id="186662" name="Check Box 294" hidden="1">
              <a:extLst>
                <a:ext uri="{63B3BB69-23CF-44E3-9099-C40C66FF867C}">
                  <a14:compatExt spid="_x0000_s186662"/>
                </a:ext>
                <a:ext uri="{FF2B5EF4-FFF2-40B4-BE49-F238E27FC236}">
                  <a16:creationId xmlns:a16="http://schemas.microsoft.com/office/drawing/2014/main" id="{00000000-0008-0000-0100-000026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97</xdr:row>
          <xdr:rowOff>0</xdr:rowOff>
        </xdr:from>
        <xdr:to>
          <xdr:col>46</xdr:col>
          <xdr:colOff>12700</xdr:colOff>
          <xdr:row>98</xdr:row>
          <xdr:rowOff>107950</xdr:rowOff>
        </xdr:to>
        <xdr:sp macro="" textlink="">
          <xdr:nvSpPr>
            <xdr:cNvPr id="186663" name="Check Box 295" hidden="1">
              <a:extLst>
                <a:ext uri="{63B3BB69-23CF-44E3-9099-C40C66FF867C}">
                  <a14:compatExt spid="_x0000_s186663"/>
                </a:ext>
                <a:ext uri="{FF2B5EF4-FFF2-40B4-BE49-F238E27FC236}">
                  <a16:creationId xmlns:a16="http://schemas.microsoft.com/office/drawing/2014/main" id="{00000000-0008-0000-0100-000027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97</xdr:row>
          <xdr:rowOff>0</xdr:rowOff>
        </xdr:from>
        <xdr:to>
          <xdr:col>46</xdr:col>
          <xdr:colOff>12700</xdr:colOff>
          <xdr:row>98</xdr:row>
          <xdr:rowOff>107950</xdr:rowOff>
        </xdr:to>
        <xdr:sp macro="" textlink="">
          <xdr:nvSpPr>
            <xdr:cNvPr id="186664" name="Check Box 296" hidden="1">
              <a:extLst>
                <a:ext uri="{63B3BB69-23CF-44E3-9099-C40C66FF867C}">
                  <a14:compatExt spid="_x0000_s186664"/>
                </a:ext>
                <a:ext uri="{FF2B5EF4-FFF2-40B4-BE49-F238E27FC236}">
                  <a16:creationId xmlns:a16="http://schemas.microsoft.com/office/drawing/2014/main" id="{00000000-0008-0000-0100-000028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93</xdr:row>
          <xdr:rowOff>0</xdr:rowOff>
        </xdr:from>
        <xdr:to>
          <xdr:col>46</xdr:col>
          <xdr:colOff>12700</xdr:colOff>
          <xdr:row>94</xdr:row>
          <xdr:rowOff>146050</xdr:rowOff>
        </xdr:to>
        <xdr:sp macro="" textlink="">
          <xdr:nvSpPr>
            <xdr:cNvPr id="186665" name="Check Box 297" hidden="1">
              <a:extLst>
                <a:ext uri="{63B3BB69-23CF-44E3-9099-C40C66FF867C}">
                  <a14:compatExt spid="_x0000_s186665"/>
                </a:ext>
                <a:ext uri="{FF2B5EF4-FFF2-40B4-BE49-F238E27FC236}">
                  <a16:creationId xmlns:a16="http://schemas.microsoft.com/office/drawing/2014/main" id="{00000000-0008-0000-0100-000029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93</xdr:row>
          <xdr:rowOff>0</xdr:rowOff>
        </xdr:from>
        <xdr:to>
          <xdr:col>46</xdr:col>
          <xdr:colOff>12700</xdr:colOff>
          <xdr:row>94</xdr:row>
          <xdr:rowOff>127000</xdr:rowOff>
        </xdr:to>
        <xdr:sp macro="" textlink="">
          <xdr:nvSpPr>
            <xdr:cNvPr id="186666" name="Check Box 298" hidden="1">
              <a:extLst>
                <a:ext uri="{63B3BB69-23CF-44E3-9099-C40C66FF867C}">
                  <a14:compatExt spid="_x0000_s186666"/>
                </a:ext>
                <a:ext uri="{FF2B5EF4-FFF2-40B4-BE49-F238E27FC236}">
                  <a16:creationId xmlns:a16="http://schemas.microsoft.com/office/drawing/2014/main" id="{00000000-0008-0000-0100-00002A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93</xdr:row>
          <xdr:rowOff>0</xdr:rowOff>
        </xdr:from>
        <xdr:to>
          <xdr:col>46</xdr:col>
          <xdr:colOff>12700</xdr:colOff>
          <xdr:row>94</xdr:row>
          <xdr:rowOff>146050</xdr:rowOff>
        </xdr:to>
        <xdr:sp macro="" textlink="">
          <xdr:nvSpPr>
            <xdr:cNvPr id="186667" name="Check Box 299" hidden="1">
              <a:extLst>
                <a:ext uri="{63B3BB69-23CF-44E3-9099-C40C66FF867C}">
                  <a14:compatExt spid="_x0000_s186667"/>
                </a:ext>
                <a:ext uri="{FF2B5EF4-FFF2-40B4-BE49-F238E27FC236}">
                  <a16:creationId xmlns:a16="http://schemas.microsoft.com/office/drawing/2014/main" id="{00000000-0008-0000-0100-00002B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93</xdr:row>
          <xdr:rowOff>0</xdr:rowOff>
        </xdr:from>
        <xdr:to>
          <xdr:col>46</xdr:col>
          <xdr:colOff>12700</xdr:colOff>
          <xdr:row>94</xdr:row>
          <xdr:rowOff>127000</xdr:rowOff>
        </xdr:to>
        <xdr:sp macro="" textlink="">
          <xdr:nvSpPr>
            <xdr:cNvPr id="186668" name="Check Box 300" hidden="1">
              <a:extLst>
                <a:ext uri="{63B3BB69-23CF-44E3-9099-C40C66FF867C}">
                  <a14:compatExt spid="_x0000_s186668"/>
                </a:ext>
                <a:ext uri="{FF2B5EF4-FFF2-40B4-BE49-F238E27FC236}">
                  <a16:creationId xmlns:a16="http://schemas.microsoft.com/office/drawing/2014/main" id="{00000000-0008-0000-0100-00002C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81</xdr:row>
          <xdr:rowOff>0</xdr:rowOff>
        </xdr:from>
        <xdr:to>
          <xdr:col>46</xdr:col>
          <xdr:colOff>12700</xdr:colOff>
          <xdr:row>82</xdr:row>
          <xdr:rowOff>0</xdr:rowOff>
        </xdr:to>
        <xdr:sp macro="" textlink="">
          <xdr:nvSpPr>
            <xdr:cNvPr id="186669" name="Check Box 301" hidden="1">
              <a:extLst>
                <a:ext uri="{63B3BB69-23CF-44E3-9099-C40C66FF867C}">
                  <a14:compatExt spid="_x0000_s186669"/>
                </a:ext>
                <a:ext uri="{FF2B5EF4-FFF2-40B4-BE49-F238E27FC236}">
                  <a16:creationId xmlns:a16="http://schemas.microsoft.com/office/drawing/2014/main" id="{00000000-0008-0000-0100-00002D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81</xdr:row>
          <xdr:rowOff>0</xdr:rowOff>
        </xdr:from>
        <xdr:to>
          <xdr:col>46</xdr:col>
          <xdr:colOff>12700</xdr:colOff>
          <xdr:row>82</xdr:row>
          <xdr:rowOff>0</xdr:rowOff>
        </xdr:to>
        <xdr:sp macro="" textlink="">
          <xdr:nvSpPr>
            <xdr:cNvPr id="186670" name="Check Box 302" hidden="1">
              <a:extLst>
                <a:ext uri="{63B3BB69-23CF-44E3-9099-C40C66FF867C}">
                  <a14:compatExt spid="_x0000_s186670"/>
                </a:ext>
                <a:ext uri="{FF2B5EF4-FFF2-40B4-BE49-F238E27FC236}">
                  <a16:creationId xmlns:a16="http://schemas.microsoft.com/office/drawing/2014/main" id="{00000000-0008-0000-0100-00002E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81</xdr:row>
          <xdr:rowOff>0</xdr:rowOff>
        </xdr:from>
        <xdr:to>
          <xdr:col>46</xdr:col>
          <xdr:colOff>12700</xdr:colOff>
          <xdr:row>82</xdr:row>
          <xdr:rowOff>0</xdr:rowOff>
        </xdr:to>
        <xdr:sp macro="" textlink="">
          <xdr:nvSpPr>
            <xdr:cNvPr id="186671" name="Check Box 303" hidden="1">
              <a:extLst>
                <a:ext uri="{63B3BB69-23CF-44E3-9099-C40C66FF867C}">
                  <a14:compatExt spid="_x0000_s186671"/>
                </a:ext>
                <a:ext uri="{FF2B5EF4-FFF2-40B4-BE49-F238E27FC236}">
                  <a16:creationId xmlns:a16="http://schemas.microsoft.com/office/drawing/2014/main" id="{00000000-0008-0000-0100-00002F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81</xdr:row>
          <xdr:rowOff>0</xdr:rowOff>
        </xdr:from>
        <xdr:to>
          <xdr:col>46</xdr:col>
          <xdr:colOff>12700</xdr:colOff>
          <xdr:row>82</xdr:row>
          <xdr:rowOff>0</xdr:rowOff>
        </xdr:to>
        <xdr:sp macro="" textlink="">
          <xdr:nvSpPr>
            <xdr:cNvPr id="186672" name="Check Box 304" hidden="1">
              <a:extLst>
                <a:ext uri="{63B3BB69-23CF-44E3-9099-C40C66FF867C}">
                  <a14:compatExt spid="_x0000_s186672"/>
                </a:ext>
                <a:ext uri="{FF2B5EF4-FFF2-40B4-BE49-F238E27FC236}">
                  <a16:creationId xmlns:a16="http://schemas.microsoft.com/office/drawing/2014/main" id="{00000000-0008-0000-0100-000030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81</xdr:row>
          <xdr:rowOff>0</xdr:rowOff>
        </xdr:from>
        <xdr:to>
          <xdr:col>46</xdr:col>
          <xdr:colOff>12700</xdr:colOff>
          <xdr:row>82</xdr:row>
          <xdr:rowOff>0</xdr:rowOff>
        </xdr:to>
        <xdr:sp macro="" textlink="">
          <xdr:nvSpPr>
            <xdr:cNvPr id="186673" name="Check Box 305" hidden="1">
              <a:extLst>
                <a:ext uri="{63B3BB69-23CF-44E3-9099-C40C66FF867C}">
                  <a14:compatExt spid="_x0000_s186673"/>
                </a:ext>
                <a:ext uri="{FF2B5EF4-FFF2-40B4-BE49-F238E27FC236}">
                  <a16:creationId xmlns:a16="http://schemas.microsoft.com/office/drawing/2014/main" id="{00000000-0008-0000-0100-000031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81</xdr:row>
          <xdr:rowOff>0</xdr:rowOff>
        </xdr:from>
        <xdr:to>
          <xdr:col>46</xdr:col>
          <xdr:colOff>12700</xdr:colOff>
          <xdr:row>82</xdr:row>
          <xdr:rowOff>0</xdr:rowOff>
        </xdr:to>
        <xdr:sp macro="" textlink="">
          <xdr:nvSpPr>
            <xdr:cNvPr id="186674" name="Check Box 306" hidden="1">
              <a:extLst>
                <a:ext uri="{63B3BB69-23CF-44E3-9099-C40C66FF867C}">
                  <a14:compatExt spid="_x0000_s186674"/>
                </a:ext>
                <a:ext uri="{FF2B5EF4-FFF2-40B4-BE49-F238E27FC236}">
                  <a16:creationId xmlns:a16="http://schemas.microsoft.com/office/drawing/2014/main" id="{00000000-0008-0000-0100-000032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84</xdr:row>
          <xdr:rowOff>0</xdr:rowOff>
        </xdr:from>
        <xdr:to>
          <xdr:col>46</xdr:col>
          <xdr:colOff>12700</xdr:colOff>
          <xdr:row>85</xdr:row>
          <xdr:rowOff>0</xdr:rowOff>
        </xdr:to>
        <xdr:sp macro="" textlink="">
          <xdr:nvSpPr>
            <xdr:cNvPr id="186675" name="Check Box 307" hidden="1">
              <a:extLst>
                <a:ext uri="{63B3BB69-23CF-44E3-9099-C40C66FF867C}">
                  <a14:compatExt spid="_x0000_s186675"/>
                </a:ext>
                <a:ext uri="{FF2B5EF4-FFF2-40B4-BE49-F238E27FC236}">
                  <a16:creationId xmlns:a16="http://schemas.microsoft.com/office/drawing/2014/main" id="{00000000-0008-0000-0100-000033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84</xdr:row>
          <xdr:rowOff>0</xdr:rowOff>
        </xdr:from>
        <xdr:to>
          <xdr:col>46</xdr:col>
          <xdr:colOff>12700</xdr:colOff>
          <xdr:row>85</xdr:row>
          <xdr:rowOff>0</xdr:rowOff>
        </xdr:to>
        <xdr:sp macro="" textlink="">
          <xdr:nvSpPr>
            <xdr:cNvPr id="186676" name="Check Box 308" hidden="1">
              <a:extLst>
                <a:ext uri="{63B3BB69-23CF-44E3-9099-C40C66FF867C}">
                  <a14:compatExt spid="_x0000_s186676"/>
                </a:ext>
                <a:ext uri="{FF2B5EF4-FFF2-40B4-BE49-F238E27FC236}">
                  <a16:creationId xmlns:a16="http://schemas.microsoft.com/office/drawing/2014/main" id="{00000000-0008-0000-0100-000034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84</xdr:row>
          <xdr:rowOff>0</xdr:rowOff>
        </xdr:from>
        <xdr:to>
          <xdr:col>46</xdr:col>
          <xdr:colOff>12700</xdr:colOff>
          <xdr:row>85</xdr:row>
          <xdr:rowOff>0</xdr:rowOff>
        </xdr:to>
        <xdr:sp macro="" textlink="">
          <xdr:nvSpPr>
            <xdr:cNvPr id="186677" name="Check Box 309" hidden="1">
              <a:extLst>
                <a:ext uri="{63B3BB69-23CF-44E3-9099-C40C66FF867C}">
                  <a14:compatExt spid="_x0000_s186677"/>
                </a:ext>
                <a:ext uri="{FF2B5EF4-FFF2-40B4-BE49-F238E27FC236}">
                  <a16:creationId xmlns:a16="http://schemas.microsoft.com/office/drawing/2014/main" id="{00000000-0008-0000-0100-000035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84</xdr:row>
          <xdr:rowOff>0</xdr:rowOff>
        </xdr:from>
        <xdr:to>
          <xdr:col>46</xdr:col>
          <xdr:colOff>12700</xdr:colOff>
          <xdr:row>85</xdr:row>
          <xdr:rowOff>0</xdr:rowOff>
        </xdr:to>
        <xdr:sp macro="" textlink="">
          <xdr:nvSpPr>
            <xdr:cNvPr id="186678" name="Check Box 310" hidden="1">
              <a:extLst>
                <a:ext uri="{63B3BB69-23CF-44E3-9099-C40C66FF867C}">
                  <a14:compatExt spid="_x0000_s186678"/>
                </a:ext>
                <a:ext uri="{FF2B5EF4-FFF2-40B4-BE49-F238E27FC236}">
                  <a16:creationId xmlns:a16="http://schemas.microsoft.com/office/drawing/2014/main" id="{00000000-0008-0000-0100-000036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84</xdr:row>
          <xdr:rowOff>0</xdr:rowOff>
        </xdr:from>
        <xdr:to>
          <xdr:col>46</xdr:col>
          <xdr:colOff>12700</xdr:colOff>
          <xdr:row>85</xdr:row>
          <xdr:rowOff>0</xdr:rowOff>
        </xdr:to>
        <xdr:sp macro="" textlink="">
          <xdr:nvSpPr>
            <xdr:cNvPr id="186679" name="Check Box 311" hidden="1">
              <a:extLst>
                <a:ext uri="{63B3BB69-23CF-44E3-9099-C40C66FF867C}">
                  <a14:compatExt spid="_x0000_s186679"/>
                </a:ext>
                <a:ext uri="{FF2B5EF4-FFF2-40B4-BE49-F238E27FC236}">
                  <a16:creationId xmlns:a16="http://schemas.microsoft.com/office/drawing/2014/main" id="{00000000-0008-0000-0100-000037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84</xdr:row>
          <xdr:rowOff>0</xdr:rowOff>
        </xdr:from>
        <xdr:to>
          <xdr:col>46</xdr:col>
          <xdr:colOff>12700</xdr:colOff>
          <xdr:row>85</xdr:row>
          <xdr:rowOff>0</xdr:rowOff>
        </xdr:to>
        <xdr:sp macro="" textlink="">
          <xdr:nvSpPr>
            <xdr:cNvPr id="186680" name="Check Box 312" hidden="1">
              <a:extLst>
                <a:ext uri="{63B3BB69-23CF-44E3-9099-C40C66FF867C}">
                  <a14:compatExt spid="_x0000_s186680"/>
                </a:ext>
                <a:ext uri="{FF2B5EF4-FFF2-40B4-BE49-F238E27FC236}">
                  <a16:creationId xmlns:a16="http://schemas.microsoft.com/office/drawing/2014/main" id="{00000000-0008-0000-0100-000038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6350</xdr:colOff>
          <xdr:row>83</xdr:row>
          <xdr:rowOff>361950</xdr:rowOff>
        </xdr:from>
        <xdr:to>
          <xdr:col>12</xdr:col>
          <xdr:colOff>127000</xdr:colOff>
          <xdr:row>85</xdr:row>
          <xdr:rowOff>50800</xdr:rowOff>
        </xdr:to>
        <xdr:sp macro="" textlink="">
          <xdr:nvSpPr>
            <xdr:cNvPr id="186681" name="Check Box 313" hidden="1">
              <a:extLst>
                <a:ext uri="{63B3BB69-23CF-44E3-9099-C40C66FF867C}">
                  <a14:compatExt spid="_x0000_s186681"/>
                </a:ext>
                <a:ext uri="{FF2B5EF4-FFF2-40B4-BE49-F238E27FC236}">
                  <a16:creationId xmlns:a16="http://schemas.microsoft.com/office/drawing/2014/main" id="{00000000-0008-0000-0100-000039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83</xdr:row>
          <xdr:rowOff>304800</xdr:rowOff>
        </xdr:from>
        <xdr:to>
          <xdr:col>7</xdr:col>
          <xdr:colOff>114300</xdr:colOff>
          <xdr:row>85</xdr:row>
          <xdr:rowOff>88900</xdr:rowOff>
        </xdr:to>
        <xdr:sp macro="" textlink="">
          <xdr:nvSpPr>
            <xdr:cNvPr id="186682" name="Check Box 314" hidden="1">
              <a:extLst>
                <a:ext uri="{63B3BB69-23CF-44E3-9099-C40C66FF867C}">
                  <a14:compatExt spid="_x0000_s186682"/>
                </a:ext>
                <a:ext uri="{FF2B5EF4-FFF2-40B4-BE49-F238E27FC236}">
                  <a16:creationId xmlns:a16="http://schemas.microsoft.com/office/drawing/2014/main" id="{00000000-0008-0000-0100-00003A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84</xdr:row>
          <xdr:rowOff>228600</xdr:rowOff>
        </xdr:from>
        <xdr:to>
          <xdr:col>7</xdr:col>
          <xdr:colOff>133350</xdr:colOff>
          <xdr:row>85</xdr:row>
          <xdr:rowOff>304800</xdr:rowOff>
        </xdr:to>
        <xdr:sp macro="" textlink="">
          <xdr:nvSpPr>
            <xdr:cNvPr id="186683" name="Check Box 315" hidden="1">
              <a:extLst>
                <a:ext uri="{63B3BB69-23CF-44E3-9099-C40C66FF867C}">
                  <a14:compatExt spid="_x0000_s186683"/>
                </a:ext>
                <a:ext uri="{FF2B5EF4-FFF2-40B4-BE49-F238E27FC236}">
                  <a16:creationId xmlns:a16="http://schemas.microsoft.com/office/drawing/2014/main" id="{00000000-0008-0000-0100-00003B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75</xdr:row>
          <xdr:rowOff>0</xdr:rowOff>
        </xdr:from>
        <xdr:to>
          <xdr:col>43</xdr:col>
          <xdr:colOff>241300</xdr:colOff>
          <xdr:row>75</xdr:row>
          <xdr:rowOff>336550</xdr:rowOff>
        </xdr:to>
        <xdr:sp macro="" textlink="">
          <xdr:nvSpPr>
            <xdr:cNvPr id="186684" name="Check Box 316" hidden="1">
              <a:extLst>
                <a:ext uri="{63B3BB69-23CF-44E3-9099-C40C66FF867C}">
                  <a14:compatExt spid="_x0000_s186684"/>
                </a:ext>
                <a:ext uri="{FF2B5EF4-FFF2-40B4-BE49-F238E27FC236}">
                  <a16:creationId xmlns:a16="http://schemas.microsoft.com/office/drawing/2014/main" id="{00000000-0008-0000-0100-00003C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75</xdr:row>
          <xdr:rowOff>0</xdr:rowOff>
        </xdr:from>
        <xdr:to>
          <xdr:col>43</xdr:col>
          <xdr:colOff>241300</xdr:colOff>
          <xdr:row>75</xdr:row>
          <xdr:rowOff>304800</xdr:rowOff>
        </xdr:to>
        <xdr:sp macro="" textlink="">
          <xdr:nvSpPr>
            <xdr:cNvPr id="186685" name="Check Box 317" hidden="1">
              <a:extLst>
                <a:ext uri="{63B3BB69-23CF-44E3-9099-C40C66FF867C}">
                  <a14:compatExt spid="_x0000_s186685"/>
                </a:ext>
                <a:ext uri="{FF2B5EF4-FFF2-40B4-BE49-F238E27FC236}">
                  <a16:creationId xmlns:a16="http://schemas.microsoft.com/office/drawing/2014/main" id="{00000000-0008-0000-0100-00003D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75</xdr:row>
          <xdr:rowOff>0</xdr:rowOff>
        </xdr:from>
        <xdr:to>
          <xdr:col>43</xdr:col>
          <xdr:colOff>241300</xdr:colOff>
          <xdr:row>75</xdr:row>
          <xdr:rowOff>336550</xdr:rowOff>
        </xdr:to>
        <xdr:sp macro="" textlink="">
          <xdr:nvSpPr>
            <xdr:cNvPr id="186686" name="Check Box 318" hidden="1">
              <a:extLst>
                <a:ext uri="{63B3BB69-23CF-44E3-9099-C40C66FF867C}">
                  <a14:compatExt spid="_x0000_s186686"/>
                </a:ext>
                <a:ext uri="{FF2B5EF4-FFF2-40B4-BE49-F238E27FC236}">
                  <a16:creationId xmlns:a16="http://schemas.microsoft.com/office/drawing/2014/main" id="{00000000-0008-0000-0100-00003E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75</xdr:row>
          <xdr:rowOff>0</xdr:rowOff>
        </xdr:from>
        <xdr:to>
          <xdr:col>43</xdr:col>
          <xdr:colOff>241300</xdr:colOff>
          <xdr:row>75</xdr:row>
          <xdr:rowOff>304800</xdr:rowOff>
        </xdr:to>
        <xdr:sp macro="" textlink="">
          <xdr:nvSpPr>
            <xdr:cNvPr id="186687" name="Check Box 319" hidden="1">
              <a:extLst>
                <a:ext uri="{63B3BB69-23CF-44E3-9099-C40C66FF867C}">
                  <a14:compatExt spid="_x0000_s186687"/>
                </a:ext>
                <a:ext uri="{FF2B5EF4-FFF2-40B4-BE49-F238E27FC236}">
                  <a16:creationId xmlns:a16="http://schemas.microsoft.com/office/drawing/2014/main" id="{00000000-0008-0000-0100-00003F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75</xdr:row>
          <xdr:rowOff>0</xdr:rowOff>
        </xdr:from>
        <xdr:to>
          <xdr:col>43</xdr:col>
          <xdr:colOff>241300</xdr:colOff>
          <xdr:row>75</xdr:row>
          <xdr:rowOff>336550</xdr:rowOff>
        </xdr:to>
        <xdr:sp macro="" textlink="">
          <xdr:nvSpPr>
            <xdr:cNvPr id="186688" name="Check Box 320" hidden="1">
              <a:extLst>
                <a:ext uri="{63B3BB69-23CF-44E3-9099-C40C66FF867C}">
                  <a14:compatExt spid="_x0000_s186688"/>
                </a:ext>
                <a:ext uri="{FF2B5EF4-FFF2-40B4-BE49-F238E27FC236}">
                  <a16:creationId xmlns:a16="http://schemas.microsoft.com/office/drawing/2014/main" id="{00000000-0008-0000-0100-000040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75</xdr:row>
          <xdr:rowOff>0</xdr:rowOff>
        </xdr:from>
        <xdr:to>
          <xdr:col>43</xdr:col>
          <xdr:colOff>241300</xdr:colOff>
          <xdr:row>75</xdr:row>
          <xdr:rowOff>304800</xdr:rowOff>
        </xdr:to>
        <xdr:sp macro="" textlink="">
          <xdr:nvSpPr>
            <xdr:cNvPr id="186689" name="Check Box 321" hidden="1">
              <a:extLst>
                <a:ext uri="{63B3BB69-23CF-44E3-9099-C40C66FF867C}">
                  <a14:compatExt spid="_x0000_s186689"/>
                </a:ext>
                <a:ext uri="{FF2B5EF4-FFF2-40B4-BE49-F238E27FC236}">
                  <a16:creationId xmlns:a16="http://schemas.microsoft.com/office/drawing/2014/main" id="{00000000-0008-0000-0100-000041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75</xdr:row>
          <xdr:rowOff>0</xdr:rowOff>
        </xdr:from>
        <xdr:to>
          <xdr:col>43</xdr:col>
          <xdr:colOff>241300</xdr:colOff>
          <xdr:row>75</xdr:row>
          <xdr:rowOff>336550</xdr:rowOff>
        </xdr:to>
        <xdr:sp macro="" textlink="">
          <xdr:nvSpPr>
            <xdr:cNvPr id="186690" name="Check Box 322" hidden="1">
              <a:extLst>
                <a:ext uri="{63B3BB69-23CF-44E3-9099-C40C66FF867C}">
                  <a14:compatExt spid="_x0000_s186690"/>
                </a:ext>
                <a:ext uri="{FF2B5EF4-FFF2-40B4-BE49-F238E27FC236}">
                  <a16:creationId xmlns:a16="http://schemas.microsoft.com/office/drawing/2014/main" id="{00000000-0008-0000-0100-000042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75</xdr:row>
          <xdr:rowOff>0</xdr:rowOff>
        </xdr:from>
        <xdr:to>
          <xdr:col>43</xdr:col>
          <xdr:colOff>241300</xdr:colOff>
          <xdr:row>75</xdr:row>
          <xdr:rowOff>304800</xdr:rowOff>
        </xdr:to>
        <xdr:sp macro="" textlink="">
          <xdr:nvSpPr>
            <xdr:cNvPr id="186691" name="Check Box 323" hidden="1">
              <a:extLst>
                <a:ext uri="{63B3BB69-23CF-44E3-9099-C40C66FF867C}">
                  <a14:compatExt spid="_x0000_s186691"/>
                </a:ext>
                <a:ext uri="{FF2B5EF4-FFF2-40B4-BE49-F238E27FC236}">
                  <a16:creationId xmlns:a16="http://schemas.microsoft.com/office/drawing/2014/main" id="{00000000-0008-0000-0100-000043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304800</xdr:rowOff>
        </xdr:to>
        <xdr:sp macro="" textlink="">
          <xdr:nvSpPr>
            <xdr:cNvPr id="186692" name="Check Box 324" hidden="1">
              <a:extLst>
                <a:ext uri="{63B3BB69-23CF-44E3-9099-C40C66FF867C}">
                  <a14:compatExt spid="_x0000_s186692"/>
                </a:ext>
                <a:ext uri="{FF2B5EF4-FFF2-40B4-BE49-F238E27FC236}">
                  <a16:creationId xmlns:a16="http://schemas.microsoft.com/office/drawing/2014/main" id="{00000000-0008-0000-0100-000044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336550</xdr:rowOff>
        </xdr:to>
        <xdr:sp macro="" textlink="">
          <xdr:nvSpPr>
            <xdr:cNvPr id="186693" name="Check Box 325" hidden="1">
              <a:extLst>
                <a:ext uri="{63B3BB69-23CF-44E3-9099-C40C66FF867C}">
                  <a14:compatExt spid="_x0000_s186693"/>
                </a:ext>
                <a:ext uri="{FF2B5EF4-FFF2-40B4-BE49-F238E27FC236}">
                  <a16:creationId xmlns:a16="http://schemas.microsoft.com/office/drawing/2014/main" id="{00000000-0008-0000-0100-000045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304800</xdr:rowOff>
        </xdr:to>
        <xdr:sp macro="" textlink="">
          <xdr:nvSpPr>
            <xdr:cNvPr id="186694" name="Check Box 326" hidden="1">
              <a:extLst>
                <a:ext uri="{63B3BB69-23CF-44E3-9099-C40C66FF867C}">
                  <a14:compatExt spid="_x0000_s186694"/>
                </a:ext>
                <a:ext uri="{FF2B5EF4-FFF2-40B4-BE49-F238E27FC236}">
                  <a16:creationId xmlns:a16="http://schemas.microsoft.com/office/drawing/2014/main" id="{00000000-0008-0000-0100-000046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336550</xdr:rowOff>
        </xdr:to>
        <xdr:sp macro="" textlink="">
          <xdr:nvSpPr>
            <xdr:cNvPr id="186695" name="Check Box 327" hidden="1">
              <a:extLst>
                <a:ext uri="{63B3BB69-23CF-44E3-9099-C40C66FF867C}">
                  <a14:compatExt spid="_x0000_s186695"/>
                </a:ext>
                <a:ext uri="{FF2B5EF4-FFF2-40B4-BE49-F238E27FC236}">
                  <a16:creationId xmlns:a16="http://schemas.microsoft.com/office/drawing/2014/main" id="{00000000-0008-0000-0100-000047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304800</xdr:rowOff>
        </xdr:to>
        <xdr:sp macro="" textlink="">
          <xdr:nvSpPr>
            <xdr:cNvPr id="186696" name="Check Box 328" hidden="1">
              <a:extLst>
                <a:ext uri="{63B3BB69-23CF-44E3-9099-C40C66FF867C}">
                  <a14:compatExt spid="_x0000_s186696"/>
                </a:ext>
                <a:ext uri="{FF2B5EF4-FFF2-40B4-BE49-F238E27FC236}">
                  <a16:creationId xmlns:a16="http://schemas.microsoft.com/office/drawing/2014/main" id="{00000000-0008-0000-0100-000048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336550</xdr:rowOff>
        </xdr:to>
        <xdr:sp macro="" textlink="">
          <xdr:nvSpPr>
            <xdr:cNvPr id="186697" name="Check Box 329" hidden="1">
              <a:extLst>
                <a:ext uri="{63B3BB69-23CF-44E3-9099-C40C66FF867C}">
                  <a14:compatExt spid="_x0000_s186697"/>
                </a:ext>
                <a:ext uri="{FF2B5EF4-FFF2-40B4-BE49-F238E27FC236}">
                  <a16:creationId xmlns:a16="http://schemas.microsoft.com/office/drawing/2014/main" id="{00000000-0008-0000-0100-000049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304800</xdr:rowOff>
        </xdr:to>
        <xdr:sp macro="" textlink="">
          <xdr:nvSpPr>
            <xdr:cNvPr id="186698" name="Check Box 330" hidden="1">
              <a:extLst>
                <a:ext uri="{63B3BB69-23CF-44E3-9099-C40C66FF867C}">
                  <a14:compatExt spid="_x0000_s186698"/>
                </a:ext>
                <a:ext uri="{FF2B5EF4-FFF2-40B4-BE49-F238E27FC236}">
                  <a16:creationId xmlns:a16="http://schemas.microsoft.com/office/drawing/2014/main" id="{00000000-0008-0000-0100-00004A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336550</xdr:rowOff>
        </xdr:to>
        <xdr:sp macro="" textlink="">
          <xdr:nvSpPr>
            <xdr:cNvPr id="186699" name="Check Box 331" hidden="1">
              <a:extLst>
                <a:ext uri="{63B3BB69-23CF-44E3-9099-C40C66FF867C}">
                  <a14:compatExt spid="_x0000_s186699"/>
                </a:ext>
                <a:ext uri="{FF2B5EF4-FFF2-40B4-BE49-F238E27FC236}">
                  <a16:creationId xmlns:a16="http://schemas.microsoft.com/office/drawing/2014/main" id="{00000000-0008-0000-0100-00004B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304800</xdr:rowOff>
        </xdr:to>
        <xdr:sp macro="" textlink="">
          <xdr:nvSpPr>
            <xdr:cNvPr id="186700" name="Check Box 332" hidden="1">
              <a:extLst>
                <a:ext uri="{63B3BB69-23CF-44E3-9099-C40C66FF867C}">
                  <a14:compatExt spid="_x0000_s186700"/>
                </a:ext>
                <a:ext uri="{FF2B5EF4-FFF2-40B4-BE49-F238E27FC236}">
                  <a16:creationId xmlns:a16="http://schemas.microsoft.com/office/drawing/2014/main" id="{00000000-0008-0000-0100-00004C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336550</xdr:rowOff>
        </xdr:to>
        <xdr:sp macro="" textlink="">
          <xdr:nvSpPr>
            <xdr:cNvPr id="186701" name="Check Box 333" hidden="1">
              <a:extLst>
                <a:ext uri="{63B3BB69-23CF-44E3-9099-C40C66FF867C}">
                  <a14:compatExt spid="_x0000_s186701"/>
                </a:ext>
                <a:ext uri="{FF2B5EF4-FFF2-40B4-BE49-F238E27FC236}">
                  <a16:creationId xmlns:a16="http://schemas.microsoft.com/office/drawing/2014/main" id="{00000000-0008-0000-0100-00004D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304800</xdr:rowOff>
        </xdr:to>
        <xdr:sp macro="" textlink="">
          <xdr:nvSpPr>
            <xdr:cNvPr id="186702" name="Check Box 334" hidden="1">
              <a:extLst>
                <a:ext uri="{63B3BB69-23CF-44E3-9099-C40C66FF867C}">
                  <a14:compatExt spid="_x0000_s186702"/>
                </a:ext>
                <a:ext uri="{FF2B5EF4-FFF2-40B4-BE49-F238E27FC236}">
                  <a16:creationId xmlns:a16="http://schemas.microsoft.com/office/drawing/2014/main" id="{00000000-0008-0000-0100-00004E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336550</xdr:rowOff>
        </xdr:to>
        <xdr:sp macro="" textlink="">
          <xdr:nvSpPr>
            <xdr:cNvPr id="186703" name="Check Box 335" hidden="1">
              <a:extLst>
                <a:ext uri="{63B3BB69-23CF-44E3-9099-C40C66FF867C}">
                  <a14:compatExt spid="_x0000_s186703"/>
                </a:ext>
                <a:ext uri="{FF2B5EF4-FFF2-40B4-BE49-F238E27FC236}">
                  <a16:creationId xmlns:a16="http://schemas.microsoft.com/office/drawing/2014/main" id="{00000000-0008-0000-0100-00004F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304800</xdr:rowOff>
        </xdr:to>
        <xdr:sp macro="" textlink="">
          <xdr:nvSpPr>
            <xdr:cNvPr id="186704" name="Check Box 336" hidden="1">
              <a:extLst>
                <a:ext uri="{63B3BB69-23CF-44E3-9099-C40C66FF867C}">
                  <a14:compatExt spid="_x0000_s186704"/>
                </a:ext>
                <a:ext uri="{FF2B5EF4-FFF2-40B4-BE49-F238E27FC236}">
                  <a16:creationId xmlns:a16="http://schemas.microsoft.com/office/drawing/2014/main" id="{00000000-0008-0000-0100-000050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336550</xdr:rowOff>
        </xdr:to>
        <xdr:sp macro="" textlink="">
          <xdr:nvSpPr>
            <xdr:cNvPr id="186705" name="Check Box 337" hidden="1">
              <a:extLst>
                <a:ext uri="{63B3BB69-23CF-44E3-9099-C40C66FF867C}">
                  <a14:compatExt spid="_x0000_s186705"/>
                </a:ext>
                <a:ext uri="{FF2B5EF4-FFF2-40B4-BE49-F238E27FC236}">
                  <a16:creationId xmlns:a16="http://schemas.microsoft.com/office/drawing/2014/main" id="{00000000-0008-0000-0100-000051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304800</xdr:rowOff>
        </xdr:to>
        <xdr:sp macro="" textlink="">
          <xdr:nvSpPr>
            <xdr:cNvPr id="186706" name="Check Box 338" hidden="1">
              <a:extLst>
                <a:ext uri="{63B3BB69-23CF-44E3-9099-C40C66FF867C}">
                  <a14:compatExt spid="_x0000_s186706"/>
                </a:ext>
                <a:ext uri="{FF2B5EF4-FFF2-40B4-BE49-F238E27FC236}">
                  <a16:creationId xmlns:a16="http://schemas.microsoft.com/office/drawing/2014/main" id="{00000000-0008-0000-0100-000052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342900</xdr:rowOff>
        </xdr:to>
        <xdr:sp macro="" textlink="">
          <xdr:nvSpPr>
            <xdr:cNvPr id="234497" name="Check Box 1" hidden="1">
              <a:extLst>
                <a:ext uri="{63B3BB69-23CF-44E3-9099-C40C66FF867C}">
                  <a14:compatExt spid="_x0000_s234497"/>
                </a:ext>
                <a:ext uri="{FF2B5EF4-FFF2-40B4-BE49-F238E27FC236}">
                  <a16:creationId xmlns:a16="http://schemas.microsoft.com/office/drawing/2014/main" id="{00000000-0008-0000-0200-000001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298450</xdr:rowOff>
        </xdr:to>
        <xdr:sp macro="" textlink="">
          <xdr:nvSpPr>
            <xdr:cNvPr id="234498" name="Check Box 2" hidden="1">
              <a:extLst>
                <a:ext uri="{63B3BB69-23CF-44E3-9099-C40C66FF867C}">
                  <a14:compatExt spid="_x0000_s234498"/>
                </a:ext>
                <a:ext uri="{FF2B5EF4-FFF2-40B4-BE49-F238E27FC236}">
                  <a16:creationId xmlns:a16="http://schemas.microsoft.com/office/drawing/2014/main" id="{00000000-0008-0000-0200-000002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342900</xdr:rowOff>
        </xdr:to>
        <xdr:sp macro="" textlink="">
          <xdr:nvSpPr>
            <xdr:cNvPr id="234499" name="Check Box 3" hidden="1">
              <a:extLst>
                <a:ext uri="{63B3BB69-23CF-44E3-9099-C40C66FF867C}">
                  <a14:compatExt spid="_x0000_s234499"/>
                </a:ext>
                <a:ext uri="{FF2B5EF4-FFF2-40B4-BE49-F238E27FC236}">
                  <a16:creationId xmlns:a16="http://schemas.microsoft.com/office/drawing/2014/main" id="{00000000-0008-0000-0200-000003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298450</xdr:rowOff>
        </xdr:to>
        <xdr:sp macro="" textlink="">
          <xdr:nvSpPr>
            <xdr:cNvPr id="234500" name="Check Box 4" hidden="1">
              <a:extLst>
                <a:ext uri="{63B3BB69-23CF-44E3-9099-C40C66FF867C}">
                  <a14:compatExt spid="_x0000_s234500"/>
                </a:ext>
                <a:ext uri="{FF2B5EF4-FFF2-40B4-BE49-F238E27FC236}">
                  <a16:creationId xmlns:a16="http://schemas.microsoft.com/office/drawing/2014/main" id="{00000000-0008-0000-0200-000004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342900</xdr:rowOff>
        </xdr:to>
        <xdr:sp macro="" textlink="">
          <xdr:nvSpPr>
            <xdr:cNvPr id="234501" name="Check Box 5" hidden="1">
              <a:extLst>
                <a:ext uri="{63B3BB69-23CF-44E3-9099-C40C66FF867C}">
                  <a14:compatExt spid="_x0000_s234501"/>
                </a:ext>
                <a:ext uri="{FF2B5EF4-FFF2-40B4-BE49-F238E27FC236}">
                  <a16:creationId xmlns:a16="http://schemas.microsoft.com/office/drawing/2014/main" id="{00000000-0008-0000-0200-000005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298450</xdr:rowOff>
        </xdr:to>
        <xdr:sp macro="" textlink="">
          <xdr:nvSpPr>
            <xdr:cNvPr id="234502" name="Check Box 6" hidden="1">
              <a:extLst>
                <a:ext uri="{63B3BB69-23CF-44E3-9099-C40C66FF867C}">
                  <a14:compatExt spid="_x0000_s234502"/>
                </a:ext>
                <a:ext uri="{FF2B5EF4-FFF2-40B4-BE49-F238E27FC236}">
                  <a16:creationId xmlns:a16="http://schemas.microsoft.com/office/drawing/2014/main" id="{00000000-0008-0000-0200-000006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56</xdr:row>
          <xdr:rowOff>101600</xdr:rowOff>
        </xdr:from>
        <xdr:to>
          <xdr:col>11</xdr:col>
          <xdr:colOff>0</xdr:colOff>
          <xdr:row>56</xdr:row>
          <xdr:rowOff>342900</xdr:rowOff>
        </xdr:to>
        <xdr:sp macro="" textlink="">
          <xdr:nvSpPr>
            <xdr:cNvPr id="234503" name="Check Box 7" hidden="1">
              <a:extLst>
                <a:ext uri="{63B3BB69-23CF-44E3-9099-C40C66FF867C}">
                  <a14:compatExt spid="_x0000_s234503"/>
                </a:ext>
                <a:ext uri="{FF2B5EF4-FFF2-40B4-BE49-F238E27FC236}">
                  <a16:creationId xmlns:a16="http://schemas.microsoft.com/office/drawing/2014/main" id="{00000000-0008-0000-0200-000007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57</xdr:row>
          <xdr:rowOff>101600</xdr:rowOff>
        </xdr:from>
        <xdr:to>
          <xdr:col>11</xdr:col>
          <xdr:colOff>0</xdr:colOff>
          <xdr:row>57</xdr:row>
          <xdr:rowOff>342900</xdr:rowOff>
        </xdr:to>
        <xdr:sp macro="" textlink="">
          <xdr:nvSpPr>
            <xdr:cNvPr id="234504" name="Check Box 8" hidden="1">
              <a:extLst>
                <a:ext uri="{63B3BB69-23CF-44E3-9099-C40C66FF867C}">
                  <a14:compatExt spid="_x0000_s234504"/>
                </a:ext>
                <a:ext uri="{FF2B5EF4-FFF2-40B4-BE49-F238E27FC236}">
                  <a16:creationId xmlns:a16="http://schemas.microsoft.com/office/drawing/2014/main" id="{00000000-0008-0000-0200-000008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342900</xdr:rowOff>
        </xdr:to>
        <xdr:sp macro="" textlink="">
          <xdr:nvSpPr>
            <xdr:cNvPr id="234505" name="Check Box 9" hidden="1">
              <a:extLst>
                <a:ext uri="{63B3BB69-23CF-44E3-9099-C40C66FF867C}">
                  <a14:compatExt spid="_x0000_s234505"/>
                </a:ext>
                <a:ext uri="{FF2B5EF4-FFF2-40B4-BE49-F238E27FC236}">
                  <a16:creationId xmlns:a16="http://schemas.microsoft.com/office/drawing/2014/main" id="{00000000-0008-0000-0200-000009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298450</xdr:rowOff>
        </xdr:to>
        <xdr:sp macro="" textlink="">
          <xdr:nvSpPr>
            <xdr:cNvPr id="234506" name="Check Box 10" hidden="1">
              <a:extLst>
                <a:ext uri="{63B3BB69-23CF-44E3-9099-C40C66FF867C}">
                  <a14:compatExt spid="_x0000_s234506"/>
                </a:ext>
                <a:ext uri="{FF2B5EF4-FFF2-40B4-BE49-F238E27FC236}">
                  <a16:creationId xmlns:a16="http://schemas.microsoft.com/office/drawing/2014/main" id="{00000000-0008-0000-0200-00000A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342900</xdr:rowOff>
        </xdr:to>
        <xdr:sp macro="" textlink="">
          <xdr:nvSpPr>
            <xdr:cNvPr id="234507" name="Check Box 11" hidden="1">
              <a:extLst>
                <a:ext uri="{63B3BB69-23CF-44E3-9099-C40C66FF867C}">
                  <a14:compatExt spid="_x0000_s234507"/>
                </a:ext>
                <a:ext uri="{FF2B5EF4-FFF2-40B4-BE49-F238E27FC236}">
                  <a16:creationId xmlns:a16="http://schemas.microsoft.com/office/drawing/2014/main" id="{00000000-0008-0000-0200-00000B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298450</xdr:rowOff>
        </xdr:to>
        <xdr:sp macro="" textlink="">
          <xdr:nvSpPr>
            <xdr:cNvPr id="234508" name="Check Box 12" hidden="1">
              <a:extLst>
                <a:ext uri="{63B3BB69-23CF-44E3-9099-C40C66FF867C}">
                  <a14:compatExt spid="_x0000_s234508"/>
                </a:ext>
                <a:ext uri="{FF2B5EF4-FFF2-40B4-BE49-F238E27FC236}">
                  <a16:creationId xmlns:a16="http://schemas.microsoft.com/office/drawing/2014/main" id="{00000000-0008-0000-0200-00000C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158750</xdr:colOff>
          <xdr:row>50</xdr:row>
          <xdr:rowOff>158750</xdr:rowOff>
        </xdr:from>
        <xdr:to>
          <xdr:col>26</xdr:col>
          <xdr:colOff>114300</xdr:colOff>
          <xdr:row>50</xdr:row>
          <xdr:rowOff>355600</xdr:rowOff>
        </xdr:to>
        <xdr:sp macro="" textlink="">
          <xdr:nvSpPr>
            <xdr:cNvPr id="234509" name="Check Box 13" hidden="1">
              <a:extLst>
                <a:ext uri="{63B3BB69-23CF-44E3-9099-C40C66FF867C}">
                  <a14:compatExt spid="_x0000_s234509"/>
                </a:ext>
                <a:ext uri="{FF2B5EF4-FFF2-40B4-BE49-F238E27FC236}">
                  <a16:creationId xmlns:a16="http://schemas.microsoft.com/office/drawing/2014/main" id="{00000000-0008-0000-0200-00000D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50800</xdr:colOff>
          <xdr:row>50</xdr:row>
          <xdr:rowOff>133350</xdr:rowOff>
        </xdr:from>
        <xdr:to>
          <xdr:col>11</xdr:col>
          <xdr:colOff>0</xdr:colOff>
          <xdr:row>50</xdr:row>
          <xdr:rowOff>374650</xdr:rowOff>
        </xdr:to>
        <xdr:sp macro="" textlink="">
          <xdr:nvSpPr>
            <xdr:cNvPr id="234510" name="Check Box 14" hidden="1">
              <a:extLst>
                <a:ext uri="{63B3BB69-23CF-44E3-9099-C40C66FF867C}">
                  <a14:compatExt spid="_x0000_s234510"/>
                </a:ext>
                <a:ext uri="{FF2B5EF4-FFF2-40B4-BE49-F238E27FC236}">
                  <a16:creationId xmlns:a16="http://schemas.microsoft.com/office/drawing/2014/main" id="{00000000-0008-0000-0200-00000E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342900</xdr:rowOff>
        </xdr:to>
        <xdr:sp macro="" textlink="">
          <xdr:nvSpPr>
            <xdr:cNvPr id="234511" name="Check Box 15" hidden="1">
              <a:extLst>
                <a:ext uri="{63B3BB69-23CF-44E3-9099-C40C66FF867C}">
                  <a14:compatExt spid="_x0000_s234511"/>
                </a:ext>
                <a:ext uri="{FF2B5EF4-FFF2-40B4-BE49-F238E27FC236}">
                  <a16:creationId xmlns:a16="http://schemas.microsoft.com/office/drawing/2014/main" id="{00000000-0008-0000-0200-00000F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298450</xdr:rowOff>
        </xdr:to>
        <xdr:sp macro="" textlink="">
          <xdr:nvSpPr>
            <xdr:cNvPr id="234512" name="Check Box 16" hidden="1">
              <a:extLst>
                <a:ext uri="{63B3BB69-23CF-44E3-9099-C40C66FF867C}">
                  <a14:compatExt spid="_x0000_s234512"/>
                </a:ext>
                <a:ext uri="{FF2B5EF4-FFF2-40B4-BE49-F238E27FC236}">
                  <a16:creationId xmlns:a16="http://schemas.microsoft.com/office/drawing/2014/main" id="{00000000-0008-0000-0200-000010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342900</xdr:rowOff>
        </xdr:to>
        <xdr:sp macro="" textlink="">
          <xdr:nvSpPr>
            <xdr:cNvPr id="234513" name="Check Box 17" hidden="1">
              <a:extLst>
                <a:ext uri="{63B3BB69-23CF-44E3-9099-C40C66FF867C}">
                  <a14:compatExt spid="_x0000_s234513"/>
                </a:ext>
                <a:ext uri="{FF2B5EF4-FFF2-40B4-BE49-F238E27FC236}">
                  <a16:creationId xmlns:a16="http://schemas.microsoft.com/office/drawing/2014/main" id="{00000000-0008-0000-0200-000011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298450</xdr:rowOff>
        </xdr:to>
        <xdr:sp macro="" textlink="">
          <xdr:nvSpPr>
            <xdr:cNvPr id="234514" name="Check Box 18" hidden="1">
              <a:extLst>
                <a:ext uri="{63B3BB69-23CF-44E3-9099-C40C66FF867C}">
                  <a14:compatExt spid="_x0000_s234514"/>
                </a:ext>
                <a:ext uri="{FF2B5EF4-FFF2-40B4-BE49-F238E27FC236}">
                  <a16:creationId xmlns:a16="http://schemas.microsoft.com/office/drawing/2014/main" id="{00000000-0008-0000-0200-000012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342900</xdr:rowOff>
        </xdr:to>
        <xdr:sp macro="" textlink="">
          <xdr:nvSpPr>
            <xdr:cNvPr id="234515" name="Check Box 19" hidden="1">
              <a:extLst>
                <a:ext uri="{63B3BB69-23CF-44E3-9099-C40C66FF867C}">
                  <a14:compatExt spid="_x0000_s234515"/>
                </a:ext>
                <a:ext uri="{FF2B5EF4-FFF2-40B4-BE49-F238E27FC236}">
                  <a16:creationId xmlns:a16="http://schemas.microsoft.com/office/drawing/2014/main" id="{00000000-0008-0000-0200-000013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298450</xdr:rowOff>
        </xdr:to>
        <xdr:sp macro="" textlink="">
          <xdr:nvSpPr>
            <xdr:cNvPr id="234516" name="Check Box 20" hidden="1">
              <a:extLst>
                <a:ext uri="{63B3BB69-23CF-44E3-9099-C40C66FF867C}">
                  <a14:compatExt spid="_x0000_s234516"/>
                </a:ext>
                <a:ext uri="{FF2B5EF4-FFF2-40B4-BE49-F238E27FC236}">
                  <a16:creationId xmlns:a16="http://schemas.microsoft.com/office/drawing/2014/main" id="{00000000-0008-0000-0200-000014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342900</xdr:rowOff>
        </xdr:to>
        <xdr:sp macro="" textlink="">
          <xdr:nvSpPr>
            <xdr:cNvPr id="234517" name="Check Box 21" hidden="1">
              <a:extLst>
                <a:ext uri="{63B3BB69-23CF-44E3-9099-C40C66FF867C}">
                  <a14:compatExt spid="_x0000_s234517"/>
                </a:ext>
                <a:ext uri="{FF2B5EF4-FFF2-40B4-BE49-F238E27FC236}">
                  <a16:creationId xmlns:a16="http://schemas.microsoft.com/office/drawing/2014/main" id="{00000000-0008-0000-0200-000015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298450</xdr:rowOff>
        </xdr:to>
        <xdr:sp macro="" textlink="">
          <xdr:nvSpPr>
            <xdr:cNvPr id="234518" name="Check Box 22" hidden="1">
              <a:extLst>
                <a:ext uri="{63B3BB69-23CF-44E3-9099-C40C66FF867C}">
                  <a14:compatExt spid="_x0000_s234518"/>
                </a:ext>
                <a:ext uri="{FF2B5EF4-FFF2-40B4-BE49-F238E27FC236}">
                  <a16:creationId xmlns:a16="http://schemas.microsoft.com/office/drawing/2014/main" id="{00000000-0008-0000-0200-000016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342900</xdr:rowOff>
        </xdr:to>
        <xdr:sp macro="" textlink="">
          <xdr:nvSpPr>
            <xdr:cNvPr id="234519" name="Check Box 23" hidden="1">
              <a:extLst>
                <a:ext uri="{63B3BB69-23CF-44E3-9099-C40C66FF867C}">
                  <a14:compatExt spid="_x0000_s234519"/>
                </a:ext>
                <a:ext uri="{FF2B5EF4-FFF2-40B4-BE49-F238E27FC236}">
                  <a16:creationId xmlns:a16="http://schemas.microsoft.com/office/drawing/2014/main" id="{00000000-0008-0000-0200-000017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298450</xdr:rowOff>
        </xdr:to>
        <xdr:sp macro="" textlink="">
          <xdr:nvSpPr>
            <xdr:cNvPr id="234520" name="Check Box 24" hidden="1">
              <a:extLst>
                <a:ext uri="{63B3BB69-23CF-44E3-9099-C40C66FF867C}">
                  <a14:compatExt spid="_x0000_s234520"/>
                </a:ext>
                <a:ext uri="{FF2B5EF4-FFF2-40B4-BE49-F238E27FC236}">
                  <a16:creationId xmlns:a16="http://schemas.microsoft.com/office/drawing/2014/main" id="{00000000-0008-0000-0200-000018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342900</xdr:rowOff>
        </xdr:to>
        <xdr:sp macro="" textlink="">
          <xdr:nvSpPr>
            <xdr:cNvPr id="234521" name="Check Box 25" hidden="1">
              <a:extLst>
                <a:ext uri="{63B3BB69-23CF-44E3-9099-C40C66FF867C}">
                  <a14:compatExt spid="_x0000_s234521"/>
                </a:ext>
                <a:ext uri="{FF2B5EF4-FFF2-40B4-BE49-F238E27FC236}">
                  <a16:creationId xmlns:a16="http://schemas.microsoft.com/office/drawing/2014/main" id="{00000000-0008-0000-0200-000019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298450</xdr:rowOff>
        </xdr:to>
        <xdr:sp macro="" textlink="">
          <xdr:nvSpPr>
            <xdr:cNvPr id="234522" name="Check Box 26" hidden="1">
              <a:extLst>
                <a:ext uri="{63B3BB69-23CF-44E3-9099-C40C66FF867C}">
                  <a14:compatExt spid="_x0000_s234522"/>
                </a:ext>
                <a:ext uri="{FF2B5EF4-FFF2-40B4-BE49-F238E27FC236}">
                  <a16:creationId xmlns:a16="http://schemas.microsoft.com/office/drawing/2014/main" id="{00000000-0008-0000-0200-00001A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342900</xdr:rowOff>
        </xdr:to>
        <xdr:sp macro="" textlink="">
          <xdr:nvSpPr>
            <xdr:cNvPr id="234523" name="Check Box 27" hidden="1">
              <a:extLst>
                <a:ext uri="{63B3BB69-23CF-44E3-9099-C40C66FF867C}">
                  <a14:compatExt spid="_x0000_s234523"/>
                </a:ext>
                <a:ext uri="{FF2B5EF4-FFF2-40B4-BE49-F238E27FC236}">
                  <a16:creationId xmlns:a16="http://schemas.microsoft.com/office/drawing/2014/main" id="{00000000-0008-0000-0200-00001B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317500</xdr:rowOff>
        </xdr:to>
        <xdr:sp macro="" textlink="">
          <xdr:nvSpPr>
            <xdr:cNvPr id="234524" name="Check Box 28" hidden="1">
              <a:extLst>
                <a:ext uri="{63B3BB69-23CF-44E3-9099-C40C66FF867C}">
                  <a14:compatExt spid="_x0000_s234524"/>
                </a:ext>
                <a:ext uri="{FF2B5EF4-FFF2-40B4-BE49-F238E27FC236}">
                  <a16:creationId xmlns:a16="http://schemas.microsoft.com/office/drawing/2014/main" id="{00000000-0008-0000-0200-00001C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342900</xdr:rowOff>
        </xdr:to>
        <xdr:sp macro="" textlink="">
          <xdr:nvSpPr>
            <xdr:cNvPr id="234525" name="Check Box 29" hidden="1">
              <a:extLst>
                <a:ext uri="{63B3BB69-23CF-44E3-9099-C40C66FF867C}">
                  <a14:compatExt spid="_x0000_s234525"/>
                </a:ext>
                <a:ext uri="{FF2B5EF4-FFF2-40B4-BE49-F238E27FC236}">
                  <a16:creationId xmlns:a16="http://schemas.microsoft.com/office/drawing/2014/main" id="{00000000-0008-0000-0200-00001D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317500</xdr:rowOff>
        </xdr:to>
        <xdr:sp macro="" textlink="">
          <xdr:nvSpPr>
            <xdr:cNvPr id="234526" name="Check Box 30" hidden="1">
              <a:extLst>
                <a:ext uri="{63B3BB69-23CF-44E3-9099-C40C66FF867C}">
                  <a14:compatExt spid="_x0000_s234526"/>
                </a:ext>
                <a:ext uri="{FF2B5EF4-FFF2-40B4-BE49-F238E27FC236}">
                  <a16:creationId xmlns:a16="http://schemas.microsoft.com/office/drawing/2014/main" id="{00000000-0008-0000-0200-00001E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355600</xdr:rowOff>
        </xdr:to>
        <xdr:sp macro="" textlink="">
          <xdr:nvSpPr>
            <xdr:cNvPr id="234527" name="Check Box 31" hidden="1">
              <a:extLst>
                <a:ext uri="{63B3BB69-23CF-44E3-9099-C40C66FF867C}">
                  <a14:compatExt spid="_x0000_s234527"/>
                </a:ext>
                <a:ext uri="{FF2B5EF4-FFF2-40B4-BE49-F238E27FC236}">
                  <a16:creationId xmlns:a16="http://schemas.microsoft.com/office/drawing/2014/main" id="{00000000-0008-0000-0200-00001F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317500</xdr:rowOff>
        </xdr:to>
        <xdr:sp macro="" textlink="">
          <xdr:nvSpPr>
            <xdr:cNvPr id="234528" name="Check Box 32" hidden="1">
              <a:extLst>
                <a:ext uri="{63B3BB69-23CF-44E3-9099-C40C66FF867C}">
                  <a14:compatExt spid="_x0000_s234528"/>
                </a:ext>
                <a:ext uri="{FF2B5EF4-FFF2-40B4-BE49-F238E27FC236}">
                  <a16:creationId xmlns:a16="http://schemas.microsoft.com/office/drawing/2014/main" id="{00000000-0008-0000-0200-000020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355600</xdr:rowOff>
        </xdr:to>
        <xdr:sp macro="" textlink="">
          <xdr:nvSpPr>
            <xdr:cNvPr id="234529" name="Check Box 33" hidden="1">
              <a:extLst>
                <a:ext uri="{63B3BB69-23CF-44E3-9099-C40C66FF867C}">
                  <a14:compatExt spid="_x0000_s234529"/>
                </a:ext>
                <a:ext uri="{FF2B5EF4-FFF2-40B4-BE49-F238E27FC236}">
                  <a16:creationId xmlns:a16="http://schemas.microsoft.com/office/drawing/2014/main" id="{00000000-0008-0000-0200-000021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317500</xdr:rowOff>
        </xdr:to>
        <xdr:sp macro="" textlink="">
          <xdr:nvSpPr>
            <xdr:cNvPr id="234530" name="Check Box 34" hidden="1">
              <a:extLst>
                <a:ext uri="{63B3BB69-23CF-44E3-9099-C40C66FF867C}">
                  <a14:compatExt spid="_x0000_s234530"/>
                </a:ext>
                <a:ext uri="{FF2B5EF4-FFF2-40B4-BE49-F238E27FC236}">
                  <a16:creationId xmlns:a16="http://schemas.microsoft.com/office/drawing/2014/main" id="{00000000-0008-0000-0200-000022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355600</xdr:rowOff>
        </xdr:to>
        <xdr:sp macro="" textlink="">
          <xdr:nvSpPr>
            <xdr:cNvPr id="234531" name="Check Box 35" hidden="1">
              <a:extLst>
                <a:ext uri="{63B3BB69-23CF-44E3-9099-C40C66FF867C}">
                  <a14:compatExt spid="_x0000_s234531"/>
                </a:ext>
                <a:ext uri="{FF2B5EF4-FFF2-40B4-BE49-F238E27FC236}">
                  <a16:creationId xmlns:a16="http://schemas.microsoft.com/office/drawing/2014/main" id="{00000000-0008-0000-0200-000023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317500</xdr:rowOff>
        </xdr:to>
        <xdr:sp macro="" textlink="">
          <xdr:nvSpPr>
            <xdr:cNvPr id="234532" name="Check Box 36" hidden="1">
              <a:extLst>
                <a:ext uri="{63B3BB69-23CF-44E3-9099-C40C66FF867C}">
                  <a14:compatExt spid="_x0000_s234532"/>
                </a:ext>
                <a:ext uri="{FF2B5EF4-FFF2-40B4-BE49-F238E27FC236}">
                  <a16:creationId xmlns:a16="http://schemas.microsoft.com/office/drawing/2014/main" id="{00000000-0008-0000-0200-000024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355600</xdr:rowOff>
        </xdr:to>
        <xdr:sp macro="" textlink="">
          <xdr:nvSpPr>
            <xdr:cNvPr id="234533" name="Check Box 37" hidden="1">
              <a:extLst>
                <a:ext uri="{63B3BB69-23CF-44E3-9099-C40C66FF867C}">
                  <a14:compatExt spid="_x0000_s234533"/>
                </a:ext>
                <a:ext uri="{FF2B5EF4-FFF2-40B4-BE49-F238E27FC236}">
                  <a16:creationId xmlns:a16="http://schemas.microsoft.com/office/drawing/2014/main" id="{00000000-0008-0000-0200-000025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317500</xdr:rowOff>
        </xdr:to>
        <xdr:sp macro="" textlink="">
          <xdr:nvSpPr>
            <xdr:cNvPr id="234534" name="Check Box 38" hidden="1">
              <a:extLst>
                <a:ext uri="{63B3BB69-23CF-44E3-9099-C40C66FF867C}">
                  <a14:compatExt spid="_x0000_s234534"/>
                </a:ext>
                <a:ext uri="{FF2B5EF4-FFF2-40B4-BE49-F238E27FC236}">
                  <a16:creationId xmlns:a16="http://schemas.microsoft.com/office/drawing/2014/main" id="{00000000-0008-0000-0200-000026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355600</xdr:rowOff>
        </xdr:to>
        <xdr:sp macro="" textlink="">
          <xdr:nvSpPr>
            <xdr:cNvPr id="234535" name="Check Box 39" hidden="1">
              <a:extLst>
                <a:ext uri="{63B3BB69-23CF-44E3-9099-C40C66FF867C}">
                  <a14:compatExt spid="_x0000_s234535"/>
                </a:ext>
                <a:ext uri="{FF2B5EF4-FFF2-40B4-BE49-F238E27FC236}">
                  <a16:creationId xmlns:a16="http://schemas.microsoft.com/office/drawing/2014/main" id="{00000000-0008-0000-0200-000027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317500</xdr:rowOff>
        </xdr:to>
        <xdr:sp macro="" textlink="">
          <xdr:nvSpPr>
            <xdr:cNvPr id="234536" name="Check Box 40" hidden="1">
              <a:extLst>
                <a:ext uri="{63B3BB69-23CF-44E3-9099-C40C66FF867C}">
                  <a14:compatExt spid="_x0000_s234536"/>
                </a:ext>
                <a:ext uri="{FF2B5EF4-FFF2-40B4-BE49-F238E27FC236}">
                  <a16:creationId xmlns:a16="http://schemas.microsoft.com/office/drawing/2014/main" id="{00000000-0008-0000-0200-000028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355600</xdr:rowOff>
        </xdr:to>
        <xdr:sp macro="" textlink="">
          <xdr:nvSpPr>
            <xdr:cNvPr id="234537" name="Check Box 41" hidden="1">
              <a:extLst>
                <a:ext uri="{63B3BB69-23CF-44E3-9099-C40C66FF867C}">
                  <a14:compatExt spid="_x0000_s234537"/>
                </a:ext>
                <a:ext uri="{FF2B5EF4-FFF2-40B4-BE49-F238E27FC236}">
                  <a16:creationId xmlns:a16="http://schemas.microsoft.com/office/drawing/2014/main" id="{00000000-0008-0000-0200-000029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317500</xdr:rowOff>
        </xdr:to>
        <xdr:sp macro="" textlink="">
          <xdr:nvSpPr>
            <xdr:cNvPr id="234538" name="Check Box 42" hidden="1">
              <a:extLst>
                <a:ext uri="{63B3BB69-23CF-44E3-9099-C40C66FF867C}">
                  <a14:compatExt spid="_x0000_s234538"/>
                </a:ext>
                <a:ext uri="{FF2B5EF4-FFF2-40B4-BE49-F238E27FC236}">
                  <a16:creationId xmlns:a16="http://schemas.microsoft.com/office/drawing/2014/main" id="{00000000-0008-0000-0200-00002A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355600</xdr:rowOff>
        </xdr:to>
        <xdr:sp macro="" textlink="">
          <xdr:nvSpPr>
            <xdr:cNvPr id="234539" name="Check Box 43" hidden="1">
              <a:extLst>
                <a:ext uri="{63B3BB69-23CF-44E3-9099-C40C66FF867C}">
                  <a14:compatExt spid="_x0000_s234539"/>
                </a:ext>
                <a:ext uri="{FF2B5EF4-FFF2-40B4-BE49-F238E27FC236}">
                  <a16:creationId xmlns:a16="http://schemas.microsoft.com/office/drawing/2014/main" id="{00000000-0008-0000-0200-00002B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317500</xdr:rowOff>
        </xdr:to>
        <xdr:sp macro="" textlink="">
          <xdr:nvSpPr>
            <xdr:cNvPr id="234540" name="Check Box 44" hidden="1">
              <a:extLst>
                <a:ext uri="{63B3BB69-23CF-44E3-9099-C40C66FF867C}">
                  <a14:compatExt spid="_x0000_s234540"/>
                </a:ext>
                <a:ext uri="{FF2B5EF4-FFF2-40B4-BE49-F238E27FC236}">
                  <a16:creationId xmlns:a16="http://schemas.microsoft.com/office/drawing/2014/main" id="{00000000-0008-0000-0200-00002C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65</xdr:row>
          <xdr:rowOff>0</xdr:rowOff>
        </xdr:from>
        <xdr:to>
          <xdr:col>7</xdr:col>
          <xdr:colOff>228600</xdr:colOff>
          <xdr:row>65</xdr:row>
          <xdr:rowOff>304800</xdr:rowOff>
        </xdr:to>
        <xdr:sp macro="" textlink="">
          <xdr:nvSpPr>
            <xdr:cNvPr id="234541" name="Check Box 45" hidden="1">
              <a:extLst>
                <a:ext uri="{63B3BB69-23CF-44E3-9099-C40C66FF867C}">
                  <a14:compatExt spid="_x0000_s234541"/>
                </a:ext>
                <a:ext uri="{FF2B5EF4-FFF2-40B4-BE49-F238E27FC236}">
                  <a16:creationId xmlns:a16="http://schemas.microsoft.com/office/drawing/2014/main" id="{00000000-0008-0000-0200-00002D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65</xdr:row>
          <xdr:rowOff>0</xdr:rowOff>
        </xdr:from>
        <xdr:to>
          <xdr:col>43</xdr:col>
          <xdr:colOff>228600</xdr:colOff>
          <xdr:row>65</xdr:row>
          <xdr:rowOff>342900</xdr:rowOff>
        </xdr:to>
        <xdr:sp macro="" textlink="">
          <xdr:nvSpPr>
            <xdr:cNvPr id="234542" name="Check Box 46" hidden="1">
              <a:extLst>
                <a:ext uri="{63B3BB69-23CF-44E3-9099-C40C66FF867C}">
                  <a14:compatExt spid="_x0000_s234542"/>
                </a:ext>
                <a:ext uri="{FF2B5EF4-FFF2-40B4-BE49-F238E27FC236}">
                  <a16:creationId xmlns:a16="http://schemas.microsoft.com/office/drawing/2014/main" id="{00000000-0008-0000-0200-00002E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65</xdr:row>
          <xdr:rowOff>0</xdr:rowOff>
        </xdr:from>
        <xdr:to>
          <xdr:col>43</xdr:col>
          <xdr:colOff>228600</xdr:colOff>
          <xdr:row>65</xdr:row>
          <xdr:rowOff>304800</xdr:rowOff>
        </xdr:to>
        <xdr:sp macro="" textlink="">
          <xdr:nvSpPr>
            <xdr:cNvPr id="234543" name="Check Box 47" hidden="1">
              <a:extLst>
                <a:ext uri="{63B3BB69-23CF-44E3-9099-C40C66FF867C}">
                  <a14:compatExt spid="_x0000_s234543"/>
                </a:ext>
                <a:ext uri="{FF2B5EF4-FFF2-40B4-BE49-F238E27FC236}">
                  <a16:creationId xmlns:a16="http://schemas.microsoft.com/office/drawing/2014/main" id="{00000000-0008-0000-0200-00002F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65</xdr:row>
          <xdr:rowOff>0</xdr:rowOff>
        </xdr:from>
        <xdr:to>
          <xdr:col>43</xdr:col>
          <xdr:colOff>228600</xdr:colOff>
          <xdr:row>65</xdr:row>
          <xdr:rowOff>342900</xdr:rowOff>
        </xdr:to>
        <xdr:sp macro="" textlink="">
          <xdr:nvSpPr>
            <xdr:cNvPr id="234544" name="Check Box 48" hidden="1">
              <a:extLst>
                <a:ext uri="{63B3BB69-23CF-44E3-9099-C40C66FF867C}">
                  <a14:compatExt spid="_x0000_s234544"/>
                </a:ext>
                <a:ext uri="{FF2B5EF4-FFF2-40B4-BE49-F238E27FC236}">
                  <a16:creationId xmlns:a16="http://schemas.microsoft.com/office/drawing/2014/main" id="{00000000-0008-0000-0200-000030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65</xdr:row>
          <xdr:rowOff>0</xdr:rowOff>
        </xdr:from>
        <xdr:to>
          <xdr:col>43</xdr:col>
          <xdr:colOff>228600</xdr:colOff>
          <xdr:row>65</xdr:row>
          <xdr:rowOff>304800</xdr:rowOff>
        </xdr:to>
        <xdr:sp macro="" textlink="">
          <xdr:nvSpPr>
            <xdr:cNvPr id="234545" name="Check Box 49" hidden="1">
              <a:extLst>
                <a:ext uri="{63B3BB69-23CF-44E3-9099-C40C66FF867C}">
                  <a14:compatExt spid="_x0000_s234545"/>
                </a:ext>
                <a:ext uri="{FF2B5EF4-FFF2-40B4-BE49-F238E27FC236}">
                  <a16:creationId xmlns:a16="http://schemas.microsoft.com/office/drawing/2014/main" id="{00000000-0008-0000-0200-000031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65</xdr:row>
          <xdr:rowOff>0</xdr:rowOff>
        </xdr:from>
        <xdr:to>
          <xdr:col>43</xdr:col>
          <xdr:colOff>228600</xdr:colOff>
          <xdr:row>65</xdr:row>
          <xdr:rowOff>342900</xdr:rowOff>
        </xdr:to>
        <xdr:sp macro="" textlink="">
          <xdr:nvSpPr>
            <xdr:cNvPr id="234546" name="Check Box 50" hidden="1">
              <a:extLst>
                <a:ext uri="{63B3BB69-23CF-44E3-9099-C40C66FF867C}">
                  <a14:compatExt spid="_x0000_s234546"/>
                </a:ext>
                <a:ext uri="{FF2B5EF4-FFF2-40B4-BE49-F238E27FC236}">
                  <a16:creationId xmlns:a16="http://schemas.microsoft.com/office/drawing/2014/main" id="{00000000-0008-0000-0200-000032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65</xdr:row>
          <xdr:rowOff>0</xdr:rowOff>
        </xdr:from>
        <xdr:to>
          <xdr:col>43</xdr:col>
          <xdr:colOff>228600</xdr:colOff>
          <xdr:row>65</xdr:row>
          <xdr:rowOff>304800</xdr:rowOff>
        </xdr:to>
        <xdr:sp macro="" textlink="">
          <xdr:nvSpPr>
            <xdr:cNvPr id="234547" name="Check Box 51" hidden="1">
              <a:extLst>
                <a:ext uri="{63B3BB69-23CF-44E3-9099-C40C66FF867C}">
                  <a14:compatExt spid="_x0000_s234547"/>
                </a:ext>
                <a:ext uri="{FF2B5EF4-FFF2-40B4-BE49-F238E27FC236}">
                  <a16:creationId xmlns:a16="http://schemas.microsoft.com/office/drawing/2014/main" id="{00000000-0008-0000-0200-000033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65</xdr:row>
          <xdr:rowOff>0</xdr:rowOff>
        </xdr:from>
        <xdr:to>
          <xdr:col>43</xdr:col>
          <xdr:colOff>228600</xdr:colOff>
          <xdr:row>65</xdr:row>
          <xdr:rowOff>342900</xdr:rowOff>
        </xdr:to>
        <xdr:sp macro="" textlink="">
          <xdr:nvSpPr>
            <xdr:cNvPr id="234548" name="Check Box 52" hidden="1">
              <a:extLst>
                <a:ext uri="{63B3BB69-23CF-44E3-9099-C40C66FF867C}">
                  <a14:compatExt spid="_x0000_s234548"/>
                </a:ext>
                <a:ext uri="{FF2B5EF4-FFF2-40B4-BE49-F238E27FC236}">
                  <a16:creationId xmlns:a16="http://schemas.microsoft.com/office/drawing/2014/main" id="{00000000-0008-0000-0200-000034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65</xdr:row>
          <xdr:rowOff>0</xdr:rowOff>
        </xdr:from>
        <xdr:to>
          <xdr:col>43</xdr:col>
          <xdr:colOff>228600</xdr:colOff>
          <xdr:row>65</xdr:row>
          <xdr:rowOff>304800</xdr:rowOff>
        </xdr:to>
        <xdr:sp macro="" textlink="">
          <xdr:nvSpPr>
            <xdr:cNvPr id="234549" name="Check Box 53" hidden="1">
              <a:extLst>
                <a:ext uri="{63B3BB69-23CF-44E3-9099-C40C66FF867C}">
                  <a14:compatExt spid="_x0000_s234549"/>
                </a:ext>
                <a:ext uri="{FF2B5EF4-FFF2-40B4-BE49-F238E27FC236}">
                  <a16:creationId xmlns:a16="http://schemas.microsoft.com/office/drawing/2014/main" id="{00000000-0008-0000-0200-000035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508000</xdr:rowOff>
        </xdr:to>
        <xdr:sp macro="" textlink="">
          <xdr:nvSpPr>
            <xdr:cNvPr id="234550" name="Check Box 54" hidden="1">
              <a:extLst>
                <a:ext uri="{63B3BB69-23CF-44E3-9099-C40C66FF867C}">
                  <a14:compatExt spid="_x0000_s234550"/>
                </a:ext>
                <a:ext uri="{FF2B5EF4-FFF2-40B4-BE49-F238E27FC236}">
                  <a16:creationId xmlns:a16="http://schemas.microsoft.com/office/drawing/2014/main" id="{00000000-0008-0000-0200-000036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469900</xdr:rowOff>
        </xdr:to>
        <xdr:sp macro="" textlink="">
          <xdr:nvSpPr>
            <xdr:cNvPr id="234551" name="Check Box 55" hidden="1">
              <a:extLst>
                <a:ext uri="{63B3BB69-23CF-44E3-9099-C40C66FF867C}">
                  <a14:compatExt spid="_x0000_s234551"/>
                </a:ext>
                <a:ext uri="{FF2B5EF4-FFF2-40B4-BE49-F238E27FC236}">
                  <a16:creationId xmlns:a16="http://schemas.microsoft.com/office/drawing/2014/main" id="{00000000-0008-0000-0200-000037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508000</xdr:rowOff>
        </xdr:to>
        <xdr:sp macro="" textlink="">
          <xdr:nvSpPr>
            <xdr:cNvPr id="234552" name="Check Box 56" hidden="1">
              <a:extLst>
                <a:ext uri="{63B3BB69-23CF-44E3-9099-C40C66FF867C}">
                  <a14:compatExt spid="_x0000_s234552"/>
                </a:ext>
                <a:ext uri="{FF2B5EF4-FFF2-40B4-BE49-F238E27FC236}">
                  <a16:creationId xmlns:a16="http://schemas.microsoft.com/office/drawing/2014/main" id="{00000000-0008-0000-0200-000038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469900</xdr:rowOff>
        </xdr:to>
        <xdr:sp macro="" textlink="">
          <xdr:nvSpPr>
            <xdr:cNvPr id="234553" name="Check Box 57" hidden="1">
              <a:extLst>
                <a:ext uri="{63B3BB69-23CF-44E3-9099-C40C66FF867C}">
                  <a14:compatExt spid="_x0000_s234553"/>
                </a:ext>
                <a:ext uri="{FF2B5EF4-FFF2-40B4-BE49-F238E27FC236}">
                  <a16:creationId xmlns:a16="http://schemas.microsoft.com/office/drawing/2014/main" id="{00000000-0008-0000-0200-000039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508000</xdr:rowOff>
        </xdr:to>
        <xdr:sp macro="" textlink="">
          <xdr:nvSpPr>
            <xdr:cNvPr id="234554" name="Check Box 58" hidden="1">
              <a:extLst>
                <a:ext uri="{63B3BB69-23CF-44E3-9099-C40C66FF867C}">
                  <a14:compatExt spid="_x0000_s234554"/>
                </a:ext>
                <a:ext uri="{FF2B5EF4-FFF2-40B4-BE49-F238E27FC236}">
                  <a16:creationId xmlns:a16="http://schemas.microsoft.com/office/drawing/2014/main" id="{00000000-0008-0000-0200-00003A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469900</xdr:rowOff>
        </xdr:to>
        <xdr:sp macro="" textlink="">
          <xdr:nvSpPr>
            <xdr:cNvPr id="234555" name="Check Box 59" hidden="1">
              <a:extLst>
                <a:ext uri="{63B3BB69-23CF-44E3-9099-C40C66FF867C}">
                  <a14:compatExt spid="_x0000_s234555"/>
                </a:ext>
                <a:ext uri="{FF2B5EF4-FFF2-40B4-BE49-F238E27FC236}">
                  <a16:creationId xmlns:a16="http://schemas.microsoft.com/office/drawing/2014/main" id="{00000000-0008-0000-0200-00003B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508000</xdr:rowOff>
        </xdr:to>
        <xdr:sp macro="" textlink="">
          <xdr:nvSpPr>
            <xdr:cNvPr id="234556" name="Check Box 60" hidden="1">
              <a:extLst>
                <a:ext uri="{63B3BB69-23CF-44E3-9099-C40C66FF867C}">
                  <a14:compatExt spid="_x0000_s234556"/>
                </a:ext>
                <a:ext uri="{FF2B5EF4-FFF2-40B4-BE49-F238E27FC236}">
                  <a16:creationId xmlns:a16="http://schemas.microsoft.com/office/drawing/2014/main" id="{00000000-0008-0000-0200-00003C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469900</xdr:rowOff>
        </xdr:to>
        <xdr:sp macro="" textlink="">
          <xdr:nvSpPr>
            <xdr:cNvPr id="234557" name="Check Box 61" hidden="1">
              <a:extLst>
                <a:ext uri="{63B3BB69-23CF-44E3-9099-C40C66FF867C}">
                  <a14:compatExt spid="_x0000_s234557"/>
                </a:ext>
                <a:ext uri="{FF2B5EF4-FFF2-40B4-BE49-F238E27FC236}">
                  <a16:creationId xmlns:a16="http://schemas.microsoft.com/office/drawing/2014/main" id="{00000000-0008-0000-0200-00003D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508000</xdr:rowOff>
        </xdr:to>
        <xdr:sp macro="" textlink="">
          <xdr:nvSpPr>
            <xdr:cNvPr id="234558" name="Check Box 62" hidden="1">
              <a:extLst>
                <a:ext uri="{63B3BB69-23CF-44E3-9099-C40C66FF867C}">
                  <a14:compatExt spid="_x0000_s234558"/>
                </a:ext>
                <a:ext uri="{FF2B5EF4-FFF2-40B4-BE49-F238E27FC236}">
                  <a16:creationId xmlns:a16="http://schemas.microsoft.com/office/drawing/2014/main" id="{00000000-0008-0000-0200-00003E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469900</xdr:rowOff>
        </xdr:to>
        <xdr:sp macro="" textlink="">
          <xdr:nvSpPr>
            <xdr:cNvPr id="234559" name="Check Box 63" hidden="1">
              <a:extLst>
                <a:ext uri="{63B3BB69-23CF-44E3-9099-C40C66FF867C}">
                  <a14:compatExt spid="_x0000_s234559"/>
                </a:ext>
                <a:ext uri="{FF2B5EF4-FFF2-40B4-BE49-F238E27FC236}">
                  <a16:creationId xmlns:a16="http://schemas.microsoft.com/office/drawing/2014/main" id="{00000000-0008-0000-0200-00003F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508000</xdr:rowOff>
        </xdr:to>
        <xdr:sp macro="" textlink="">
          <xdr:nvSpPr>
            <xdr:cNvPr id="234560" name="Check Box 64" hidden="1">
              <a:extLst>
                <a:ext uri="{63B3BB69-23CF-44E3-9099-C40C66FF867C}">
                  <a14:compatExt spid="_x0000_s234560"/>
                </a:ext>
                <a:ext uri="{FF2B5EF4-FFF2-40B4-BE49-F238E27FC236}">
                  <a16:creationId xmlns:a16="http://schemas.microsoft.com/office/drawing/2014/main" id="{00000000-0008-0000-0200-000040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469900</xdr:rowOff>
        </xdr:to>
        <xdr:sp macro="" textlink="">
          <xdr:nvSpPr>
            <xdr:cNvPr id="234561" name="Check Box 65" hidden="1">
              <a:extLst>
                <a:ext uri="{63B3BB69-23CF-44E3-9099-C40C66FF867C}">
                  <a14:compatExt spid="_x0000_s234561"/>
                </a:ext>
                <a:ext uri="{FF2B5EF4-FFF2-40B4-BE49-F238E27FC236}">
                  <a16:creationId xmlns:a16="http://schemas.microsoft.com/office/drawing/2014/main" id="{00000000-0008-0000-0200-000041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508000</xdr:rowOff>
        </xdr:to>
        <xdr:sp macro="" textlink="">
          <xdr:nvSpPr>
            <xdr:cNvPr id="234562" name="Check Box 66" hidden="1">
              <a:extLst>
                <a:ext uri="{63B3BB69-23CF-44E3-9099-C40C66FF867C}">
                  <a14:compatExt spid="_x0000_s234562"/>
                </a:ext>
                <a:ext uri="{FF2B5EF4-FFF2-40B4-BE49-F238E27FC236}">
                  <a16:creationId xmlns:a16="http://schemas.microsoft.com/office/drawing/2014/main" id="{00000000-0008-0000-0200-000042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469900</xdr:rowOff>
        </xdr:to>
        <xdr:sp macro="" textlink="">
          <xdr:nvSpPr>
            <xdr:cNvPr id="234563" name="Check Box 67" hidden="1">
              <a:extLst>
                <a:ext uri="{63B3BB69-23CF-44E3-9099-C40C66FF867C}">
                  <a14:compatExt spid="_x0000_s234563"/>
                </a:ext>
                <a:ext uri="{FF2B5EF4-FFF2-40B4-BE49-F238E27FC236}">
                  <a16:creationId xmlns:a16="http://schemas.microsoft.com/office/drawing/2014/main" id="{00000000-0008-0000-0200-000043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508000</xdr:rowOff>
        </xdr:to>
        <xdr:sp macro="" textlink="">
          <xdr:nvSpPr>
            <xdr:cNvPr id="234564" name="Check Box 68" hidden="1">
              <a:extLst>
                <a:ext uri="{63B3BB69-23CF-44E3-9099-C40C66FF867C}">
                  <a14:compatExt spid="_x0000_s234564"/>
                </a:ext>
                <a:ext uri="{FF2B5EF4-FFF2-40B4-BE49-F238E27FC236}">
                  <a16:creationId xmlns:a16="http://schemas.microsoft.com/office/drawing/2014/main" id="{00000000-0008-0000-0200-000044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469900</xdr:rowOff>
        </xdr:to>
        <xdr:sp macro="" textlink="">
          <xdr:nvSpPr>
            <xdr:cNvPr id="234565" name="Check Box 69" hidden="1">
              <a:extLst>
                <a:ext uri="{63B3BB69-23CF-44E3-9099-C40C66FF867C}">
                  <a14:compatExt spid="_x0000_s234565"/>
                </a:ext>
                <a:ext uri="{FF2B5EF4-FFF2-40B4-BE49-F238E27FC236}">
                  <a16:creationId xmlns:a16="http://schemas.microsoft.com/office/drawing/2014/main" id="{00000000-0008-0000-0200-000045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508000</xdr:rowOff>
        </xdr:to>
        <xdr:sp macro="" textlink="">
          <xdr:nvSpPr>
            <xdr:cNvPr id="234566" name="Check Box 70" hidden="1">
              <a:extLst>
                <a:ext uri="{63B3BB69-23CF-44E3-9099-C40C66FF867C}">
                  <a14:compatExt spid="_x0000_s234566"/>
                </a:ext>
                <a:ext uri="{FF2B5EF4-FFF2-40B4-BE49-F238E27FC236}">
                  <a16:creationId xmlns:a16="http://schemas.microsoft.com/office/drawing/2014/main" id="{00000000-0008-0000-0200-000046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508000</xdr:rowOff>
        </xdr:to>
        <xdr:sp macro="" textlink="">
          <xdr:nvSpPr>
            <xdr:cNvPr id="234567" name="Check Box 71" hidden="1">
              <a:extLst>
                <a:ext uri="{63B3BB69-23CF-44E3-9099-C40C66FF867C}">
                  <a14:compatExt spid="_x0000_s234567"/>
                </a:ext>
                <a:ext uri="{FF2B5EF4-FFF2-40B4-BE49-F238E27FC236}">
                  <a16:creationId xmlns:a16="http://schemas.microsoft.com/office/drawing/2014/main" id="{00000000-0008-0000-0200-000047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508000</xdr:rowOff>
        </xdr:to>
        <xdr:sp macro="" textlink="">
          <xdr:nvSpPr>
            <xdr:cNvPr id="234568" name="Check Box 72" hidden="1">
              <a:extLst>
                <a:ext uri="{63B3BB69-23CF-44E3-9099-C40C66FF867C}">
                  <a14:compatExt spid="_x0000_s234568"/>
                </a:ext>
                <a:ext uri="{FF2B5EF4-FFF2-40B4-BE49-F238E27FC236}">
                  <a16:creationId xmlns:a16="http://schemas.microsoft.com/office/drawing/2014/main" id="{00000000-0008-0000-0200-000048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508000</xdr:rowOff>
        </xdr:to>
        <xdr:sp macro="" textlink="">
          <xdr:nvSpPr>
            <xdr:cNvPr id="234569" name="Check Box 73" hidden="1">
              <a:extLst>
                <a:ext uri="{63B3BB69-23CF-44E3-9099-C40C66FF867C}">
                  <a14:compatExt spid="_x0000_s234569"/>
                </a:ext>
                <a:ext uri="{FF2B5EF4-FFF2-40B4-BE49-F238E27FC236}">
                  <a16:creationId xmlns:a16="http://schemas.microsoft.com/office/drawing/2014/main" id="{00000000-0008-0000-0200-000049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317500</xdr:rowOff>
        </xdr:to>
        <xdr:sp macro="" textlink="">
          <xdr:nvSpPr>
            <xdr:cNvPr id="234570" name="Check Box 74" hidden="1">
              <a:extLst>
                <a:ext uri="{63B3BB69-23CF-44E3-9099-C40C66FF867C}">
                  <a14:compatExt spid="_x0000_s234570"/>
                </a:ext>
                <a:ext uri="{FF2B5EF4-FFF2-40B4-BE49-F238E27FC236}">
                  <a16:creationId xmlns:a16="http://schemas.microsoft.com/office/drawing/2014/main" id="{00000000-0008-0000-0200-00004A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317500</xdr:rowOff>
        </xdr:to>
        <xdr:sp macro="" textlink="">
          <xdr:nvSpPr>
            <xdr:cNvPr id="234571" name="Check Box 75" hidden="1">
              <a:extLst>
                <a:ext uri="{63B3BB69-23CF-44E3-9099-C40C66FF867C}">
                  <a14:compatExt spid="_x0000_s234571"/>
                </a:ext>
                <a:ext uri="{FF2B5EF4-FFF2-40B4-BE49-F238E27FC236}">
                  <a16:creationId xmlns:a16="http://schemas.microsoft.com/office/drawing/2014/main" id="{00000000-0008-0000-0200-00004B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546100</xdr:rowOff>
        </xdr:to>
        <xdr:sp macro="" textlink="">
          <xdr:nvSpPr>
            <xdr:cNvPr id="234572" name="Check Box 76" hidden="1">
              <a:extLst>
                <a:ext uri="{63B3BB69-23CF-44E3-9099-C40C66FF867C}">
                  <a14:compatExt spid="_x0000_s234572"/>
                </a:ext>
                <a:ext uri="{FF2B5EF4-FFF2-40B4-BE49-F238E27FC236}">
                  <a16:creationId xmlns:a16="http://schemas.microsoft.com/office/drawing/2014/main" id="{00000000-0008-0000-0200-00004C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533400</xdr:rowOff>
        </xdr:to>
        <xdr:sp macro="" textlink="">
          <xdr:nvSpPr>
            <xdr:cNvPr id="234573" name="Check Box 77" hidden="1">
              <a:extLst>
                <a:ext uri="{63B3BB69-23CF-44E3-9099-C40C66FF867C}">
                  <a14:compatExt spid="_x0000_s234573"/>
                </a:ext>
                <a:ext uri="{FF2B5EF4-FFF2-40B4-BE49-F238E27FC236}">
                  <a16:creationId xmlns:a16="http://schemas.microsoft.com/office/drawing/2014/main" id="{00000000-0008-0000-0200-00004D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546100</xdr:rowOff>
        </xdr:to>
        <xdr:sp macro="" textlink="">
          <xdr:nvSpPr>
            <xdr:cNvPr id="234574" name="Check Box 78" hidden="1">
              <a:extLst>
                <a:ext uri="{63B3BB69-23CF-44E3-9099-C40C66FF867C}">
                  <a14:compatExt spid="_x0000_s234574"/>
                </a:ext>
                <a:ext uri="{FF2B5EF4-FFF2-40B4-BE49-F238E27FC236}">
                  <a16:creationId xmlns:a16="http://schemas.microsoft.com/office/drawing/2014/main" id="{00000000-0008-0000-0200-00004E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533400</xdr:rowOff>
        </xdr:to>
        <xdr:sp macro="" textlink="">
          <xdr:nvSpPr>
            <xdr:cNvPr id="234575" name="Check Box 79" hidden="1">
              <a:extLst>
                <a:ext uri="{63B3BB69-23CF-44E3-9099-C40C66FF867C}">
                  <a14:compatExt spid="_x0000_s234575"/>
                </a:ext>
                <a:ext uri="{FF2B5EF4-FFF2-40B4-BE49-F238E27FC236}">
                  <a16:creationId xmlns:a16="http://schemas.microsoft.com/office/drawing/2014/main" id="{00000000-0008-0000-0200-00004F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546100</xdr:rowOff>
        </xdr:to>
        <xdr:sp macro="" textlink="">
          <xdr:nvSpPr>
            <xdr:cNvPr id="234576" name="Check Box 80" hidden="1">
              <a:extLst>
                <a:ext uri="{63B3BB69-23CF-44E3-9099-C40C66FF867C}">
                  <a14:compatExt spid="_x0000_s234576"/>
                </a:ext>
                <a:ext uri="{FF2B5EF4-FFF2-40B4-BE49-F238E27FC236}">
                  <a16:creationId xmlns:a16="http://schemas.microsoft.com/office/drawing/2014/main" id="{00000000-0008-0000-0200-000050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508000</xdr:rowOff>
        </xdr:to>
        <xdr:sp macro="" textlink="">
          <xdr:nvSpPr>
            <xdr:cNvPr id="234577" name="Check Box 81" hidden="1">
              <a:extLst>
                <a:ext uri="{63B3BB69-23CF-44E3-9099-C40C66FF867C}">
                  <a14:compatExt spid="_x0000_s234577"/>
                </a:ext>
                <a:ext uri="{FF2B5EF4-FFF2-40B4-BE49-F238E27FC236}">
                  <a16:creationId xmlns:a16="http://schemas.microsoft.com/office/drawing/2014/main" id="{00000000-0008-0000-0200-000051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546100</xdr:rowOff>
        </xdr:to>
        <xdr:sp macro="" textlink="">
          <xdr:nvSpPr>
            <xdr:cNvPr id="234578" name="Check Box 82" hidden="1">
              <a:extLst>
                <a:ext uri="{63B3BB69-23CF-44E3-9099-C40C66FF867C}">
                  <a14:compatExt spid="_x0000_s234578"/>
                </a:ext>
                <a:ext uri="{FF2B5EF4-FFF2-40B4-BE49-F238E27FC236}">
                  <a16:creationId xmlns:a16="http://schemas.microsoft.com/office/drawing/2014/main" id="{00000000-0008-0000-0200-000052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508000</xdr:rowOff>
        </xdr:to>
        <xdr:sp macro="" textlink="">
          <xdr:nvSpPr>
            <xdr:cNvPr id="234579" name="Check Box 83" hidden="1">
              <a:extLst>
                <a:ext uri="{63B3BB69-23CF-44E3-9099-C40C66FF867C}">
                  <a14:compatExt spid="_x0000_s234579"/>
                </a:ext>
                <a:ext uri="{FF2B5EF4-FFF2-40B4-BE49-F238E27FC236}">
                  <a16:creationId xmlns:a16="http://schemas.microsoft.com/office/drawing/2014/main" id="{00000000-0008-0000-0200-000053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508000</xdr:rowOff>
        </xdr:to>
        <xdr:sp macro="" textlink="">
          <xdr:nvSpPr>
            <xdr:cNvPr id="234580" name="Check Box 84" hidden="1">
              <a:extLst>
                <a:ext uri="{63B3BB69-23CF-44E3-9099-C40C66FF867C}">
                  <a14:compatExt spid="_x0000_s234580"/>
                </a:ext>
                <a:ext uri="{FF2B5EF4-FFF2-40B4-BE49-F238E27FC236}">
                  <a16:creationId xmlns:a16="http://schemas.microsoft.com/office/drawing/2014/main" id="{00000000-0008-0000-0200-000054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508000</xdr:rowOff>
        </xdr:to>
        <xdr:sp macro="" textlink="">
          <xdr:nvSpPr>
            <xdr:cNvPr id="234581" name="Check Box 85" hidden="1">
              <a:extLst>
                <a:ext uri="{63B3BB69-23CF-44E3-9099-C40C66FF867C}">
                  <a14:compatExt spid="_x0000_s234581"/>
                </a:ext>
                <a:ext uri="{FF2B5EF4-FFF2-40B4-BE49-F238E27FC236}">
                  <a16:creationId xmlns:a16="http://schemas.microsoft.com/office/drawing/2014/main" id="{00000000-0008-0000-0200-000055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508000</xdr:rowOff>
        </xdr:to>
        <xdr:sp macro="" textlink="">
          <xdr:nvSpPr>
            <xdr:cNvPr id="234582" name="Check Box 86" hidden="1">
              <a:extLst>
                <a:ext uri="{63B3BB69-23CF-44E3-9099-C40C66FF867C}">
                  <a14:compatExt spid="_x0000_s234582"/>
                </a:ext>
                <a:ext uri="{FF2B5EF4-FFF2-40B4-BE49-F238E27FC236}">
                  <a16:creationId xmlns:a16="http://schemas.microsoft.com/office/drawing/2014/main" id="{00000000-0008-0000-0200-000056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508000</xdr:rowOff>
        </xdr:to>
        <xdr:sp macro="" textlink="">
          <xdr:nvSpPr>
            <xdr:cNvPr id="234583" name="Check Box 87" hidden="1">
              <a:extLst>
                <a:ext uri="{63B3BB69-23CF-44E3-9099-C40C66FF867C}">
                  <a14:compatExt spid="_x0000_s234583"/>
                </a:ext>
                <a:ext uri="{FF2B5EF4-FFF2-40B4-BE49-F238E27FC236}">
                  <a16:creationId xmlns:a16="http://schemas.microsoft.com/office/drawing/2014/main" id="{00000000-0008-0000-0200-000057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546100</xdr:rowOff>
        </xdr:to>
        <xdr:sp macro="" textlink="">
          <xdr:nvSpPr>
            <xdr:cNvPr id="234584" name="Check Box 88" hidden="1">
              <a:extLst>
                <a:ext uri="{63B3BB69-23CF-44E3-9099-C40C66FF867C}">
                  <a14:compatExt spid="_x0000_s234584"/>
                </a:ext>
                <a:ext uri="{FF2B5EF4-FFF2-40B4-BE49-F238E27FC236}">
                  <a16:creationId xmlns:a16="http://schemas.microsoft.com/office/drawing/2014/main" id="{00000000-0008-0000-0200-000058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533400</xdr:rowOff>
        </xdr:to>
        <xdr:sp macro="" textlink="">
          <xdr:nvSpPr>
            <xdr:cNvPr id="234585" name="Check Box 89" hidden="1">
              <a:extLst>
                <a:ext uri="{63B3BB69-23CF-44E3-9099-C40C66FF867C}">
                  <a14:compatExt spid="_x0000_s234585"/>
                </a:ext>
                <a:ext uri="{FF2B5EF4-FFF2-40B4-BE49-F238E27FC236}">
                  <a16:creationId xmlns:a16="http://schemas.microsoft.com/office/drawing/2014/main" id="{00000000-0008-0000-0200-000059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546100</xdr:rowOff>
        </xdr:to>
        <xdr:sp macro="" textlink="">
          <xdr:nvSpPr>
            <xdr:cNvPr id="234586" name="Check Box 90" hidden="1">
              <a:extLst>
                <a:ext uri="{63B3BB69-23CF-44E3-9099-C40C66FF867C}">
                  <a14:compatExt spid="_x0000_s234586"/>
                </a:ext>
                <a:ext uri="{FF2B5EF4-FFF2-40B4-BE49-F238E27FC236}">
                  <a16:creationId xmlns:a16="http://schemas.microsoft.com/office/drawing/2014/main" id="{00000000-0008-0000-0200-00005A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533400</xdr:rowOff>
        </xdr:to>
        <xdr:sp macro="" textlink="">
          <xdr:nvSpPr>
            <xdr:cNvPr id="234587" name="Check Box 91" hidden="1">
              <a:extLst>
                <a:ext uri="{63B3BB69-23CF-44E3-9099-C40C66FF867C}">
                  <a14:compatExt spid="_x0000_s234587"/>
                </a:ext>
                <a:ext uri="{FF2B5EF4-FFF2-40B4-BE49-F238E27FC236}">
                  <a16:creationId xmlns:a16="http://schemas.microsoft.com/office/drawing/2014/main" id="{00000000-0008-0000-0200-00005B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154</xdr:row>
          <xdr:rowOff>0</xdr:rowOff>
        </xdr:from>
        <xdr:to>
          <xdr:col>10</xdr:col>
          <xdr:colOff>228600</xdr:colOff>
          <xdr:row>154</xdr:row>
          <xdr:rowOff>342900</xdr:rowOff>
        </xdr:to>
        <xdr:sp macro="" textlink="">
          <xdr:nvSpPr>
            <xdr:cNvPr id="234588" name="Check Box 92" hidden="1">
              <a:extLst>
                <a:ext uri="{63B3BB69-23CF-44E3-9099-C40C66FF867C}">
                  <a14:compatExt spid="_x0000_s234588"/>
                </a:ext>
                <a:ext uri="{FF2B5EF4-FFF2-40B4-BE49-F238E27FC236}">
                  <a16:creationId xmlns:a16="http://schemas.microsoft.com/office/drawing/2014/main" id="{00000000-0008-0000-0200-00005C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154</xdr:row>
          <xdr:rowOff>0</xdr:rowOff>
        </xdr:from>
        <xdr:to>
          <xdr:col>10</xdr:col>
          <xdr:colOff>228600</xdr:colOff>
          <xdr:row>154</xdr:row>
          <xdr:rowOff>317500</xdr:rowOff>
        </xdr:to>
        <xdr:sp macro="" textlink="">
          <xdr:nvSpPr>
            <xdr:cNvPr id="234589" name="Check Box 93" hidden="1">
              <a:extLst>
                <a:ext uri="{63B3BB69-23CF-44E3-9099-C40C66FF867C}">
                  <a14:compatExt spid="_x0000_s234589"/>
                </a:ext>
                <a:ext uri="{FF2B5EF4-FFF2-40B4-BE49-F238E27FC236}">
                  <a16:creationId xmlns:a16="http://schemas.microsoft.com/office/drawing/2014/main" id="{00000000-0008-0000-0200-00005D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317500</xdr:rowOff>
        </xdr:to>
        <xdr:sp macro="" textlink="">
          <xdr:nvSpPr>
            <xdr:cNvPr id="234590" name="Check Box 94" hidden="1">
              <a:extLst>
                <a:ext uri="{63B3BB69-23CF-44E3-9099-C40C66FF867C}">
                  <a14:compatExt spid="_x0000_s234590"/>
                </a:ext>
                <a:ext uri="{FF2B5EF4-FFF2-40B4-BE49-F238E27FC236}">
                  <a16:creationId xmlns:a16="http://schemas.microsoft.com/office/drawing/2014/main" id="{00000000-0008-0000-0200-00005E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304800</xdr:rowOff>
        </xdr:to>
        <xdr:sp macro="" textlink="">
          <xdr:nvSpPr>
            <xdr:cNvPr id="234591" name="Check Box 95" hidden="1">
              <a:extLst>
                <a:ext uri="{63B3BB69-23CF-44E3-9099-C40C66FF867C}">
                  <a14:compatExt spid="_x0000_s234591"/>
                </a:ext>
                <a:ext uri="{FF2B5EF4-FFF2-40B4-BE49-F238E27FC236}">
                  <a16:creationId xmlns:a16="http://schemas.microsoft.com/office/drawing/2014/main" id="{00000000-0008-0000-0200-00005F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317500</xdr:rowOff>
        </xdr:to>
        <xdr:sp macro="" textlink="">
          <xdr:nvSpPr>
            <xdr:cNvPr id="234592" name="Check Box 96" hidden="1">
              <a:extLst>
                <a:ext uri="{63B3BB69-23CF-44E3-9099-C40C66FF867C}">
                  <a14:compatExt spid="_x0000_s234592"/>
                </a:ext>
                <a:ext uri="{FF2B5EF4-FFF2-40B4-BE49-F238E27FC236}">
                  <a16:creationId xmlns:a16="http://schemas.microsoft.com/office/drawing/2014/main" id="{00000000-0008-0000-0200-000060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304800</xdr:rowOff>
        </xdr:to>
        <xdr:sp macro="" textlink="">
          <xdr:nvSpPr>
            <xdr:cNvPr id="234593" name="Check Box 97" hidden="1">
              <a:extLst>
                <a:ext uri="{63B3BB69-23CF-44E3-9099-C40C66FF867C}">
                  <a14:compatExt spid="_x0000_s234593"/>
                </a:ext>
                <a:ext uri="{FF2B5EF4-FFF2-40B4-BE49-F238E27FC236}">
                  <a16:creationId xmlns:a16="http://schemas.microsoft.com/office/drawing/2014/main" id="{00000000-0008-0000-0200-000061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317500</xdr:rowOff>
        </xdr:to>
        <xdr:sp macro="" textlink="">
          <xdr:nvSpPr>
            <xdr:cNvPr id="234594" name="Check Box 98" hidden="1">
              <a:extLst>
                <a:ext uri="{63B3BB69-23CF-44E3-9099-C40C66FF867C}">
                  <a14:compatExt spid="_x0000_s234594"/>
                </a:ext>
                <a:ext uri="{FF2B5EF4-FFF2-40B4-BE49-F238E27FC236}">
                  <a16:creationId xmlns:a16="http://schemas.microsoft.com/office/drawing/2014/main" id="{00000000-0008-0000-0200-000062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304800</xdr:rowOff>
        </xdr:to>
        <xdr:sp macro="" textlink="">
          <xdr:nvSpPr>
            <xdr:cNvPr id="234595" name="Check Box 99" hidden="1">
              <a:extLst>
                <a:ext uri="{63B3BB69-23CF-44E3-9099-C40C66FF867C}">
                  <a14:compatExt spid="_x0000_s234595"/>
                </a:ext>
                <a:ext uri="{FF2B5EF4-FFF2-40B4-BE49-F238E27FC236}">
                  <a16:creationId xmlns:a16="http://schemas.microsoft.com/office/drawing/2014/main" id="{00000000-0008-0000-0200-000063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317500</xdr:rowOff>
        </xdr:to>
        <xdr:sp macro="" textlink="">
          <xdr:nvSpPr>
            <xdr:cNvPr id="234596" name="Check Box 100" hidden="1">
              <a:extLst>
                <a:ext uri="{63B3BB69-23CF-44E3-9099-C40C66FF867C}">
                  <a14:compatExt spid="_x0000_s234596"/>
                </a:ext>
                <a:ext uri="{FF2B5EF4-FFF2-40B4-BE49-F238E27FC236}">
                  <a16:creationId xmlns:a16="http://schemas.microsoft.com/office/drawing/2014/main" id="{00000000-0008-0000-0200-000064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304800</xdr:rowOff>
        </xdr:to>
        <xdr:sp macro="" textlink="">
          <xdr:nvSpPr>
            <xdr:cNvPr id="234597" name="Check Box 101" hidden="1">
              <a:extLst>
                <a:ext uri="{63B3BB69-23CF-44E3-9099-C40C66FF867C}">
                  <a14:compatExt spid="_x0000_s234597"/>
                </a:ext>
                <a:ext uri="{FF2B5EF4-FFF2-40B4-BE49-F238E27FC236}">
                  <a16:creationId xmlns:a16="http://schemas.microsoft.com/office/drawing/2014/main" id="{00000000-0008-0000-0200-000065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317500</xdr:rowOff>
        </xdr:to>
        <xdr:sp macro="" textlink="">
          <xdr:nvSpPr>
            <xdr:cNvPr id="234598" name="Check Box 102" hidden="1">
              <a:extLst>
                <a:ext uri="{63B3BB69-23CF-44E3-9099-C40C66FF867C}">
                  <a14:compatExt spid="_x0000_s234598"/>
                </a:ext>
                <a:ext uri="{FF2B5EF4-FFF2-40B4-BE49-F238E27FC236}">
                  <a16:creationId xmlns:a16="http://schemas.microsoft.com/office/drawing/2014/main" id="{00000000-0008-0000-0200-000066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304800</xdr:rowOff>
        </xdr:to>
        <xdr:sp macro="" textlink="">
          <xdr:nvSpPr>
            <xdr:cNvPr id="234599" name="Check Box 103" hidden="1">
              <a:extLst>
                <a:ext uri="{63B3BB69-23CF-44E3-9099-C40C66FF867C}">
                  <a14:compatExt spid="_x0000_s234599"/>
                </a:ext>
                <a:ext uri="{FF2B5EF4-FFF2-40B4-BE49-F238E27FC236}">
                  <a16:creationId xmlns:a16="http://schemas.microsoft.com/office/drawing/2014/main" id="{00000000-0008-0000-0200-000067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342900</xdr:rowOff>
        </xdr:to>
        <xdr:sp macro="" textlink="">
          <xdr:nvSpPr>
            <xdr:cNvPr id="234600" name="Check Box 104" hidden="1">
              <a:extLst>
                <a:ext uri="{63B3BB69-23CF-44E3-9099-C40C66FF867C}">
                  <a14:compatExt spid="_x0000_s234600"/>
                </a:ext>
                <a:ext uri="{FF2B5EF4-FFF2-40B4-BE49-F238E27FC236}">
                  <a16:creationId xmlns:a16="http://schemas.microsoft.com/office/drawing/2014/main" id="{00000000-0008-0000-0200-000068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317500</xdr:rowOff>
        </xdr:to>
        <xdr:sp macro="" textlink="">
          <xdr:nvSpPr>
            <xdr:cNvPr id="234601" name="Check Box 105" hidden="1">
              <a:extLst>
                <a:ext uri="{63B3BB69-23CF-44E3-9099-C40C66FF867C}">
                  <a14:compatExt spid="_x0000_s234601"/>
                </a:ext>
                <a:ext uri="{FF2B5EF4-FFF2-40B4-BE49-F238E27FC236}">
                  <a16:creationId xmlns:a16="http://schemas.microsoft.com/office/drawing/2014/main" id="{00000000-0008-0000-0200-000069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342900</xdr:rowOff>
        </xdr:to>
        <xdr:sp macro="" textlink="">
          <xdr:nvSpPr>
            <xdr:cNvPr id="234602" name="Check Box 106" hidden="1">
              <a:extLst>
                <a:ext uri="{63B3BB69-23CF-44E3-9099-C40C66FF867C}">
                  <a14:compatExt spid="_x0000_s234602"/>
                </a:ext>
                <a:ext uri="{FF2B5EF4-FFF2-40B4-BE49-F238E27FC236}">
                  <a16:creationId xmlns:a16="http://schemas.microsoft.com/office/drawing/2014/main" id="{00000000-0008-0000-0200-00006A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304800</xdr:rowOff>
        </xdr:to>
        <xdr:sp macro="" textlink="">
          <xdr:nvSpPr>
            <xdr:cNvPr id="234603" name="Check Box 107" hidden="1">
              <a:extLst>
                <a:ext uri="{63B3BB69-23CF-44E3-9099-C40C66FF867C}">
                  <a14:compatExt spid="_x0000_s234603"/>
                </a:ext>
                <a:ext uri="{FF2B5EF4-FFF2-40B4-BE49-F238E27FC236}">
                  <a16:creationId xmlns:a16="http://schemas.microsoft.com/office/drawing/2014/main" id="{00000000-0008-0000-0200-00006B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342900</xdr:rowOff>
        </xdr:to>
        <xdr:sp macro="" textlink="">
          <xdr:nvSpPr>
            <xdr:cNvPr id="234604" name="Check Box 108" hidden="1">
              <a:extLst>
                <a:ext uri="{63B3BB69-23CF-44E3-9099-C40C66FF867C}">
                  <a14:compatExt spid="_x0000_s234604"/>
                </a:ext>
                <a:ext uri="{FF2B5EF4-FFF2-40B4-BE49-F238E27FC236}">
                  <a16:creationId xmlns:a16="http://schemas.microsoft.com/office/drawing/2014/main" id="{00000000-0008-0000-0200-00006C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304800</xdr:rowOff>
        </xdr:to>
        <xdr:sp macro="" textlink="">
          <xdr:nvSpPr>
            <xdr:cNvPr id="234605" name="Check Box 109" hidden="1">
              <a:extLst>
                <a:ext uri="{63B3BB69-23CF-44E3-9099-C40C66FF867C}">
                  <a14:compatExt spid="_x0000_s234605"/>
                </a:ext>
                <a:ext uri="{FF2B5EF4-FFF2-40B4-BE49-F238E27FC236}">
                  <a16:creationId xmlns:a16="http://schemas.microsoft.com/office/drawing/2014/main" id="{00000000-0008-0000-0200-00006D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342900</xdr:rowOff>
        </xdr:to>
        <xdr:sp macro="" textlink="">
          <xdr:nvSpPr>
            <xdr:cNvPr id="234606" name="Check Box 110" hidden="1">
              <a:extLst>
                <a:ext uri="{63B3BB69-23CF-44E3-9099-C40C66FF867C}">
                  <a14:compatExt spid="_x0000_s234606"/>
                </a:ext>
                <a:ext uri="{FF2B5EF4-FFF2-40B4-BE49-F238E27FC236}">
                  <a16:creationId xmlns:a16="http://schemas.microsoft.com/office/drawing/2014/main" id="{00000000-0008-0000-0200-00006E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304800</xdr:rowOff>
        </xdr:to>
        <xdr:sp macro="" textlink="">
          <xdr:nvSpPr>
            <xdr:cNvPr id="234607" name="Check Box 111" hidden="1">
              <a:extLst>
                <a:ext uri="{63B3BB69-23CF-44E3-9099-C40C66FF867C}">
                  <a14:compatExt spid="_x0000_s234607"/>
                </a:ext>
                <a:ext uri="{FF2B5EF4-FFF2-40B4-BE49-F238E27FC236}">
                  <a16:creationId xmlns:a16="http://schemas.microsoft.com/office/drawing/2014/main" id="{00000000-0008-0000-0200-00006F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342900</xdr:rowOff>
        </xdr:to>
        <xdr:sp macro="" textlink="">
          <xdr:nvSpPr>
            <xdr:cNvPr id="234608" name="Check Box 112" hidden="1">
              <a:extLst>
                <a:ext uri="{63B3BB69-23CF-44E3-9099-C40C66FF867C}">
                  <a14:compatExt spid="_x0000_s234608"/>
                </a:ext>
                <a:ext uri="{FF2B5EF4-FFF2-40B4-BE49-F238E27FC236}">
                  <a16:creationId xmlns:a16="http://schemas.microsoft.com/office/drawing/2014/main" id="{00000000-0008-0000-0200-000070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304800</xdr:rowOff>
        </xdr:to>
        <xdr:sp macro="" textlink="">
          <xdr:nvSpPr>
            <xdr:cNvPr id="234609" name="Check Box 113" hidden="1">
              <a:extLst>
                <a:ext uri="{63B3BB69-23CF-44E3-9099-C40C66FF867C}">
                  <a14:compatExt spid="_x0000_s234609"/>
                </a:ext>
                <a:ext uri="{FF2B5EF4-FFF2-40B4-BE49-F238E27FC236}">
                  <a16:creationId xmlns:a16="http://schemas.microsoft.com/office/drawing/2014/main" id="{00000000-0008-0000-0200-000071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342900</xdr:rowOff>
        </xdr:to>
        <xdr:sp macro="" textlink="">
          <xdr:nvSpPr>
            <xdr:cNvPr id="234610" name="Check Box 114" hidden="1">
              <a:extLst>
                <a:ext uri="{63B3BB69-23CF-44E3-9099-C40C66FF867C}">
                  <a14:compatExt spid="_x0000_s234610"/>
                </a:ext>
                <a:ext uri="{FF2B5EF4-FFF2-40B4-BE49-F238E27FC236}">
                  <a16:creationId xmlns:a16="http://schemas.microsoft.com/office/drawing/2014/main" id="{00000000-0008-0000-0200-000072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304800</xdr:rowOff>
        </xdr:to>
        <xdr:sp macro="" textlink="">
          <xdr:nvSpPr>
            <xdr:cNvPr id="234611" name="Check Box 115" hidden="1">
              <a:extLst>
                <a:ext uri="{63B3BB69-23CF-44E3-9099-C40C66FF867C}">
                  <a14:compatExt spid="_x0000_s234611"/>
                </a:ext>
                <a:ext uri="{FF2B5EF4-FFF2-40B4-BE49-F238E27FC236}">
                  <a16:creationId xmlns:a16="http://schemas.microsoft.com/office/drawing/2014/main" id="{00000000-0008-0000-0200-000073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342900</xdr:rowOff>
        </xdr:to>
        <xdr:sp macro="" textlink="">
          <xdr:nvSpPr>
            <xdr:cNvPr id="234612" name="Check Box 116" hidden="1">
              <a:extLst>
                <a:ext uri="{63B3BB69-23CF-44E3-9099-C40C66FF867C}">
                  <a14:compatExt spid="_x0000_s234612"/>
                </a:ext>
                <a:ext uri="{FF2B5EF4-FFF2-40B4-BE49-F238E27FC236}">
                  <a16:creationId xmlns:a16="http://schemas.microsoft.com/office/drawing/2014/main" id="{00000000-0008-0000-0200-000074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317500</xdr:rowOff>
        </xdr:to>
        <xdr:sp macro="" textlink="">
          <xdr:nvSpPr>
            <xdr:cNvPr id="234613" name="Check Box 117" hidden="1">
              <a:extLst>
                <a:ext uri="{63B3BB69-23CF-44E3-9099-C40C66FF867C}">
                  <a14:compatExt spid="_x0000_s234613"/>
                </a:ext>
                <a:ext uri="{FF2B5EF4-FFF2-40B4-BE49-F238E27FC236}">
                  <a16:creationId xmlns:a16="http://schemas.microsoft.com/office/drawing/2014/main" id="{00000000-0008-0000-0200-000075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215900</xdr:colOff>
          <xdr:row>154</xdr:row>
          <xdr:rowOff>0</xdr:rowOff>
        </xdr:from>
        <xdr:to>
          <xdr:col>11</xdr:col>
          <xdr:colOff>228600</xdr:colOff>
          <xdr:row>154</xdr:row>
          <xdr:rowOff>342900</xdr:rowOff>
        </xdr:to>
        <xdr:sp macro="" textlink="">
          <xdr:nvSpPr>
            <xdr:cNvPr id="234614" name="Check Box 118" hidden="1">
              <a:extLst>
                <a:ext uri="{63B3BB69-23CF-44E3-9099-C40C66FF867C}">
                  <a14:compatExt spid="_x0000_s234614"/>
                </a:ext>
                <a:ext uri="{FF2B5EF4-FFF2-40B4-BE49-F238E27FC236}">
                  <a16:creationId xmlns:a16="http://schemas.microsoft.com/office/drawing/2014/main" id="{00000000-0008-0000-0200-000076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215900</xdr:colOff>
          <xdr:row>154</xdr:row>
          <xdr:rowOff>0</xdr:rowOff>
        </xdr:from>
        <xdr:to>
          <xdr:col>11</xdr:col>
          <xdr:colOff>228600</xdr:colOff>
          <xdr:row>154</xdr:row>
          <xdr:rowOff>304800</xdr:rowOff>
        </xdr:to>
        <xdr:sp macro="" textlink="">
          <xdr:nvSpPr>
            <xdr:cNvPr id="234615" name="Check Box 119" hidden="1">
              <a:extLst>
                <a:ext uri="{63B3BB69-23CF-44E3-9099-C40C66FF867C}">
                  <a14:compatExt spid="_x0000_s234615"/>
                </a:ext>
                <a:ext uri="{FF2B5EF4-FFF2-40B4-BE49-F238E27FC236}">
                  <a16:creationId xmlns:a16="http://schemas.microsoft.com/office/drawing/2014/main" id="{00000000-0008-0000-0200-000077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215900</xdr:colOff>
          <xdr:row>154</xdr:row>
          <xdr:rowOff>0</xdr:rowOff>
        </xdr:from>
        <xdr:to>
          <xdr:col>11</xdr:col>
          <xdr:colOff>228600</xdr:colOff>
          <xdr:row>154</xdr:row>
          <xdr:rowOff>342900</xdr:rowOff>
        </xdr:to>
        <xdr:sp macro="" textlink="">
          <xdr:nvSpPr>
            <xdr:cNvPr id="234616" name="Check Box 120" hidden="1">
              <a:extLst>
                <a:ext uri="{63B3BB69-23CF-44E3-9099-C40C66FF867C}">
                  <a14:compatExt spid="_x0000_s234616"/>
                </a:ext>
                <a:ext uri="{FF2B5EF4-FFF2-40B4-BE49-F238E27FC236}">
                  <a16:creationId xmlns:a16="http://schemas.microsoft.com/office/drawing/2014/main" id="{00000000-0008-0000-0200-000078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215900</xdr:colOff>
          <xdr:row>154</xdr:row>
          <xdr:rowOff>0</xdr:rowOff>
        </xdr:from>
        <xdr:to>
          <xdr:col>11</xdr:col>
          <xdr:colOff>228600</xdr:colOff>
          <xdr:row>154</xdr:row>
          <xdr:rowOff>304800</xdr:rowOff>
        </xdr:to>
        <xdr:sp macro="" textlink="">
          <xdr:nvSpPr>
            <xdr:cNvPr id="234617" name="Check Box 121" hidden="1">
              <a:extLst>
                <a:ext uri="{63B3BB69-23CF-44E3-9099-C40C66FF867C}">
                  <a14:compatExt spid="_x0000_s234617"/>
                </a:ext>
                <a:ext uri="{FF2B5EF4-FFF2-40B4-BE49-F238E27FC236}">
                  <a16:creationId xmlns:a16="http://schemas.microsoft.com/office/drawing/2014/main" id="{00000000-0008-0000-0200-000079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154</xdr:row>
          <xdr:rowOff>0</xdr:rowOff>
        </xdr:from>
        <xdr:to>
          <xdr:col>10</xdr:col>
          <xdr:colOff>228600</xdr:colOff>
          <xdr:row>154</xdr:row>
          <xdr:rowOff>342900</xdr:rowOff>
        </xdr:to>
        <xdr:sp macro="" textlink="">
          <xdr:nvSpPr>
            <xdr:cNvPr id="234618" name="Check Box 122" hidden="1">
              <a:extLst>
                <a:ext uri="{63B3BB69-23CF-44E3-9099-C40C66FF867C}">
                  <a14:compatExt spid="_x0000_s234618"/>
                </a:ext>
                <a:ext uri="{FF2B5EF4-FFF2-40B4-BE49-F238E27FC236}">
                  <a16:creationId xmlns:a16="http://schemas.microsoft.com/office/drawing/2014/main" id="{00000000-0008-0000-0200-00007A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154</xdr:row>
          <xdr:rowOff>0</xdr:rowOff>
        </xdr:from>
        <xdr:to>
          <xdr:col>10</xdr:col>
          <xdr:colOff>228600</xdr:colOff>
          <xdr:row>154</xdr:row>
          <xdr:rowOff>304800</xdr:rowOff>
        </xdr:to>
        <xdr:sp macro="" textlink="">
          <xdr:nvSpPr>
            <xdr:cNvPr id="234619" name="Check Box 123" hidden="1">
              <a:extLst>
                <a:ext uri="{63B3BB69-23CF-44E3-9099-C40C66FF867C}">
                  <a14:compatExt spid="_x0000_s234619"/>
                </a:ext>
                <a:ext uri="{FF2B5EF4-FFF2-40B4-BE49-F238E27FC236}">
                  <a16:creationId xmlns:a16="http://schemas.microsoft.com/office/drawing/2014/main" id="{00000000-0008-0000-0200-00007B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154</xdr:row>
          <xdr:rowOff>0</xdr:rowOff>
        </xdr:from>
        <xdr:to>
          <xdr:col>10</xdr:col>
          <xdr:colOff>228600</xdr:colOff>
          <xdr:row>154</xdr:row>
          <xdr:rowOff>342900</xdr:rowOff>
        </xdr:to>
        <xdr:sp macro="" textlink="">
          <xdr:nvSpPr>
            <xdr:cNvPr id="234620" name="Check Box 124" hidden="1">
              <a:extLst>
                <a:ext uri="{63B3BB69-23CF-44E3-9099-C40C66FF867C}">
                  <a14:compatExt spid="_x0000_s234620"/>
                </a:ext>
                <a:ext uri="{FF2B5EF4-FFF2-40B4-BE49-F238E27FC236}">
                  <a16:creationId xmlns:a16="http://schemas.microsoft.com/office/drawing/2014/main" id="{00000000-0008-0000-0200-00007C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154</xdr:row>
          <xdr:rowOff>0</xdr:rowOff>
        </xdr:from>
        <xdr:to>
          <xdr:col>10</xdr:col>
          <xdr:colOff>228600</xdr:colOff>
          <xdr:row>154</xdr:row>
          <xdr:rowOff>304800</xdr:rowOff>
        </xdr:to>
        <xdr:sp macro="" textlink="">
          <xdr:nvSpPr>
            <xdr:cNvPr id="234621" name="Check Box 125" hidden="1">
              <a:extLst>
                <a:ext uri="{63B3BB69-23CF-44E3-9099-C40C66FF867C}">
                  <a14:compatExt spid="_x0000_s234621"/>
                </a:ext>
                <a:ext uri="{FF2B5EF4-FFF2-40B4-BE49-F238E27FC236}">
                  <a16:creationId xmlns:a16="http://schemas.microsoft.com/office/drawing/2014/main" id="{00000000-0008-0000-0200-00007D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154</xdr:row>
          <xdr:rowOff>0</xdr:rowOff>
        </xdr:from>
        <xdr:to>
          <xdr:col>10</xdr:col>
          <xdr:colOff>228600</xdr:colOff>
          <xdr:row>154</xdr:row>
          <xdr:rowOff>342900</xdr:rowOff>
        </xdr:to>
        <xdr:sp macro="" textlink="">
          <xdr:nvSpPr>
            <xdr:cNvPr id="234622" name="Check Box 126" hidden="1">
              <a:extLst>
                <a:ext uri="{63B3BB69-23CF-44E3-9099-C40C66FF867C}">
                  <a14:compatExt spid="_x0000_s234622"/>
                </a:ext>
                <a:ext uri="{FF2B5EF4-FFF2-40B4-BE49-F238E27FC236}">
                  <a16:creationId xmlns:a16="http://schemas.microsoft.com/office/drawing/2014/main" id="{00000000-0008-0000-0200-00007E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154</xdr:row>
          <xdr:rowOff>0</xdr:rowOff>
        </xdr:from>
        <xdr:to>
          <xdr:col>10</xdr:col>
          <xdr:colOff>228600</xdr:colOff>
          <xdr:row>154</xdr:row>
          <xdr:rowOff>304800</xdr:rowOff>
        </xdr:to>
        <xdr:sp macro="" textlink="">
          <xdr:nvSpPr>
            <xdr:cNvPr id="234623" name="Check Box 127" hidden="1">
              <a:extLst>
                <a:ext uri="{63B3BB69-23CF-44E3-9099-C40C66FF867C}">
                  <a14:compatExt spid="_x0000_s234623"/>
                </a:ext>
                <a:ext uri="{FF2B5EF4-FFF2-40B4-BE49-F238E27FC236}">
                  <a16:creationId xmlns:a16="http://schemas.microsoft.com/office/drawing/2014/main" id="{00000000-0008-0000-0200-00007F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154</xdr:row>
          <xdr:rowOff>0</xdr:rowOff>
        </xdr:from>
        <xdr:to>
          <xdr:col>10</xdr:col>
          <xdr:colOff>228600</xdr:colOff>
          <xdr:row>154</xdr:row>
          <xdr:rowOff>342900</xdr:rowOff>
        </xdr:to>
        <xdr:sp macro="" textlink="">
          <xdr:nvSpPr>
            <xdr:cNvPr id="234624" name="Check Box 128" hidden="1">
              <a:extLst>
                <a:ext uri="{63B3BB69-23CF-44E3-9099-C40C66FF867C}">
                  <a14:compatExt spid="_x0000_s234624"/>
                </a:ext>
                <a:ext uri="{FF2B5EF4-FFF2-40B4-BE49-F238E27FC236}">
                  <a16:creationId xmlns:a16="http://schemas.microsoft.com/office/drawing/2014/main" id="{00000000-0008-0000-0200-000080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154</xdr:row>
          <xdr:rowOff>0</xdr:rowOff>
        </xdr:from>
        <xdr:to>
          <xdr:col>10</xdr:col>
          <xdr:colOff>228600</xdr:colOff>
          <xdr:row>154</xdr:row>
          <xdr:rowOff>317500</xdr:rowOff>
        </xdr:to>
        <xdr:sp macro="" textlink="">
          <xdr:nvSpPr>
            <xdr:cNvPr id="234625" name="Check Box 129" hidden="1">
              <a:extLst>
                <a:ext uri="{63B3BB69-23CF-44E3-9099-C40C66FF867C}">
                  <a14:compatExt spid="_x0000_s234625"/>
                </a:ext>
                <a:ext uri="{FF2B5EF4-FFF2-40B4-BE49-F238E27FC236}">
                  <a16:creationId xmlns:a16="http://schemas.microsoft.com/office/drawing/2014/main" id="{00000000-0008-0000-0200-000081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154</xdr:row>
          <xdr:rowOff>0</xdr:rowOff>
        </xdr:from>
        <xdr:to>
          <xdr:col>44</xdr:col>
          <xdr:colOff>228600</xdr:colOff>
          <xdr:row>154</xdr:row>
          <xdr:rowOff>304800</xdr:rowOff>
        </xdr:to>
        <xdr:sp macro="" textlink="">
          <xdr:nvSpPr>
            <xdr:cNvPr id="234628" name="Check Box 132" hidden="1">
              <a:extLst>
                <a:ext uri="{63B3BB69-23CF-44E3-9099-C40C66FF867C}">
                  <a14:compatExt spid="_x0000_s234628"/>
                </a:ext>
                <a:ext uri="{FF2B5EF4-FFF2-40B4-BE49-F238E27FC236}">
                  <a16:creationId xmlns:a16="http://schemas.microsoft.com/office/drawing/2014/main" id="{00000000-0008-0000-0200-000084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533400</xdr:rowOff>
        </xdr:to>
        <xdr:sp macro="" textlink="">
          <xdr:nvSpPr>
            <xdr:cNvPr id="234629" name="Check Box 133" hidden="1">
              <a:extLst>
                <a:ext uri="{63B3BB69-23CF-44E3-9099-C40C66FF867C}">
                  <a14:compatExt spid="_x0000_s234629"/>
                </a:ext>
                <a:ext uri="{FF2B5EF4-FFF2-40B4-BE49-F238E27FC236}">
                  <a16:creationId xmlns:a16="http://schemas.microsoft.com/office/drawing/2014/main" id="{00000000-0008-0000-0200-000085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495300</xdr:rowOff>
        </xdr:to>
        <xdr:sp macro="" textlink="">
          <xdr:nvSpPr>
            <xdr:cNvPr id="234630" name="Check Box 134" hidden="1">
              <a:extLst>
                <a:ext uri="{63B3BB69-23CF-44E3-9099-C40C66FF867C}">
                  <a14:compatExt spid="_x0000_s234630"/>
                </a:ext>
                <a:ext uri="{FF2B5EF4-FFF2-40B4-BE49-F238E27FC236}">
                  <a16:creationId xmlns:a16="http://schemas.microsoft.com/office/drawing/2014/main" id="{00000000-0008-0000-0200-000086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533400</xdr:rowOff>
        </xdr:to>
        <xdr:sp macro="" textlink="">
          <xdr:nvSpPr>
            <xdr:cNvPr id="234631" name="Check Box 135" hidden="1">
              <a:extLst>
                <a:ext uri="{63B3BB69-23CF-44E3-9099-C40C66FF867C}">
                  <a14:compatExt spid="_x0000_s234631"/>
                </a:ext>
                <a:ext uri="{FF2B5EF4-FFF2-40B4-BE49-F238E27FC236}">
                  <a16:creationId xmlns:a16="http://schemas.microsoft.com/office/drawing/2014/main" id="{00000000-0008-0000-0200-000087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495300</xdr:rowOff>
        </xdr:to>
        <xdr:sp macro="" textlink="">
          <xdr:nvSpPr>
            <xdr:cNvPr id="234632" name="Check Box 136" hidden="1">
              <a:extLst>
                <a:ext uri="{63B3BB69-23CF-44E3-9099-C40C66FF867C}">
                  <a14:compatExt spid="_x0000_s234632"/>
                </a:ext>
                <a:ext uri="{FF2B5EF4-FFF2-40B4-BE49-F238E27FC236}">
                  <a16:creationId xmlns:a16="http://schemas.microsoft.com/office/drawing/2014/main" id="{00000000-0008-0000-0200-000088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533400</xdr:rowOff>
        </xdr:to>
        <xdr:sp macro="" textlink="">
          <xdr:nvSpPr>
            <xdr:cNvPr id="234633" name="Check Box 137" hidden="1">
              <a:extLst>
                <a:ext uri="{63B3BB69-23CF-44E3-9099-C40C66FF867C}">
                  <a14:compatExt spid="_x0000_s234633"/>
                </a:ext>
                <a:ext uri="{FF2B5EF4-FFF2-40B4-BE49-F238E27FC236}">
                  <a16:creationId xmlns:a16="http://schemas.microsoft.com/office/drawing/2014/main" id="{00000000-0008-0000-0200-000089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495300</xdr:rowOff>
        </xdr:to>
        <xdr:sp macro="" textlink="">
          <xdr:nvSpPr>
            <xdr:cNvPr id="234634" name="Check Box 138" hidden="1">
              <a:extLst>
                <a:ext uri="{63B3BB69-23CF-44E3-9099-C40C66FF867C}">
                  <a14:compatExt spid="_x0000_s234634"/>
                </a:ext>
                <a:ext uri="{FF2B5EF4-FFF2-40B4-BE49-F238E27FC236}">
                  <a16:creationId xmlns:a16="http://schemas.microsoft.com/office/drawing/2014/main" id="{00000000-0008-0000-0200-00008A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533400</xdr:rowOff>
        </xdr:to>
        <xdr:sp macro="" textlink="">
          <xdr:nvSpPr>
            <xdr:cNvPr id="234635" name="Check Box 139" hidden="1">
              <a:extLst>
                <a:ext uri="{63B3BB69-23CF-44E3-9099-C40C66FF867C}">
                  <a14:compatExt spid="_x0000_s234635"/>
                </a:ext>
                <a:ext uri="{FF2B5EF4-FFF2-40B4-BE49-F238E27FC236}">
                  <a16:creationId xmlns:a16="http://schemas.microsoft.com/office/drawing/2014/main" id="{00000000-0008-0000-0200-00008B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495300</xdr:rowOff>
        </xdr:to>
        <xdr:sp macro="" textlink="">
          <xdr:nvSpPr>
            <xdr:cNvPr id="234636" name="Check Box 140" hidden="1">
              <a:extLst>
                <a:ext uri="{63B3BB69-23CF-44E3-9099-C40C66FF867C}">
                  <a14:compatExt spid="_x0000_s234636"/>
                </a:ext>
                <a:ext uri="{FF2B5EF4-FFF2-40B4-BE49-F238E27FC236}">
                  <a16:creationId xmlns:a16="http://schemas.microsoft.com/office/drawing/2014/main" id="{00000000-0008-0000-0200-00008C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533400</xdr:rowOff>
        </xdr:to>
        <xdr:sp macro="" textlink="">
          <xdr:nvSpPr>
            <xdr:cNvPr id="234637" name="Check Box 141" hidden="1">
              <a:extLst>
                <a:ext uri="{63B3BB69-23CF-44E3-9099-C40C66FF867C}">
                  <a14:compatExt spid="_x0000_s234637"/>
                </a:ext>
                <a:ext uri="{FF2B5EF4-FFF2-40B4-BE49-F238E27FC236}">
                  <a16:creationId xmlns:a16="http://schemas.microsoft.com/office/drawing/2014/main" id="{00000000-0008-0000-0200-00008D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495300</xdr:rowOff>
        </xdr:to>
        <xdr:sp macro="" textlink="">
          <xdr:nvSpPr>
            <xdr:cNvPr id="234638" name="Check Box 142" hidden="1">
              <a:extLst>
                <a:ext uri="{63B3BB69-23CF-44E3-9099-C40C66FF867C}">
                  <a14:compatExt spid="_x0000_s234638"/>
                </a:ext>
                <a:ext uri="{FF2B5EF4-FFF2-40B4-BE49-F238E27FC236}">
                  <a16:creationId xmlns:a16="http://schemas.microsoft.com/office/drawing/2014/main" id="{00000000-0008-0000-0200-00008E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533400</xdr:rowOff>
        </xdr:to>
        <xdr:sp macro="" textlink="">
          <xdr:nvSpPr>
            <xdr:cNvPr id="234639" name="Check Box 143" hidden="1">
              <a:extLst>
                <a:ext uri="{63B3BB69-23CF-44E3-9099-C40C66FF867C}">
                  <a14:compatExt spid="_x0000_s234639"/>
                </a:ext>
                <a:ext uri="{FF2B5EF4-FFF2-40B4-BE49-F238E27FC236}">
                  <a16:creationId xmlns:a16="http://schemas.microsoft.com/office/drawing/2014/main" id="{00000000-0008-0000-0200-00008F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495300</xdr:rowOff>
        </xdr:to>
        <xdr:sp macro="" textlink="">
          <xdr:nvSpPr>
            <xdr:cNvPr id="234640" name="Check Box 144" hidden="1">
              <a:extLst>
                <a:ext uri="{63B3BB69-23CF-44E3-9099-C40C66FF867C}">
                  <a14:compatExt spid="_x0000_s234640"/>
                </a:ext>
                <a:ext uri="{FF2B5EF4-FFF2-40B4-BE49-F238E27FC236}">
                  <a16:creationId xmlns:a16="http://schemas.microsoft.com/office/drawing/2014/main" id="{00000000-0008-0000-0200-000090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533400</xdr:rowOff>
        </xdr:to>
        <xdr:sp macro="" textlink="">
          <xdr:nvSpPr>
            <xdr:cNvPr id="234641" name="Check Box 145" hidden="1">
              <a:extLst>
                <a:ext uri="{63B3BB69-23CF-44E3-9099-C40C66FF867C}">
                  <a14:compatExt spid="_x0000_s234641"/>
                </a:ext>
                <a:ext uri="{FF2B5EF4-FFF2-40B4-BE49-F238E27FC236}">
                  <a16:creationId xmlns:a16="http://schemas.microsoft.com/office/drawing/2014/main" id="{00000000-0008-0000-0200-000091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495300</xdr:rowOff>
        </xdr:to>
        <xdr:sp macro="" textlink="">
          <xdr:nvSpPr>
            <xdr:cNvPr id="234642" name="Check Box 146" hidden="1">
              <a:extLst>
                <a:ext uri="{63B3BB69-23CF-44E3-9099-C40C66FF867C}">
                  <a14:compatExt spid="_x0000_s234642"/>
                </a:ext>
                <a:ext uri="{FF2B5EF4-FFF2-40B4-BE49-F238E27FC236}">
                  <a16:creationId xmlns:a16="http://schemas.microsoft.com/office/drawing/2014/main" id="{00000000-0008-0000-0200-000092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533400</xdr:rowOff>
        </xdr:to>
        <xdr:sp macro="" textlink="">
          <xdr:nvSpPr>
            <xdr:cNvPr id="234643" name="Check Box 147" hidden="1">
              <a:extLst>
                <a:ext uri="{63B3BB69-23CF-44E3-9099-C40C66FF867C}">
                  <a14:compatExt spid="_x0000_s234643"/>
                </a:ext>
                <a:ext uri="{FF2B5EF4-FFF2-40B4-BE49-F238E27FC236}">
                  <a16:creationId xmlns:a16="http://schemas.microsoft.com/office/drawing/2014/main" id="{00000000-0008-0000-0200-000093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495300</xdr:rowOff>
        </xdr:to>
        <xdr:sp macro="" textlink="">
          <xdr:nvSpPr>
            <xdr:cNvPr id="234644" name="Check Box 148" hidden="1">
              <a:extLst>
                <a:ext uri="{63B3BB69-23CF-44E3-9099-C40C66FF867C}">
                  <a14:compatExt spid="_x0000_s234644"/>
                </a:ext>
                <a:ext uri="{FF2B5EF4-FFF2-40B4-BE49-F238E27FC236}">
                  <a16:creationId xmlns:a16="http://schemas.microsoft.com/office/drawing/2014/main" id="{00000000-0008-0000-0200-000094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342900</xdr:rowOff>
        </xdr:to>
        <xdr:sp macro="" textlink="">
          <xdr:nvSpPr>
            <xdr:cNvPr id="234645" name="Check Box 149" hidden="1">
              <a:extLst>
                <a:ext uri="{63B3BB69-23CF-44E3-9099-C40C66FF867C}">
                  <a14:compatExt spid="_x0000_s234645"/>
                </a:ext>
                <a:ext uri="{FF2B5EF4-FFF2-40B4-BE49-F238E27FC236}">
                  <a16:creationId xmlns:a16="http://schemas.microsoft.com/office/drawing/2014/main" id="{00000000-0008-0000-0200-000095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317500</xdr:rowOff>
        </xdr:to>
        <xdr:sp macro="" textlink="">
          <xdr:nvSpPr>
            <xdr:cNvPr id="234646" name="Check Box 150" hidden="1">
              <a:extLst>
                <a:ext uri="{63B3BB69-23CF-44E3-9099-C40C66FF867C}">
                  <a14:compatExt spid="_x0000_s234646"/>
                </a:ext>
                <a:ext uri="{FF2B5EF4-FFF2-40B4-BE49-F238E27FC236}">
                  <a16:creationId xmlns:a16="http://schemas.microsoft.com/office/drawing/2014/main" id="{00000000-0008-0000-0200-000096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342900</xdr:rowOff>
        </xdr:to>
        <xdr:sp macro="" textlink="">
          <xdr:nvSpPr>
            <xdr:cNvPr id="234647" name="Check Box 151" hidden="1">
              <a:extLst>
                <a:ext uri="{63B3BB69-23CF-44E3-9099-C40C66FF867C}">
                  <a14:compatExt spid="_x0000_s234647"/>
                </a:ext>
                <a:ext uri="{FF2B5EF4-FFF2-40B4-BE49-F238E27FC236}">
                  <a16:creationId xmlns:a16="http://schemas.microsoft.com/office/drawing/2014/main" id="{00000000-0008-0000-0200-000097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304800</xdr:rowOff>
        </xdr:to>
        <xdr:sp macro="" textlink="">
          <xdr:nvSpPr>
            <xdr:cNvPr id="234648" name="Check Box 152" hidden="1">
              <a:extLst>
                <a:ext uri="{63B3BB69-23CF-44E3-9099-C40C66FF867C}">
                  <a14:compatExt spid="_x0000_s234648"/>
                </a:ext>
                <a:ext uri="{FF2B5EF4-FFF2-40B4-BE49-F238E27FC236}">
                  <a16:creationId xmlns:a16="http://schemas.microsoft.com/office/drawing/2014/main" id="{00000000-0008-0000-0200-000098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342900</xdr:rowOff>
        </xdr:to>
        <xdr:sp macro="" textlink="">
          <xdr:nvSpPr>
            <xdr:cNvPr id="234649" name="Check Box 153" hidden="1">
              <a:extLst>
                <a:ext uri="{63B3BB69-23CF-44E3-9099-C40C66FF867C}">
                  <a14:compatExt spid="_x0000_s234649"/>
                </a:ext>
                <a:ext uri="{FF2B5EF4-FFF2-40B4-BE49-F238E27FC236}">
                  <a16:creationId xmlns:a16="http://schemas.microsoft.com/office/drawing/2014/main" id="{00000000-0008-0000-0200-000099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304800</xdr:rowOff>
        </xdr:to>
        <xdr:sp macro="" textlink="">
          <xdr:nvSpPr>
            <xdr:cNvPr id="234650" name="Check Box 154" hidden="1">
              <a:extLst>
                <a:ext uri="{63B3BB69-23CF-44E3-9099-C40C66FF867C}">
                  <a14:compatExt spid="_x0000_s234650"/>
                </a:ext>
                <a:ext uri="{FF2B5EF4-FFF2-40B4-BE49-F238E27FC236}">
                  <a16:creationId xmlns:a16="http://schemas.microsoft.com/office/drawing/2014/main" id="{00000000-0008-0000-0200-00009A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342900</xdr:rowOff>
        </xdr:to>
        <xdr:sp macro="" textlink="">
          <xdr:nvSpPr>
            <xdr:cNvPr id="234651" name="Check Box 155" hidden="1">
              <a:extLst>
                <a:ext uri="{63B3BB69-23CF-44E3-9099-C40C66FF867C}">
                  <a14:compatExt spid="_x0000_s234651"/>
                </a:ext>
                <a:ext uri="{FF2B5EF4-FFF2-40B4-BE49-F238E27FC236}">
                  <a16:creationId xmlns:a16="http://schemas.microsoft.com/office/drawing/2014/main" id="{00000000-0008-0000-0200-00009B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304800</xdr:rowOff>
        </xdr:to>
        <xdr:sp macro="" textlink="">
          <xdr:nvSpPr>
            <xdr:cNvPr id="234652" name="Check Box 156" hidden="1">
              <a:extLst>
                <a:ext uri="{63B3BB69-23CF-44E3-9099-C40C66FF867C}">
                  <a14:compatExt spid="_x0000_s234652"/>
                </a:ext>
                <a:ext uri="{FF2B5EF4-FFF2-40B4-BE49-F238E27FC236}">
                  <a16:creationId xmlns:a16="http://schemas.microsoft.com/office/drawing/2014/main" id="{00000000-0008-0000-0200-00009C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342900</xdr:rowOff>
        </xdr:to>
        <xdr:sp macro="" textlink="">
          <xdr:nvSpPr>
            <xdr:cNvPr id="234653" name="Check Box 157" hidden="1">
              <a:extLst>
                <a:ext uri="{63B3BB69-23CF-44E3-9099-C40C66FF867C}">
                  <a14:compatExt spid="_x0000_s234653"/>
                </a:ext>
                <a:ext uri="{FF2B5EF4-FFF2-40B4-BE49-F238E27FC236}">
                  <a16:creationId xmlns:a16="http://schemas.microsoft.com/office/drawing/2014/main" id="{00000000-0008-0000-0200-00009D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304800</xdr:rowOff>
        </xdr:to>
        <xdr:sp macro="" textlink="">
          <xdr:nvSpPr>
            <xdr:cNvPr id="234654" name="Check Box 158" hidden="1">
              <a:extLst>
                <a:ext uri="{63B3BB69-23CF-44E3-9099-C40C66FF867C}">
                  <a14:compatExt spid="_x0000_s234654"/>
                </a:ext>
                <a:ext uri="{FF2B5EF4-FFF2-40B4-BE49-F238E27FC236}">
                  <a16:creationId xmlns:a16="http://schemas.microsoft.com/office/drawing/2014/main" id="{00000000-0008-0000-0200-00009E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342900</xdr:rowOff>
        </xdr:to>
        <xdr:sp macro="" textlink="">
          <xdr:nvSpPr>
            <xdr:cNvPr id="234655" name="Check Box 159" hidden="1">
              <a:extLst>
                <a:ext uri="{63B3BB69-23CF-44E3-9099-C40C66FF867C}">
                  <a14:compatExt spid="_x0000_s234655"/>
                </a:ext>
                <a:ext uri="{FF2B5EF4-FFF2-40B4-BE49-F238E27FC236}">
                  <a16:creationId xmlns:a16="http://schemas.microsoft.com/office/drawing/2014/main" id="{00000000-0008-0000-0200-00009F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304800</xdr:rowOff>
        </xdr:to>
        <xdr:sp macro="" textlink="">
          <xdr:nvSpPr>
            <xdr:cNvPr id="234656" name="Check Box 160" hidden="1">
              <a:extLst>
                <a:ext uri="{63B3BB69-23CF-44E3-9099-C40C66FF867C}">
                  <a14:compatExt spid="_x0000_s234656"/>
                </a:ext>
                <a:ext uri="{FF2B5EF4-FFF2-40B4-BE49-F238E27FC236}">
                  <a16:creationId xmlns:a16="http://schemas.microsoft.com/office/drawing/2014/main" id="{00000000-0008-0000-0200-0000A0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342900</xdr:rowOff>
        </xdr:to>
        <xdr:sp macro="" textlink="">
          <xdr:nvSpPr>
            <xdr:cNvPr id="234657" name="Check Box 161" hidden="1">
              <a:extLst>
                <a:ext uri="{63B3BB69-23CF-44E3-9099-C40C66FF867C}">
                  <a14:compatExt spid="_x0000_s234657"/>
                </a:ext>
                <a:ext uri="{FF2B5EF4-FFF2-40B4-BE49-F238E27FC236}">
                  <a16:creationId xmlns:a16="http://schemas.microsoft.com/office/drawing/2014/main" id="{00000000-0008-0000-0200-0000A1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317500</xdr:rowOff>
        </xdr:to>
        <xdr:sp macro="" textlink="">
          <xdr:nvSpPr>
            <xdr:cNvPr id="234658" name="Check Box 162" hidden="1">
              <a:extLst>
                <a:ext uri="{63B3BB69-23CF-44E3-9099-C40C66FF867C}">
                  <a14:compatExt spid="_x0000_s234658"/>
                </a:ext>
                <a:ext uri="{FF2B5EF4-FFF2-40B4-BE49-F238E27FC236}">
                  <a16:creationId xmlns:a16="http://schemas.microsoft.com/office/drawing/2014/main" id="{00000000-0008-0000-0200-0000A2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4659" name="Check Box 163" hidden="1">
              <a:extLst>
                <a:ext uri="{63B3BB69-23CF-44E3-9099-C40C66FF867C}">
                  <a14:compatExt spid="_x0000_s234659"/>
                </a:ext>
                <a:ext uri="{FF2B5EF4-FFF2-40B4-BE49-F238E27FC236}">
                  <a16:creationId xmlns:a16="http://schemas.microsoft.com/office/drawing/2014/main" id="{00000000-0008-0000-0200-0000A3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xdr:twoCellAnchor>
    <xdr:from>
      <xdr:col>28</xdr:col>
      <xdr:colOff>161925</xdr:colOff>
      <xdr:row>68</xdr:row>
      <xdr:rowOff>121038</xdr:rowOff>
    </xdr:from>
    <xdr:to>
      <xdr:col>43</xdr:col>
      <xdr:colOff>9579</xdr:colOff>
      <xdr:row>71</xdr:row>
      <xdr:rowOff>46494</xdr:rowOff>
    </xdr:to>
    <xdr:sp macro="" textlink="">
      <xdr:nvSpPr>
        <xdr:cNvPr id="2" name="テキスト ボックス 1">
          <a:extLst>
            <a:ext uri="{FF2B5EF4-FFF2-40B4-BE49-F238E27FC236}">
              <a16:creationId xmlns:a16="http://schemas.microsoft.com/office/drawing/2014/main" id="{1BD529A3-A95C-4636-918E-4A5F083A937F}"/>
            </a:ext>
          </a:extLst>
        </xdr:cNvPr>
        <xdr:cNvSpPr txBox="1"/>
      </xdr:nvSpPr>
      <xdr:spPr>
        <a:xfrm>
          <a:off x="7321550" y="21974563"/>
          <a:ext cx="3848154" cy="7446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中小企業の要件として、中小企業基本法第２条に基づき、左記の表の資本金または従業員数のどちらかの条件を満たす必要がある。</a:t>
          </a:r>
        </a:p>
      </xdr:txBody>
    </xdr:sp>
    <xdr:clientData/>
  </xdr:twoCellAnchor>
  <mc:AlternateContent xmlns:mc="http://schemas.openxmlformats.org/markup-compatibility/2006">
    <mc:Choice xmlns:a14="http://schemas.microsoft.com/office/drawing/2010/main" Requires="a14">
      <xdr:twoCellAnchor editAs="oneCell">
        <xdr:from>
          <xdr:col>46</xdr:col>
          <xdr:colOff>0</xdr:colOff>
          <xdr:row>65</xdr:row>
          <xdr:rowOff>0</xdr:rowOff>
        </xdr:from>
        <xdr:to>
          <xdr:col>46</xdr:col>
          <xdr:colOff>0</xdr:colOff>
          <xdr:row>65</xdr:row>
          <xdr:rowOff>304800</xdr:rowOff>
        </xdr:to>
        <xdr:sp macro="" textlink="">
          <xdr:nvSpPr>
            <xdr:cNvPr id="234660" name="Check Box 164" hidden="1">
              <a:extLst>
                <a:ext uri="{63B3BB69-23CF-44E3-9099-C40C66FF867C}">
                  <a14:compatExt spid="_x0000_s234660"/>
                </a:ext>
                <a:ext uri="{FF2B5EF4-FFF2-40B4-BE49-F238E27FC236}">
                  <a16:creationId xmlns:a16="http://schemas.microsoft.com/office/drawing/2014/main" id="{00000000-0008-0000-0200-0000A4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65</xdr:row>
          <xdr:rowOff>0</xdr:rowOff>
        </xdr:from>
        <xdr:to>
          <xdr:col>46</xdr:col>
          <xdr:colOff>0</xdr:colOff>
          <xdr:row>65</xdr:row>
          <xdr:rowOff>342900</xdr:rowOff>
        </xdr:to>
        <xdr:sp macro="" textlink="">
          <xdr:nvSpPr>
            <xdr:cNvPr id="234661" name="Check Box 165" hidden="1">
              <a:extLst>
                <a:ext uri="{63B3BB69-23CF-44E3-9099-C40C66FF867C}">
                  <a14:compatExt spid="_x0000_s234661"/>
                </a:ext>
                <a:ext uri="{FF2B5EF4-FFF2-40B4-BE49-F238E27FC236}">
                  <a16:creationId xmlns:a16="http://schemas.microsoft.com/office/drawing/2014/main" id="{00000000-0008-0000-0200-0000A5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65</xdr:row>
          <xdr:rowOff>0</xdr:rowOff>
        </xdr:from>
        <xdr:to>
          <xdr:col>46</xdr:col>
          <xdr:colOff>0</xdr:colOff>
          <xdr:row>65</xdr:row>
          <xdr:rowOff>304800</xdr:rowOff>
        </xdr:to>
        <xdr:sp macro="" textlink="">
          <xdr:nvSpPr>
            <xdr:cNvPr id="234662" name="Check Box 166" hidden="1">
              <a:extLst>
                <a:ext uri="{63B3BB69-23CF-44E3-9099-C40C66FF867C}">
                  <a14:compatExt spid="_x0000_s234662"/>
                </a:ext>
                <a:ext uri="{FF2B5EF4-FFF2-40B4-BE49-F238E27FC236}">
                  <a16:creationId xmlns:a16="http://schemas.microsoft.com/office/drawing/2014/main" id="{00000000-0008-0000-0200-0000A6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65</xdr:row>
          <xdr:rowOff>0</xdr:rowOff>
        </xdr:from>
        <xdr:to>
          <xdr:col>46</xdr:col>
          <xdr:colOff>0</xdr:colOff>
          <xdr:row>65</xdr:row>
          <xdr:rowOff>342900</xdr:rowOff>
        </xdr:to>
        <xdr:sp macro="" textlink="">
          <xdr:nvSpPr>
            <xdr:cNvPr id="234663" name="Check Box 167" hidden="1">
              <a:extLst>
                <a:ext uri="{63B3BB69-23CF-44E3-9099-C40C66FF867C}">
                  <a14:compatExt spid="_x0000_s234663"/>
                </a:ext>
                <a:ext uri="{FF2B5EF4-FFF2-40B4-BE49-F238E27FC236}">
                  <a16:creationId xmlns:a16="http://schemas.microsoft.com/office/drawing/2014/main" id="{00000000-0008-0000-0200-0000A7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65</xdr:row>
          <xdr:rowOff>0</xdr:rowOff>
        </xdr:from>
        <xdr:to>
          <xdr:col>46</xdr:col>
          <xdr:colOff>0</xdr:colOff>
          <xdr:row>65</xdr:row>
          <xdr:rowOff>304800</xdr:rowOff>
        </xdr:to>
        <xdr:sp macro="" textlink="">
          <xdr:nvSpPr>
            <xdr:cNvPr id="234664" name="Check Box 168" hidden="1">
              <a:extLst>
                <a:ext uri="{63B3BB69-23CF-44E3-9099-C40C66FF867C}">
                  <a14:compatExt spid="_x0000_s234664"/>
                </a:ext>
                <a:ext uri="{FF2B5EF4-FFF2-40B4-BE49-F238E27FC236}">
                  <a16:creationId xmlns:a16="http://schemas.microsoft.com/office/drawing/2014/main" id="{00000000-0008-0000-0200-0000A8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65</xdr:row>
          <xdr:rowOff>0</xdr:rowOff>
        </xdr:from>
        <xdr:to>
          <xdr:col>46</xdr:col>
          <xdr:colOff>0</xdr:colOff>
          <xdr:row>65</xdr:row>
          <xdr:rowOff>342900</xdr:rowOff>
        </xdr:to>
        <xdr:sp macro="" textlink="">
          <xdr:nvSpPr>
            <xdr:cNvPr id="234665" name="Check Box 169" hidden="1">
              <a:extLst>
                <a:ext uri="{63B3BB69-23CF-44E3-9099-C40C66FF867C}">
                  <a14:compatExt spid="_x0000_s234665"/>
                </a:ext>
                <a:ext uri="{FF2B5EF4-FFF2-40B4-BE49-F238E27FC236}">
                  <a16:creationId xmlns:a16="http://schemas.microsoft.com/office/drawing/2014/main" id="{00000000-0008-0000-0200-0000A9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65</xdr:row>
          <xdr:rowOff>0</xdr:rowOff>
        </xdr:from>
        <xdr:to>
          <xdr:col>46</xdr:col>
          <xdr:colOff>0</xdr:colOff>
          <xdr:row>65</xdr:row>
          <xdr:rowOff>304800</xdr:rowOff>
        </xdr:to>
        <xdr:sp macro="" textlink="">
          <xdr:nvSpPr>
            <xdr:cNvPr id="234666" name="Check Box 170" hidden="1">
              <a:extLst>
                <a:ext uri="{63B3BB69-23CF-44E3-9099-C40C66FF867C}">
                  <a14:compatExt spid="_x0000_s234666"/>
                </a:ext>
                <a:ext uri="{FF2B5EF4-FFF2-40B4-BE49-F238E27FC236}">
                  <a16:creationId xmlns:a16="http://schemas.microsoft.com/office/drawing/2014/main" id="{00000000-0008-0000-0200-0000AA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65</xdr:row>
          <xdr:rowOff>0</xdr:rowOff>
        </xdr:from>
        <xdr:to>
          <xdr:col>46</xdr:col>
          <xdr:colOff>0</xdr:colOff>
          <xdr:row>65</xdr:row>
          <xdr:rowOff>342900</xdr:rowOff>
        </xdr:to>
        <xdr:sp macro="" textlink="">
          <xdr:nvSpPr>
            <xdr:cNvPr id="234667" name="Check Box 171" hidden="1">
              <a:extLst>
                <a:ext uri="{63B3BB69-23CF-44E3-9099-C40C66FF867C}">
                  <a14:compatExt spid="_x0000_s234667"/>
                </a:ext>
                <a:ext uri="{FF2B5EF4-FFF2-40B4-BE49-F238E27FC236}">
                  <a16:creationId xmlns:a16="http://schemas.microsoft.com/office/drawing/2014/main" id="{00000000-0008-0000-0200-0000AB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65</xdr:row>
          <xdr:rowOff>0</xdr:rowOff>
        </xdr:from>
        <xdr:to>
          <xdr:col>46</xdr:col>
          <xdr:colOff>0</xdr:colOff>
          <xdr:row>65</xdr:row>
          <xdr:rowOff>304800</xdr:rowOff>
        </xdr:to>
        <xdr:sp macro="" textlink="">
          <xdr:nvSpPr>
            <xdr:cNvPr id="234668" name="Check Box 172" hidden="1">
              <a:extLst>
                <a:ext uri="{63B3BB69-23CF-44E3-9099-C40C66FF867C}">
                  <a14:compatExt spid="_x0000_s234668"/>
                </a:ext>
                <a:ext uri="{FF2B5EF4-FFF2-40B4-BE49-F238E27FC236}">
                  <a16:creationId xmlns:a16="http://schemas.microsoft.com/office/drawing/2014/main" id="{00000000-0008-0000-0200-0000AC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381000</xdr:rowOff>
        </xdr:to>
        <xdr:sp macro="" textlink="">
          <xdr:nvSpPr>
            <xdr:cNvPr id="234669" name="Check Box 173" hidden="1">
              <a:extLst>
                <a:ext uri="{63B3BB69-23CF-44E3-9099-C40C66FF867C}">
                  <a14:compatExt spid="_x0000_s234669"/>
                </a:ext>
                <a:ext uri="{FF2B5EF4-FFF2-40B4-BE49-F238E27FC236}">
                  <a16:creationId xmlns:a16="http://schemas.microsoft.com/office/drawing/2014/main" id="{00000000-0008-0000-0200-0000AD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317500</xdr:rowOff>
        </xdr:to>
        <xdr:sp macro="" textlink="">
          <xdr:nvSpPr>
            <xdr:cNvPr id="234670" name="Check Box 174" hidden="1">
              <a:extLst>
                <a:ext uri="{63B3BB69-23CF-44E3-9099-C40C66FF867C}">
                  <a14:compatExt spid="_x0000_s234670"/>
                </a:ext>
                <a:ext uri="{FF2B5EF4-FFF2-40B4-BE49-F238E27FC236}">
                  <a16:creationId xmlns:a16="http://schemas.microsoft.com/office/drawing/2014/main" id="{00000000-0008-0000-0200-0000AE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1022350</xdr:rowOff>
        </xdr:to>
        <xdr:sp macro="" textlink="">
          <xdr:nvSpPr>
            <xdr:cNvPr id="234671" name="Check Box 175" hidden="1">
              <a:extLst>
                <a:ext uri="{63B3BB69-23CF-44E3-9099-C40C66FF867C}">
                  <a14:compatExt spid="_x0000_s234671"/>
                </a:ext>
                <a:ext uri="{FF2B5EF4-FFF2-40B4-BE49-F238E27FC236}">
                  <a16:creationId xmlns:a16="http://schemas.microsoft.com/office/drawing/2014/main" id="{00000000-0008-0000-0200-0000AF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946150</xdr:rowOff>
        </xdr:to>
        <xdr:sp macro="" textlink="">
          <xdr:nvSpPr>
            <xdr:cNvPr id="234672" name="Check Box 176" hidden="1">
              <a:extLst>
                <a:ext uri="{63B3BB69-23CF-44E3-9099-C40C66FF867C}">
                  <a14:compatExt spid="_x0000_s234672"/>
                </a:ext>
                <a:ext uri="{FF2B5EF4-FFF2-40B4-BE49-F238E27FC236}">
                  <a16:creationId xmlns:a16="http://schemas.microsoft.com/office/drawing/2014/main" id="{00000000-0008-0000-0200-0000B0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1022350</xdr:rowOff>
        </xdr:to>
        <xdr:sp macro="" textlink="">
          <xdr:nvSpPr>
            <xdr:cNvPr id="234673" name="Check Box 177" hidden="1">
              <a:extLst>
                <a:ext uri="{63B3BB69-23CF-44E3-9099-C40C66FF867C}">
                  <a14:compatExt spid="_x0000_s234673"/>
                </a:ext>
                <a:ext uri="{FF2B5EF4-FFF2-40B4-BE49-F238E27FC236}">
                  <a16:creationId xmlns:a16="http://schemas.microsoft.com/office/drawing/2014/main" id="{00000000-0008-0000-0200-0000B1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946150</xdr:rowOff>
        </xdr:to>
        <xdr:sp macro="" textlink="">
          <xdr:nvSpPr>
            <xdr:cNvPr id="234674" name="Check Box 178" hidden="1">
              <a:extLst>
                <a:ext uri="{63B3BB69-23CF-44E3-9099-C40C66FF867C}">
                  <a14:compatExt spid="_x0000_s234674"/>
                </a:ext>
                <a:ext uri="{FF2B5EF4-FFF2-40B4-BE49-F238E27FC236}">
                  <a16:creationId xmlns:a16="http://schemas.microsoft.com/office/drawing/2014/main" id="{00000000-0008-0000-0200-0000B2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1022350</xdr:rowOff>
        </xdr:to>
        <xdr:sp macro="" textlink="">
          <xdr:nvSpPr>
            <xdr:cNvPr id="234675" name="Check Box 179" hidden="1">
              <a:extLst>
                <a:ext uri="{63B3BB69-23CF-44E3-9099-C40C66FF867C}">
                  <a14:compatExt spid="_x0000_s234675"/>
                </a:ext>
                <a:ext uri="{FF2B5EF4-FFF2-40B4-BE49-F238E27FC236}">
                  <a16:creationId xmlns:a16="http://schemas.microsoft.com/office/drawing/2014/main" id="{00000000-0008-0000-0200-0000B3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946150</xdr:rowOff>
        </xdr:to>
        <xdr:sp macro="" textlink="">
          <xdr:nvSpPr>
            <xdr:cNvPr id="234676" name="Check Box 180" hidden="1">
              <a:extLst>
                <a:ext uri="{63B3BB69-23CF-44E3-9099-C40C66FF867C}">
                  <a14:compatExt spid="_x0000_s234676"/>
                </a:ext>
                <a:ext uri="{FF2B5EF4-FFF2-40B4-BE49-F238E27FC236}">
                  <a16:creationId xmlns:a16="http://schemas.microsoft.com/office/drawing/2014/main" id="{00000000-0008-0000-0200-0000B4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1022350</xdr:rowOff>
        </xdr:to>
        <xdr:sp macro="" textlink="">
          <xdr:nvSpPr>
            <xdr:cNvPr id="234677" name="Check Box 181" hidden="1">
              <a:extLst>
                <a:ext uri="{63B3BB69-23CF-44E3-9099-C40C66FF867C}">
                  <a14:compatExt spid="_x0000_s234677"/>
                </a:ext>
                <a:ext uri="{FF2B5EF4-FFF2-40B4-BE49-F238E27FC236}">
                  <a16:creationId xmlns:a16="http://schemas.microsoft.com/office/drawing/2014/main" id="{00000000-0008-0000-0200-0000B5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946150</xdr:rowOff>
        </xdr:to>
        <xdr:sp macro="" textlink="">
          <xdr:nvSpPr>
            <xdr:cNvPr id="234678" name="Check Box 182" hidden="1">
              <a:extLst>
                <a:ext uri="{63B3BB69-23CF-44E3-9099-C40C66FF867C}">
                  <a14:compatExt spid="_x0000_s234678"/>
                </a:ext>
                <a:ext uri="{FF2B5EF4-FFF2-40B4-BE49-F238E27FC236}">
                  <a16:creationId xmlns:a16="http://schemas.microsoft.com/office/drawing/2014/main" id="{00000000-0008-0000-0200-0000B6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1022350</xdr:rowOff>
        </xdr:to>
        <xdr:sp macro="" textlink="">
          <xdr:nvSpPr>
            <xdr:cNvPr id="234679" name="Check Box 183" hidden="1">
              <a:extLst>
                <a:ext uri="{63B3BB69-23CF-44E3-9099-C40C66FF867C}">
                  <a14:compatExt spid="_x0000_s234679"/>
                </a:ext>
                <a:ext uri="{FF2B5EF4-FFF2-40B4-BE49-F238E27FC236}">
                  <a16:creationId xmlns:a16="http://schemas.microsoft.com/office/drawing/2014/main" id="{00000000-0008-0000-0200-0000B7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946150</xdr:rowOff>
        </xdr:to>
        <xdr:sp macro="" textlink="">
          <xdr:nvSpPr>
            <xdr:cNvPr id="234680" name="Check Box 184" hidden="1">
              <a:extLst>
                <a:ext uri="{63B3BB69-23CF-44E3-9099-C40C66FF867C}">
                  <a14:compatExt spid="_x0000_s234680"/>
                </a:ext>
                <a:ext uri="{FF2B5EF4-FFF2-40B4-BE49-F238E27FC236}">
                  <a16:creationId xmlns:a16="http://schemas.microsoft.com/office/drawing/2014/main" id="{00000000-0008-0000-0200-0000B8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1022350</xdr:rowOff>
        </xdr:to>
        <xdr:sp macro="" textlink="">
          <xdr:nvSpPr>
            <xdr:cNvPr id="234681" name="Check Box 185" hidden="1">
              <a:extLst>
                <a:ext uri="{63B3BB69-23CF-44E3-9099-C40C66FF867C}">
                  <a14:compatExt spid="_x0000_s234681"/>
                </a:ext>
                <a:ext uri="{FF2B5EF4-FFF2-40B4-BE49-F238E27FC236}">
                  <a16:creationId xmlns:a16="http://schemas.microsoft.com/office/drawing/2014/main" id="{00000000-0008-0000-0200-0000B9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0</xdr:colOff>
          <xdr:row>154</xdr:row>
          <xdr:rowOff>342900</xdr:rowOff>
        </xdr:to>
        <xdr:sp macro="" textlink="">
          <xdr:nvSpPr>
            <xdr:cNvPr id="234682" name="Check Box 186" hidden="1">
              <a:extLst>
                <a:ext uri="{63B3BB69-23CF-44E3-9099-C40C66FF867C}">
                  <a14:compatExt spid="_x0000_s234682"/>
                </a:ext>
                <a:ext uri="{FF2B5EF4-FFF2-40B4-BE49-F238E27FC236}">
                  <a16:creationId xmlns:a16="http://schemas.microsoft.com/office/drawing/2014/main" id="{00000000-0008-0000-0200-0000BA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38100</xdr:colOff>
          <xdr:row>154</xdr:row>
          <xdr:rowOff>381000</xdr:rowOff>
        </xdr:to>
        <xdr:sp macro="" textlink="">
          <xdr:nvSpPr>
            <xdr:cNvPr id="234683" name="Check Box 187" hidden="1">
              <a:extLst>
                <a:ext uri="{63B3BB69-23CF-44E3-9099-C40C66FF867C}">
                  <a14:compatExt spid="_x0000_s234683"/>
                </a:ext>
                <a:ext uri="{FF2B5EF4-FFF2-40B4-BE49-F238E27FC236}">
                  <a16:creationId xmlns:a16="http://schemas.microsoft.com/office/drawing/2014/main" id="{00000000-0008-0000-0200-0000BB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38100</xdr:colOff>
          <xdr:row>154</xdr:row>
          <xdr:rowOff>381000</xdr:rowOff>
        </xdr:to>
        <xdr:sp macro="" textlink="">
          <xdr:nvSpPr>
            <xdr:cNvPr id="234684" name="Check Box 188" hidden="1">
              <a:extLst>
                <a:ext uri="{63B3BB69-23CF-44E3-9099-C40C66FF867C}">
                  <a14:compatExt spid="_x0000_s234684"/>
                </a:ext>
                <a:ext uri="{FF2B5EF4-FFF2-40B4-BE49-F238E27FC236}">
                  <a16:creationId xmlns:a16="http://schemas.microsoft.com/office/drawing/2014/main" id="{00000000-0008-0000-0200-0000BC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38100</xdr:colOff>
          <xdr:row>154</xdr:row>
          <xdr:rowOff>304800</xdr:rowOff>
        </xdr:to>
        <xdr:sp macro="" textlink="">
          <xdr:nvSpPr>
            <xdr:cNvPr id="234685" name="Check Box 189" hidden="1">
              <a:extLst>
                <a:ext uri="{63B3BB69-23CF-44E3-9099-C40C66FF867C}">
                  <a14:compatExt spid="_x0000_s234685"/>
                </a:ext>
                <a:ext uri="{FF2B5EF4-FFF2-40B4-BE49-F238E27FC236}">
                  <a16:creationId xmlns:a16="http://schemas.microsoft.com/office/drawing/2014/main" id="{00000000-0008-0000-0200-0000BD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217</xdr:row>
          <xdr:rowOff>6350</xdr:rowOff>
        </xdr:from>
        <xdr:to>
          <xdr:col>46</xdr:col>
          <xdr:colOff>0</xdr:colOff>
          <xdr:row>220</xdr:row>
          <xdr:rowOff>38100</xdr:rowOff>
        </xdr:to>
        <xdr:sp macro="" textlink="">
          <xdr:nvSpPr>
            <xdr:cNvPr id="234686" name="Check Box 190" hidden="1">
              <a:extLst>
                <a:ext uri="{63B3BB69-23CF-44E3-9099-C40C66FF867C}">
                  <a14:compatExt spid="_x0000_s234686"/>
                </a:ext>
                <a:ext uri="{FF2B5EF4-FFF2-40B4-BE49-F238E27FC236}">
                  <a16:creationId xmlns:a16="http://schemas.microsoft.com/office/drawing/2014/main" id="{00000000-0008-0000-0200-0000BE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381000</xdr:rowOff>
        </xdr:to>
        <xdr:sp macro="" textlink="">
          <xdr:nvSpPr>
            <xdr:cNvPr id="234687" name="Check Box 191" hidden="1">
              <a:extLst>
                <a:ext uri="{63B3BB69-23CF-44E3-9099-C40C66FF867C}">
                  <a14:compatExt spid="_x0000_s234687"/>
                </a:ext>
                <a:ext uri="{FF2B5EF4-FFF2-40B4-BE49-F238E27FC236}">
                  <a16:creationId xmlns:a16="http://schemas.microsoft.com/office/drawing/2014/main" id="{00000000-0008-0000-0200-0000BF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381000</xdr:rowOff>
        </xdr:to>
        <xdr:sp macro="" textlink="">
          <xdr:nvSpPr>
            <xdr:cNvPr id="234688" name="Check Box 192" hidden="1">
              <a:extLst>
                <a:ext uri="{63B3BB69-23CF-44E3-9099-C40C66FF867C}">
                  <a14:compatExt spid="_x0000_s234688"/>
                </a:ext>
                <a:ext uri="{FF2B5EF4-FFF2-40B4-BE49-F238E27FC236}">
                  <a16:creationId xmlns:a16="http://schemas.microsoft.com/office/drawing/2014/main" id="{00000000-0008-0000-0200-0000C0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393700</xdr:rowOff>
        </xdr:to>
        <xdr:sp macro="" textlink="">
          <xdr:nvSpPr>
            <xdr:cNvPr id="234689" name="Check Box 193" hidden="1">
              <a:extLst>
                <a:ext uri="{63B3BB69-23CF-44E3-9099-C40C66FF867C}">
                  <a14:compatExt spid="_x0000_s234689"/>
                </a:ext>
                <a:ext uri="{FF2B5EF4-FFF2-40B4-BE49-F238E27FC236}">
                  <a16:creationId xmlns:a16="http://schemas.microsoft.com/office/drawing/2014/main" id="{00000000-0008-0000-0200-0000C1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393700</xdr:rowOff>
        </xdr:to>
        <xdr:sp macro="" textlink="">
          <xdr:nvSpPr>
            <xdr:cNvPr id="234690" name="Check Box 194" hidden="1">
              <a:extLst>
                <a:ext uri="{63B3BB69-23CF-44E3-9099-C40C66FF867C}">
                  <a14:compatExt spid="_x0000_s234690"/>
                </a:ext>
                <a:ext uri="{FF2B5EF4-FFF2-40B4-BE49-F238E27FC236}">
                  <a16:creationId xmlns:a16="http://schemas.microsoft.com/office/drawing/2014/main" id="{00000000-0008-0000-0200-0000C2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381000</xdr:rowOff>
        </xdr:to>
        <xdr:sp macro="" textlink="">
          <xdr:nvSpPr>
            <xdr:cNvPr id="234691" name="Check Box 195" hidden="1">
              <a:extLst>
                <a:ext uri="{63B3BB69-23CF-44E3-9099-C40C66FF867C}">
                  <a14:compatExt spid="_x0000_s234691"/>
                </a:ext>
                <a:ext uri="{FF2B5EF4-FFF2-40B4-BE49-F238E27FC236}">
                  <a16:creationId xmlns:a16="http://schemas.microsoft.com/office/drawing/2014/main" id="{00000000-0008-0000-0200-0000C3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381000</xdr:rowOff>
        </xdr:to>
        <xdr:sp macro="" textlink="">
          <xdr:nvSpPr>
            <xdr:cNvPr id="234692" name="Check Box 196" hidden="1">
              <a:extLst>
                <a:ext uri="{63B3BB69-23CF-44E3-9099-C40C66FF867C}">
                  <a14:compatExt spid="_x0000_s234692"/>
                </a:ext>
                <a:ext uri="{FF2B5EF4-FFF2-40B4-BE49-F238E27FC236}">
                  <a16:creationId xmlns:a16="http://schemas.microsoft.com/office/drawing/2014/main" id="{00000000-0008-0000-0200-0000C4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393700</xdr:rowOff>
        </xdr:to>
        <xdr:sp macro="" textlink="">
          <xdr:nvSpPr>
            <xdr:cNvPr id="234693" name="Check Box 197" hidden="1">
              <a:extLst>
                <a:ext uri="{63B3BB69-23CF-44E3-9099-C40C66FF867C}">
                  <a14:compatExt spid="_x0000_s234693"/>
                </a:ext>
                <a:ext uri="{FF2B5EF4-FFF2-40B4-BE49-F238E27FC236}">
                  <a16:creationId xmlns:a16="http://schemas.microsoft.com/office/drawing/2014/main" id="{00000000-0008-0000-0200-0000C5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393700</xdr:rowOff>
        </xdr:to>
        <xdr:sp macro="" textlink="">
          <xdr:nvSpPr>
            <xdr:cNvPr id="234694" name="Check Box 198" hidden="1">
              <a:extLst>
                <a:ext uri="{63B3BB69-23CF-44E3-9099-C40C66FF867C}">
                  <a14:compatExt spid="_x0000_s234694"/>
                </a:ext>
                <a:ext uri="{FF2B5EF4-FFF2-40B4-BE49-F238E27FC236}">
                  <a16:creationId xmlns:a16="http://schemas.microsoft.com/office/drawing/2014/main" id="{00000000-0008-0000-0200-0000C6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381000</xdr:rowOff>
        </xdr:to>
        <xdr:sp macro="" textlink="">
          <xdr:nvSpPr>
            <xdr:cNvPr id="234695" name="Check Box 199" hidden="1">
              <a:extLst>
                <a:ext uri="{63B3BB69-23CF-44E3-9099-C40C66FF867C}">
                  <a14:compatExt spid="_x0000_s234695"/>
                </a:ext>
                <a:ext uri="{FF2B5EF4-FFF2-40B4-BE49-F238E27FC236}">
                  <a16:creationId xmlns:a16="http://schemas.microsoft.com/office/drawing/2014/main" id="{00000000-0008-0000-0200-0000C7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381000</xdr:rowOff>
        </xdr:to>
        <xdr:sp macro="" textlink="">
          <xdr:nvSpPr>
            <xdr:cNvPr id="234696" name="Check Box 200" hidden="1">
              <a:extLst>
                <a:ext uri="{63B3BB69-23CF-44E3-9099-C40C66FF867C}">
                  <a14:compatExt spid="_x0000_s234696"/>
                </a:ext>
                <a:ext uri="{FF2B5EF4-FFF2-40B4-BE49-F238E27FC236}">
                  <a16:creationId xmlns:a16="http://schemas.microsoft.com/office/drawing/2014/main" id="{00000000-0008-0000-0200-0000C8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393700</xdr:rowOff>
        </xdr:to>
        <xdr:sp macro="" textlink="">
          <xdr:nvSpPr>
            <xdr:cNvPr id="234697" name="Check Box 201" hidden="1">
              <a:extLst>
                <a:ext uri="{63B3BB69-23CF-44E3-9099-C40C66FF867C}">
                  <a14:compatExt spid="_x0000_s234697"/>
                </a:ext>
                <a:ext uri="{FF2B5EF4-FFF2-40B4-BE49-F238E27FC236}">
                  <a16:creationId xmlns:a16="http://schemas.microsoft.com/office/drawing/2014/main" id="{00000000-0008-0000-0200-0000C9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154</xdr:row>
          <xdr:rowOff>0</xdr:rowOff>
        </xdr:from>
        <xdr:to>
          <xdr:col>46</xdr:col>
          <xdr:colOff>31750</xdr:colOff>
          <xdr:row>154</xdr:row>
          <xdr:rowOff>393700</xdr:rowOff>
        </xdr:to>
        <xdr:sp macro="" textlink="">
          <xdr:nvSpPr>
            <xdr:cNvPr id="234698" name="Check Box 202" hidden="1">
              <a:extLst>
                <a:ext uri="{63B3BB69-23CF-44E3-9099-C40C66FF867C}">
                  <a14:compatExt spid="_x0000_s234698"/>
                </a:ext>
                <a:ext uri="{FF2B5EF4-FFF2-40B4-BE49-F238E27FC236}">
                  <a16:creationId xmlns:a16="http://schemas.microsoft.com/office/drawing/2014/main" id="{00000000-0008-0000-0200-0000CA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38</xdr:col>
          <xdr:colOff>12700</xdr:colOff>
          <xdr:row>12</xdr:row>
          <xdr:rowOff>101600</xdr:rowOff>
        </xdr:from>
        <xdr:to>
          <xdr:col>38</xdr:col>
          <xdr:colOff>228600</xdr:colOff>
          <xdr:row>13</xdr:row>
          <xdr:rowOff>107950</xdr:rowOff>
        </xdr:to>
        <xdr:sp macro="" textlink="">
          <xdr:nvSpPr>
            <xdr:cNvPr id="234699" name="Check Box 203" hidden="1">
              <a:extLst>
                <a:ext uri="{63B3BB69-23CF-44E3-9099-C40C66FF867C}">
                  <a14:compatExt spid="_x0000_s234699"/>
                </a:ext>
                <a:ext uri="{FF2B5EF4-FFF2-40B4-BE49-F238E27FC236}">
                  <a16:creationId xmlns:a16="http://schemas.microsoft.com/office/drawing/2014/main" id="{00000000-0008-0000-0200-0000CB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86</xdr:row>
          <xdr:rowOff>0</xdr:rowOff>
        </xdr:from>
        <xdr:to>
          <xdr:col>46</xdr:col>
          <xdr:colOff>12700</xdr:colOff>
          <xdr:row>86</xdr:row>
          <xdr:rowOff>336550</xdr:rowOff>
        </xdr:to>
        <xdr:sp macro="" textlink="">
          <xdr:nvSpPr>
            <xdr:cNvPr id="234700" name="Check Box 204" hidden="1">
              <a:extLst>
                <a:ext uri="{63B3BB69-23CF-44E3-9099-C40C66FF867C}">
                  <a14:compatExt spid="_x0000_s234700"/>
                </a:ext>
                <a:ext uri="{FF2B5EF4-FFF2-40B4-BE49-F238E27FC236}">
                  <a16:creationId xmlns:a16="http://schemas.microsoft.com/office/drawing/2014/main" id="{00000000-0008-0000-0200-0000CC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86</xdr:row>
          <xdr:rowOff>0</xdr:rowOff>
        </xdr:from>
        <xdr:to>
          <xdr:col>46</xdr:col>
          <xdr:colOff>12700</xdr:colOff>
          <xdr:row>86</xdr:row>
          <xdr:rowOff>279400</xdr:rowOff>
        </xdr:to>
        <xdr:sp macro="" textlink="">
          <xdr:nvSpPr>
            <xdr:cNvPr id="234701" name="Check Box 205" hidden="1">
              <a:extLst>
                <a:ext uri="{63B3BB69-23CF-44E3-9099-C40C66FF867C}">
                  <a14:compatExt spid="_x0000_s234701"/>
                </a:ext>
                <a:ext uri="{FF2B5EF4-FFF2-40B4-BE49-F238E27FC236}">
                  <a16:creationId xmlns:a16="http://schemas.microsoft.com/office/drawing/2014/main" id="{00000000-0008-0000-0200-0000CD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86</xdr:row>
          <xdr:rowOff>0</xdr:rowOff>
        </xdr:from>
        <xdr:to>
          <xdr:col>46</xdr:col>
          <xdr:colOff>12700</xdr:colOff>
          <xdr:row>86</xdr:row>
          <xdr:rowOff>336550</xdr:rowOff>
        </xdr:to>
        <xdr:sp macro="" textlink="">
          <xdr:nvSpPr>
            <xdr:cNvPr id="234702" name="Check Box 206" hidden="1">
              <a:extLst>
                <a:ext uri="{63B3BB69-23CF-44E3-9099-C40C66FF867C}">
                  <a14:compatExt spid="_x0000_s234702"/>
                </a:ext>
                <a:ext uri="{FF2B5EF4-FFF2-40B4-BE49-F238E27FC236}">
                  <a16:creationId xmlns:a16="http://schemas.microsoft.com/office/drawing/2014/main" id="{00000000-0008-0000-0200-0000CE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86</xdr:row>
          <xdr:rowOff>0</xdr:rowOff>
        </xdr:from>
        <xdr:to>
          <xdr:col>46</xdr:col>
          <xdr:colOff>12700</xdr:colOff>
          <xdr:row>86</xdr:row>
          <xdr:rowOff>279400</xdr:rowOff>
        </xdr:to>
        <xdr:sp macro="" textlink="">
          <xdr:nvSpPr>
            <xdr:cNvPr id="234703" name="Check Box 207" hidden="1">
              <a:extLst>
                <a:ext uri="{63B3BB69-23CF-44E3-9099-C40C66FF867C}">
                  <a14:compatExt spid="_x0000_s234703"/>
                </a:ext>
                <a:ext uri="{FF2B5EF4-FFF2-40B4-BE49-F238E27FC236}">
                  <a16:creationId xmlns:a16="http://schemas.microsoft.com/office/drawing/2014/main" id="{00000000-0008-0000-0200-0000CF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86</xdr:row>
          <xdr:rowOff>0</xdr:rowOff>
        </xdr:from>
        <xdr:to>
          <xdr:col>46</xdr:col>
          <xdr:colOff>12700</xdr:colOff>
          <xdr:row>86</xdr:row>
          <xdr:rowOff>336550</xdr:rowOff>
        </xdr:to>
        <xdr:sp macro="" textlink="">
          <xdr:nvSpPr>
            <xdr:cNvPr id="234704" name="Check Box 208" hidden="1">
              <a:extLst>
                <a:ext uri="{63B3BB69-23CF-44E3-9099-C40C66FF867C}">
                  <a14:compatExt spid="_x0000_s234704"/>
                </a:ext>
                <a:ext uri="{FF2B5EF4-FFF2-40B4-BE49-F238E27FC236}">
                  <a16:creationId xmlns:a16="http://schemas.microsoft.com/office/drawing/2014/main" id="{00000000-0008-0000-0200-0000D0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86</xdr:row>
          <xdr:rowOff>0</xdr:rowOff>
        </xdr:from>
        <xdr:to>
          <xdr:col>46</xdr:col>
          <xdr:colOff>12700</xdr:colOff>
          <xdr:row>86</xdr:row>
          <xdr:rowOff>279400</xdr:rowOff>
        </xdr:to>
        <xdr:sp macro="" textlink="">
          <xdr:nvSpPr>
            <xdr:cNvPr id="234705" name="Check Box 209" hidden="1">
              <a:extLst>
                <a:ext uri="{63B3BB69-23CF-44E3-9099-C40C66FF867C}">
                  <a14:compatExt spid="_x0000_s234705"/>
                </a:ext>
                <a:ext uri="{FF2B5EF4-FFF2-40B4-BE49-F238E27FC236}">
                  <a16:creationId xmlns:a16="http://schemas.microsoft.com/office/drawing/2014/main" id="{00000000-0008-0000-0200-0000D1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86</xdr:row>
          <xdr:rowOff>0</xdr:rowOff>
        </xdr:from>
        <xdr:to>
          <xdr:col>46</xdr:col>
          <xdr:colOff>12700</xdr:colOff>
          <xdr:row>86</xdr:row>
          <xdr:rowOff>336550</xdr:rowOff>
        </xdr:to>
        <xdr:sp macro="" textlink="">
          <xdr:nvSpPr>
            <xdr:cNvPr id="234706" name="Check Box 210" hidden="1">
              <a:extLst>
                <a:ext uri="{63B3BB69-23CF-44E3-9099-C40C66FF867C}">
                  <a14:compatExt spid="_x0000_s234706"/>
                </a:ext>
                <a:ext uri="{FF2B5EF4-FFF2-40B4-BE49-F238E27FC236}">
                  <a16:creationId xmlns:a16="http://schemas.microsoft.com/office/drawing/2014/main" id="{00000000-0008-0000-0200-0000D2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86</xdr:row>
          <xdr:rowOff>0</xdr:rowOff>
        </xdr:from>
        <xdr:to>
          <xdr:col>46</xdr:col>
          <xdr:colOff>12700</xdr:colOff>
          <xdr:row>86</xdr:row>
          <xdr:rowOff>279400</xdr:rowOff>
        </xdr:to>
        <xdr:sp macro="" textlink="">
          <xdr:nvSpPr>
            <xdr:cNvPr id="234707" name="Check Box 211" hidden="1">
              <a:extLst>
                <a:ext uri="{63B3BB69-23CF-44E3-9099-C40C66FF867C}">
                  <a14:compatExt spid="_x0000_s234707"/>
                </a:ext>
                <a:ext uri="{FF2B5EF4-FFF2-40B4-BE49-F238E27FC236}">
                  <a16:creationId xmlns:a16="http://schemas.microsoft.com/office/drawing/2014/main" id="{00000000-0008-0000-0200-0000D3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86</xdr:row>
          <xdr:rowOff>0</xdr:rowOff>
        </xdr:from>
        <xdr:to>
          <xdr:col>46</xdr:col>
          <xdr:colOff>12700</xdr:colOff>
          <xdr:row>86</xdr:row>
          <xdr:rowOff>336550</xdr:rowOff>
        </xdr:to>
        <xdr:sp macro="" textlink="">
          <xdr:nvSpPr>
            <xdr:cNvPr id="234708" name="Check Box 212" hidden="1">
              <a:extLst>
                <a:ext uri="{63B3BB69-23CF-44E3-9099-C40C66FF867C}">
                  <a14:compatExt spid="_x0000_s234708"/>
                </a:ext>
                <a:ext uri="{FF2B5EF4-FFF2-40B4-BE49-F238E27FC236}">
                  <a16:creationId xmlns:a16="http://schemas.microsoft.com/office/drawing/2014/main" id="{00000000-0008-0000-0200-0000D4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86</xdr:row>
          <xdr:rowOff>0</xdr:rowOff>
        </xdr:from>
        <xdr:to>
          <xdr:col>46</xdr:col>
          <xdr:colOff>12700</xdr:colOff>
          <xdr:row>86</xdr:row>
          <xdr:rowOff>279400</xdr:rowOff>
        </xdr:to>
        <xdr:sp macro="" textlink="">
          <xdr:nvSpPr>
            <xdr:cNvPr id="234709" name="Check Box 213" hidden="1">
              <a:extLst>
                <a:ext uri="{63B3BB69-23CF-44E3-9099-C40C66FF867C}">
                  <a14:compatExt spid="_x0000_s234709"/>
                </a:ext>
                <a:ext uri="{FF2B5EF4-FFF2-40B4-BE49-F238E27FC236}">
                  <a16:creationId xmlns:a16="http://schemas.microsoft.com/office/drawing/2014/main" id="{00000000-0008-0000-0200-0000D5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85</xdr:row>
          <xdr:rowOff>0</xdr:rowOff>
        </xdr:from>
        <xdr:to>
          <xdr:col>46</xdr:col>
          <xdr:colOff>0</xdr:colOff>
          <xdr:row>86</xdr:row>
          <xdr:rowOff>0</xdr:rowOff>
        </xdr:to>
        <xdr:sp macro="" textlink="">
          <xdr:nvSpPr>
            <xdr:cNvPr id="234710" name="Check Box 214" hidden="1">
              <a:extLst>
                <a:ext uri="{63B3BB69-23CF-44E3-9099-C40C66FF867C}">
                  <a14:compatExt spid="_x0000_s234710"/>
                </a:ext>
                <a:ext uri="{FF2B5EF4-FFF2-40B4-BE49-F238E27FC236}">
                  <a16:creationId xmlns:a16="http://schemas.microsoft.com/office/drawing/2014/main" id="{00000000-0008-0000-0200-0000D6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85</xdr:row>
          <xdr:rowOff>0</xdr:rowOff>
        </xdr:from>
        <xdr:to>
          <xdr:col>46</xdr:col>
          <xdr:colOff>0</xdr:colOff>
          <xdr:row>85</xdr:row>
          <xdr:rowOff>279400</xdr:rowOff>
        </xdr:to>
        <xdr:sp macro="" textlink="">
          <xdr:nvSpPr>
            <xdr:cNvPr id="234711" name="Check Box 215" hidden="1">
              <a:extLst>
                <a:ext uri="{63B3BB69-23CF-44E3-9099-C40C66FF867C}">
                  <a14:compatExt spid="_x0000_s234711"/>
                </a:ext>
                <a:ext uri="{FF2B5EF4-FFF2-40B4-BE49-F238E27FC236}">
                  <a16:creationId xmlns:a16="http://schemas.microsoft.com/office/drawing/2014/main" id="{00000000-0008-0000-0200-0000D7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85</xdr:row>
          <xdr:rowOff>0</xdr:rowOff>
        </xdr:from>
        <xdr:to>
          <xdr:col>46</xdr:col>
          <xdr:colOff>0</xdr:colOff>
          <xdr:row>86</xdr:row>
          <xdr:rowOff>0</xdr:rowOff>
        </xdr:to>
        <xdr:sp macro="" textlink="">
          <xdr:nvSpPr>
            <xdr:cNvPr id="234712" name="Check Box 216" hidden="1">
              <a:extLst>
                <a:ext uri="{63B3BB69-23CF-44E3-9099-C40C66FF867C}">
                  <a14:compatExt spid="_x0000_s234712"/>
                </a:ext>
                <a:ext uri="{FF2B5EF4-FFF2-40B4-BE49-F238E27FC236}">
                  <a16:creationId xmlns:a16="http://schemas.microsoft.com/office/drawing/2014/main" id="{00000000-0008-0000-0200-0000D8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85</xdr:row>
          <xdr:rowOff>0</xdr:rowOff>
        </xdr:from>
        <xdr:to>
          <xdr:col>46</xdr:col>
          <xdr:colOff>0</xdr:colOff>
          <xdr:row>85</xdr:row>
          <xdr:rowOff>279400</xdr:rowOff>
        </xdr:to>
        <xdr:sp macro="" textlink="">
          <xdr:nvSpPr>
            <xdr:cNvPr id="234713" name="Check Box 217" hidden="1">
              <a:extLst>
                <a:ext uri="{63B3BB69-23CF-44E3-9099-C40C66FF867C}">
                  <a14:compatExt spid="_x0000_s234713"/>
                </a:ext>
                <a:ext uri="{FF2B5EF4-FFF2-40B4-BE49-F238E27FC236}">
                  <a16:creationId xmlns:a16="http://schemas.microsoft.com/office/drawing/2014/main" id="{00000000-0008-0000-0200-0000D9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85</xdr:row>
          <xdr:rowOff>0</xdr:rowOff>
        </xdr:from>
        <xdr:to>
          <xdr:col>46</xdr:col>
          <xdr:colOff>0</xdr:colOff>
          <xdr:row>86</xdr:row>
          <xdr:rowOff>0</xdr:rowOff>
        </xdr:to>
        <xdr:sp macro="" textlink="">
          <xdr:nvSpPr>
            <xdr:cNvPr id="234714" name="Check Box 218" hidden="1">
              <a:extLst>
                <a:ext uri="{63B3BB69-23CF-44E3-9099-C40C66FF867C}">
                  <a14:compatExt spid="_x0000_s234714"/>
                </a:ext>
                <a:ext uri="{FF2B5EF4-FFF2-40B4-BE49-F238E27FC236}">
                  <a16:creationId xmlns:a16="http://schemas.microsoft.com/office/drawing/2014/main" id="{00000000-0008-0000-0200-0000DA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85</xdr:row>
          <xdr:rowOff>0</xdr:rowOff>
        </xdr:from>
        <xdr:to>
          <xdr:col>46</xdr:col>
          <xdr:colOff>0</xdr:colOff>
          <xdr:row>85</xdr:row>
          <xdr:rowOff>279400</xdr:rowOff>
        </xdr:to>
        <xdr:sp macro="" textlink="">
          <xdr:nvSpPr>
            <xdr:cNvPr id="234715" name="Check Box 219" hidden="1">
              <a:extLst>
                <a:ext uri="{63B3BB69-23CF-44E3-9099-C40C66FF867C}">
                  <a14:compatExt spid="_x0000_s234715"/>
                </a:ext>
                <a:ext uri="{FF2B5EF4-FFF2-40B4-BE49-F238E27FC236}">
                  <a16:creationId xmlns:a16="http://schemas.microsoft.com/office/drawing/2014/main" id="{00000000-0008-0000-0200-0000DB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85</xdr:row>
          <xdr:rowOff>0</xdr:rowOff>
        </xdr:from>
        <xdr:to>
          <xdr:col>46</xdr:col>
          <xdr:colOff>0</xdr:colOff>
          <xdr:row>86</xdr:row>
          <xdr:rowOff>0</xdr:rowOff>
        </xdr:to>
        <xdr:sp macro="" textlink="">
          <xdr:nvSpPr>
            <xdr:cNvPr id="234716" name="Check Box 220" hidden="1">
              <a:extLst>
                <a:ext uri="{63B3BB69-23CF-44E3-9099-C40C66FF867C}">
                  <a14:compatExt spid="_x0000_s234716"/>
                </a:ext>
                <a:ext uri="{FF2B5EF4-FFF2-40B4-BE49-F238E27FC236}">
                  <a16:creationId xmlns:a16="http://schemas.microsoft.com/office/drawing/2014/main" id="{00000000-0008-0000-0200-0000DC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85</xdr:row>
          <xdr:rowOff>0</xdr:rowOff>
        </xdr:from>
        <xdr:to>
          <xdr:col>46</xdr:col>
          <xdr:colOff>0</xdr:colOff>
          <xdr:row>85</xdr:row>
          <xdr:rowOff>279400</xdr:rowOff>
        </xdr:to>
        <xdr:sp macro="" textlink="">
          <xdr:nvSpPr>
            <xdr:cNvPr id="234717" name="Check Box 221" hidden="1">
              <a:extLst>
                <a:ext uri="{63B3BB69-23CF-44E3-9099-C40C66FF867C}">
                  <a14:compatExt spid="_x0000_s234717"/>
                </a:ext>
                <a:ext uri="{FF2B5EF4-FFF2-40B4-BE49-F238E27FC236}">
                  <a16:creationId xmlns:a16="http://schemas.microsoft.com/office/drawing/2014/main" id="{00000000-0008-0000-0200-0000DD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85</xdr:row>
          <xdr:rowOff>0</xdr:rowOff>
        </xdr:from>
        <xdr:to>
          <xdr:col>46</xdr:col>
          <xdr:colOff>0</xdr:colOff>
          <xdr:row>86</xdr:row>
          <xdr:rowOff>0</xdr:rowOff>
        </xdr:to>
        <xdr:sp macro="" textlink="">
          <xdr:nvSpPr>
            <xdr:cNvPr id="234718" name="Check Box 222" hidden="1">
              <a:extLst>
                <a:ext uri="{63B3BB69-23CF-44E3-9099-C40C66FF867C}">
                  <a14:compatExt spid="_x0000_s234718"/>
                </a:ext>
                <a:ext uri="{FF2B5EF4-FFF2-40B4-BE49-F238E27FC236}">
                  <a16:creationId xmlns:a16="http://schemas.microsoft.com/office/drawing/2014/main" id="{00000000-0008-0000-0200-0000DE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85</xdr:row>
          <xdr:rowOff>0</xdr:rowOff>
        </xdr:from>
        <xdr:to>
          <xdr:col>46</xdr:col>
          <xdr:colOff>0</xdr:colOff>
          <xdr:row>85</xdr:row>
          <xdr:rowOff>279400</xdr:rowOff>
        </xdr:to>
        <xdr:sp macro="" textlink="">
          <xdr:nvSpPr>
            <xdr:cNvPr id="234719" name="Check Box 223" hidden="1">
              <a:extLst>
                <a:ext uri="{63B3BB69-23CF-44E3-9099-C40C66FF867C}">
                  <a14:compatExt spid="_x0000_s234719"/>
                </a:ext>
                <a:ext uri="{FF2B5EF4-FFF2-40B4-BE49-F238E27FC236}">
                  <a16:creationId xmlns:a16="http://schemas.microsoft.com/office/drawing/2014/main" id="{00000000-0008-0000-0200-0000DF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85</xdr:row>
          <xdr:rowOff>0</xdr:rowOff>
        </xdr:from>
        <xdr:to>
          <xdr:col>46</xdr:col>
          <xdr:colOff>0</xdr:colOff>
          <xdr:row>86</xdr:row>
          <xdr:rowOff>0</xdr:rowOff>
        </xdr:to>
        <xdr:sp macro="" textlink="">
          <xdr:nvSpPr>
            <xdr:cNvPr id="234720" name="Check Box 224" hidden="1">
              <a:extLst>
                <a:ext uri="{63B3BB69-23CF-44E3-9099-C40C66FF867C}">
                  <a14:compatExt spid="_x0000_s234720"/>
                </a:ext>
                <a:ext uri="{FF2B5EF4-FFF2-40B4-BE49-F238E27FC236}">
                  <a16:creationId xmlns:a16="http://schemas.microsoft.com/office/drawing/2014/main" id="{00000000-0008-0000-0200-0000E0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85</xdr:row>
          <xdr:rowOff>0</xdr:rowOff>
        </xdr:from>
        <xdr:to>
          <xdr:col>46</xdr:col>
          <xdr:colOff>0</xdr:colOff>
          <xdr:row>85</xdr:row>
          <xdr:rowOff>279400</xdr:rowOff>
        </xdr:to>
        <xdr:sp macro="" textlink="">
          <xdr:nvSpPr>
            <xdr:cNvPr id="234721" name="Check Box 225" hidden="1">
              <a:extLst>
                <a:ext uri="{63B3BB69-23CF-44E3-9099-C40C66FF867C}">
                  <a14:compatExt spid="_x0000_s234721"/>
                </a:ext>
                <a:ext uri="{FF2B5EF4-FFF2-40B4-BE49-F238E27FC236}">
                  <a16:creationId xmlns:a16="http://schemas.microsoft.com/office/drawing/2014/main" id="{00000000-0008-0000-0200-0000E1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84</xdr:row>
          <xdr:rowOff>0</xdr:rowOff>
        </xdr:from>
        <xdr:to>
          <xdr:col>46</xdr:col>
          <xdr:colOff>0</xdr:colOff>
          <xdr:row>85</xdr:row>
          <xdr:rowOff>0</xdr:rowOff>
        </xdr:to>
        <xdr:sp macro="" textlink="">
          <xdr:nvSpPr>
            <xdr:cNvPr id="234722" name="Check Box 226" hidden="1">
              <a:extLst>
                <a:ext uri="{63B3BB69-23CF-44E3-9099-C40C66FF867C}">
                  <a14:compatExt spid="_x0000_s234722"/>
                </a:ext>
                <a:ext uri="{FF2B5EF4-FFF2-40B4-BE49-F238E27FC236}">
                  <a16:creationId xmlns:a16="http://schemas.microsoft.com/office/drawing/2014/main" id="{00000000-0008-0000-0200-0000E2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84</xdr:row>
          <xdr:rowOff>0</xdr:rowOff>
        </xdr:from>
        <xdr:to>
          <xdr:col>46</xdr:col>
          <xdr:colOff>0</xdr:colOff>
          <xdr:row>84</xdr:row>
          <xdr:rowOff>298450</xdr:rowOff>
        </xdr:to>
        <xdr:sp macro="" textlink="">
          <xdr:nvSpPr>
            <xdr:cNvPr id="234723" name="Check Box 227" hidden="1">
              <a:extLst>
                <a:ext uri="{63B3BB69-23CF-44E3-9099-C40C66FF867C}">
                  <a14:compatExt spid="_x0000_s234723"/>
                </a:ext>
                <a:ext uri="{FF2B5EF4-FFF2-40B4-BE49-F238E27FC236}">
                  <a16:creationId xmlns:a16="http://schemas.microsoft.com/office/drawing/2014/main" id="{00000000-0008-0000-0200-0000E3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84</xdr:row>
          <xdr:rowOff>0</xdr:rowOff>
        </xdr:from>
        <xdr:to>
          <xdr:col>46</xdr:col>
          <xdr:colOff>0</xdr:colOff>
          <xdr:row>85</xdr:row>
          <xdr:rowOff>0</xdr:rowOff>
        </xdr:to>
        <xdr:sp macro="" textlink="">
          <xdr:nvSpPr>
            <xdr:cNvPr id="234724" name="Check Box 228" hidden="1">
              <a:extLst>
                <a:ext uri="{63B3BB69-23CF-44E3-9099-C40C66FF867C}">
                  <a14:compatExt spid="_x0000_s234724"/>
                </a:ext>
                <a:ext uri="{FF2B5EF4-FFF2-40B4-BE49-F238E27FC236}">
                  <a16:creationId xmlns:a16="http://schemas.microsoft.com/office/drawing/2014/main" id="{00000000-0008-0000-0200-0000E4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84</xdr:row>
          <xdr:rowOff>0</xdr:rowOff>
        </xdr:from>
        <xdr:to>
          <xdr:col>46</xdr:col>
          <xdr:colOff>0</xdr:colOff>
          <xdr:row>84</xdr:row>
          <xdr:rowOff>298450</xdr:rowOff>
        </xdr:to>
        <xdr:sp macro="" textlink="">
          <xdr:nvSpPr>
            <xdr:cNvPr id="234725" name="Check Box 229" hidden="1">
              <a:extLst>
                <a:ext uri="{63B3BB69-23CF-44E3-9099-C40C66FF867C}">
                  <a14:compatExt spid="_x0000_s234725"/>
                </a:ext>
                <a:ext uri="{FF2B5EF4-FFF2-40B4-BE49-F238E27FC236}">
                  <a16:creationId xmlns:a16="http://schemas.microsoft.com/office/drawing/2014/main" id="{00000000-0008-0000-0200-0000E5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336550</xdr:rowOff>
        </xdr:to>
        <xdr:sp macro="" textlink="">
          <xdr:nvSpPr>
            <xdr:cNvPr id="234726" name="Check Box 230" hidden="1">
              <a:extLst>
                <a:ext uri="{63B3BB69-23CF-44E3-9099-C40C66FF867C}">
                  <a14:compatExt spid="_x0000_s234726"/>
                </a:ext>
                <a:ext uri="{FF2B5EF4-FFF2-40B4-BE49-F238E27FC236}">
                  <a16:creationId xmlns:a16="http://schemas.microsoft.com/office/drawing/2014/main" id="{00000000-0008-0000-0200-0000E6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298450</xdr:rowOff>
        </xdr:to>
        <xdr:sp macro="" textlink="">
          <xdr:nvSpPr>
            <xdr:cNvPr id="234727" name="Check Box 231" hidden="1">
              <a:extLst>
                <a:ext uri="{63B3BB69-23CF-44E3-9099-C40C66FF867C}">
                  <a14:compatExt spid="_x0000_s234727"/>
                </a:ext>
                <a:ext uri="{FF2B5EF4-FFF2-40B4-BE49-F238E27FC236}">
                  <a16:creationId xmlns:a16="http://schemas.microsoft.com/office/drawing/2014/main" id="{00000000-0008-0000-0200-0000E7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336550</xdr:rowOff>
        </xdr:to>
        <xdr:sp macro="" textlink="">
          <xdr:nvSpPr>
            <xdr:cNvPr id="234728" name="Check Box 232" hidden="1">
              <a:extLst>
                <a:ext uri="{63B3BB69-23CF-44E3-9099-C40C66FF867C}">
                  <a14:compatExt spid="_x0000_s234728"/>
                </a:ext>
                <a:ext uri="{FF2B5EF4-FFF2-40B4-BE49-F238E27FC236}">
                  <a16:creationId xmlns:a16="http://schemas.microsoft.com/office/drawing/2014/main" id="{00000000-0008-0000-0200-0000E8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298450</xdr:rowOff>
        </xdr:to>
        <xdr:sp macro="" textlink="">
          <xdr:nvSpPr>
            <xdr:cNvPr id="234729" name="Check Box 233" hidden="1">
              <a:extLst>
                <a:ext uri="{63B3BB69-23CF-44E3-9099-C40C66FF867C}">
                  <a14:compatExt spid="_x0000_s234729"/>
                </a:ext>
                <a:ext uri="{FF2B5EF4-FFF2-40B4-BE49-F238E27FC236}">
                  <a16:creationId xmlns:a16="http://schemas.microsoft.com/office/drawing/2014/main" id="{00000000-0008-0000-0200-0000E9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336550</xdr:rowOff>
        </xdr:to>
        <xdr:sp macro="" textlink="">
          <xdr:nvSpPr>
            <xdr:cNvPr id="234730" name="Check Box 234" hidden="1">
              <a:extLst>
                <a:ext uri="{63B3BB69-23CF-44E3-9099-C40C66FF867C}">
                  <a14:compatExt spid="_x0000_s234730"/>
                </a:ext>
                <a:ext uri="{FF2B5EF4-FFF2-40B4-BE49-F238E27FC236}">
                  <a16:creationId xmlns:a16="http://schemas.microsoft.com/office/drawing/2014/main" id="{00000000-0008-0000-0200-0000EA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298450</xdr:rowOff>
        </xdr:to>
        <xdr:sp macro="" textlink="">
          <xdr:nvSpPr>
            <xdr:cNvPr id="234731" name="Check Box 235" hidden="1">
              <a:extLst>
                <a:ext uri="{63B3BB69-23CF-44E3-9099-C40C66FF867C}">
                  <a14:compatExt spid="_x0000_s234731"/>
                </a:ext>
                <a:ext uri="{FF2B5EF4-FFF2-40B4-BE49-F238E27FC236}">
                  <a16:creationId xmlns:a16="http://schemas.microsoft.com/office/drawing/2014/main" id="{00000000-0008-0000-0200-0000EB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336550</xdr:rowOff>
        </xdr:to>
        <xdr:sp macro="" textlink="">
          <xdr:nvSpPr>
            <xdr:cNvPr id="234732" name="Check Box 236" hidden="1">
              <a:extLst>
                <a:ext uri="{63B3BB69-23CF-44E3-9099-C40C66FF867C}">
                  <a14:compatExt spid="_x0000_s234732"/>
                </a:ext>
                <a:ext uri="{FF2B5EF4-FFF2-40B4-BE49-F238E27FC236}">
                  <a16:creationId xmlns:a16="http://schemas.microsoft.com/office/drawing/2014/main" id="{00000000-0008-0000-0200-0000EC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298450</xdr:rowOff>
        </xdr:to>
        <xdr:sp macro="" textlink="">
          <xdr:nvSpPr>
            <xdr:cNvPr id="234733" name="Check Box 237" hidden="1">
              <a:extLst>
                <a:ext uri="{63B3BB69-23CF-44E3-9099-C40C66FF867C}">
                  <a14:compatExt spid="_x0000_s234733"/>
                </a:ext>
                <a:ext uri="{FF2B5EF4-FFF2-40B4-BE49-F238E27FC236}">
                  <a16:creationId xmlns:a16="http://schemas.microsoft.com/office/drawing/2014/main" id="{00000000-0008-0000-0200-0000ED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336550</xdr:rowOff>
        </xdr:to>
        <xdr:sp macro="" textlink="">
          <xdr:nvSpPr>
            <xdr:cNvPr id="234734" name="Check Box 238" hidden="1">
              <a:extLst>
                <a:ext uri="{63B3BB69-23CF-44E3-9099-C40C66FF867C}">
                  <a14:compatExt spid="_x0000_s234734"/>
                </a:ext>
                <a:ext uri="{FF2B5EF4-FFF2-40B4-BE49-F238E27FC236}">
                  <a16:creationId xmlns:a16="http://schemas.microsoft.com/office/drawing/2014/main" id="{00000000-0008-0000-0200-0000EE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298450</xdr:rowOff>
        </xdr:to>
        <xdr:sp macro="" textlink="">
          <xdr:nvSpPr>
            <xdr:cNvPr id="234735" name="Check Box 239" hidden="1">
              <a:extLst>
                <a:ext uri="{63B3BB69-23CF-44E3-9099-C40C66FF867C}">
                  <a14:compatExt spid="_x0000_s234735"/>
                </a:ext>
                <a:ext uri="{FF2B5EF4-FFF2-40B4-BE49-F238E27FC236}">
                  <a16:creationId xmlns:a16="http://schemas.microsoft.com/office/drawing/2014/main" id="{00000000-0008-0000-0200-0000EF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336550</xdr:rowOff>
        </xdr:to>
        <xdr:sp macro="" textlink="">
          <xdr:nvSpPr>
            <xdr:cNvPr id="234736" name="Check Box 240" hidden="1">
              <a:extLst>
                <a:ext uri="{63B3BB69-23CF-44E3-9099-C40C66FF867C}">
                  <a14:compatExt spid="_x0000_s234736"/>
                </a:ext>
                <a:ext uri="{FF2B5EF4-FFF2-40B4-BE49-F238E27FC236}">
                  <a16:creationId xmlns:a16="http://schemas.microsoft.com/office/drawing/2014/main" id="{00000000-0008-0000-0200-0000F0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298450</xdr:rowOff>
        </xdr:to>
        <xdr:sp macro="" textlink="">
          <xdr:nvSpPr>
            <xdr:cNvPr id="234737" name="Check Box 241" hidden="1">
              <a:extLst>
                <a:ext uri="{63B3BB69-23CF-44E3-9099-C40C66FF867C}">
                  <a14:compatExt spid="_x0000_s234737"/>
                </a:ext>
                <a:ext uri="{FF2B5EF4-FFF2-40B4-BE49-F238E27FC236}">
                  <a16:creationId xmlns:a16="http://schemas.microsoft.com/office/drawing/2014/main" id="{00000000-0008-0000-0200-0000F1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336550</xdr:rowOff>
        </xdr:to>
        <xdr:sp macro="" textlink="">
          <xdr:nvSpPr>
            <xdr:cNvPr id="234738" name="Check Box 242" hidden="1">
              <a:extLst>
                <a:ext uri="{63B3BB69-23CF-44E3-9099-C40C66FF867C}">
                  <a14:compatExt spid="_x0000_s234738"/>
                </a:ext>
                <a:ext uri="{FF2B5EF4-FFF2-40B4-BE49-F238E27FC236}">
                  <a16:creationId xmlns:a16="http://schemas.microsoft.com/office/drawing/2014/main" id="{00000000-0008-0000-0200-0000F2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83</xdr:row>
          <xdr:rowOff>0</xdr:rowOff>
        </xdr:from>
        <xdr:to>
          <xdr:col>46</xdr:col>
          <xdr:colOff>12700</xdr:colOff>
          <xdr:row>83</xdr:row>
          <xdr:rowOff>298450</xdr:rowOff>
        </xdr:to>
        <xdr:sp macro="" textlink="">
          <xdr:nvSpPr>
            <xdr:cNvPr id="234739" name="Check Box 243" hidden="1">
              <a:extLst>
                <a:ext uri="{63B3BB69-23CF-44E3-9099-C40C66FF867C}">
                  <a14:compatExt spid="_x0000_s234739"/>
                </a:ext>
                <a:ext uri="{FF2B5EF4-FFF2-40B4-BE49-F238E27FC236}">
                  <a16:creationId xmlns:a16="http://schemas.microsoft.com/office/drawing/2014/main" id="{00000000-0008-0000-0200-0000F3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76200</xdr:rowOff>
        </xdr:to>
        <xdr:sp macro="" textlink="">
          <xdr:nvSpPr>
            <xdr:cNvPr id="234740" name="Check Box 244" hidden="1">
              <a:extLst>
                <a:ext uri="{63B3BB69-23CF-44E3-9099-C40C66FF867C}">
                  <a14:compatExt spid="_x0000_s234740"/>
                </a:ext>
                <a:ext uri="{FF2B5EF4-FFF2-40B4-BE49-F238E27FC236}">
                  <a16:creationId xmlns:a16="http://schemas.microsoft.com/office/drawing/2014/main" id="{00000000-0008-0000-0200-0000F4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38100</xdr:rowOff>
        </xdr:to>
        <xdr:sp macro="" textlink="">
          <xdr:nvSpPr>
            <xdr:cNvPr id="234741" name="Check Box 245" hidden="1">
              <a:extLst>
                <a:ext uri="{63B3BB69-23CF-44E3-9099-C40C66FF867C}">
                  <a14:compatExt spid="_x0000_s234741"/>
                </a:ext>
                <a:ext uri="{FF2B5EF4-FFF2-40B4-BE49-F238E27FC236}">
                  <a16:creationId xmlns:a16="http://schemas.microsoft.com/office/drawing/2014/main" id="{00000000-0008-0000-0200-0000F5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76200</xdr:rowOff>
        </xdr:to>
        <xdr:sp macro="" textlink="">
          <xdr:nvSpPr>
            <xdr:cNvPr id="234742" name="Check Box 246" hidden="1">
              <a:extLst>
                <a:ext uri="{63B3BB69-23CF-44E3-9099-C40C66FF867C}">
                  <a14:compatExt spid="_x0000_s234742"/>
                </a:ext>
                <a:ext uri="{FF2B5EF4-FFF2-40B4-BE49-F238E27FC236}">
                  <a16:creationId xmlns:a16="http://schemas.microsoft.com/office/drawing/2014/main" id="{00000000-0008-0000-0200-0000F6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38100</xdr:rowOff>
        </xdr:to>
        <xdr:sp macro="" textlink="">
          <xdr:nvSpPr>
            <xdr:cNvPr id="234743" name="Check Box 247" hidden="1">
              <a:extLst>
                <a:ext uri="{63B3BB69-23CF-44E3-9099-C40C66FF867C}">
                  <a14:compatExt spid="_x0000_s234743"/>
                </a:ext>
                <a:ext uri="{FF2B5EF4-FFF2-40B4-BE49-F238E27FC236}">
                  <a16:creationId xmlns:a16="http://schemas.microsoft.com/office/drawing/2014/main" id="{00000000-0008-0000-0200-0000F7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76200</xdr:rowOff>
        </xdr:to>
        <xdr:sp macro="" textlink="">
          <xdr:nvSpPr>
            <xdr:cNvPr id="234744" name="Check Box 248" hidden="1">
              <a:extLst>
                <a:ext uri="{63B3BB69-23CF-44E3-9099-C40C66FF867C}">
                  <a14:compatExt spid="_x0000_s234744"/>
                </a:ext>
                <a:ext uri="{FF2B5EF4-FFF2-40B4-BE49-F238E27FC236}">
                  <a16:creationId xmlns:a16="http://schemas.microsoft.com/office/drawing/2014/main" id="{00000000-0008-0000-0200-0000F8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38100</xdr:rowOff>
        </xdr:to>
        <xdr:sp macro="" textlink="">
          <xdr:nvSpPr>
            <xdr:cNvPr id="234745" name="Check Box 249" hidden="1">
              <a:extLst>
                <a:ext uri="{63B3BB69-23CF-44E3-9099-C40C66FF867C}">
                  <a14:compatExt spid="_x0000_s234745"/>
                </a:ext>
                <a:ext uri="{FF2B5EF4-FFF2-40B4-BE49-F238E27FC236}">
                  <a16:creationId xmlns:a16="http://schemas.microsoft.com/office/drawing/2014/main" id="{00000000-0008-0000-0200-0000F9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76200</xdr:rowOff>
        </xdr:to>
        <xdr:sp macro="" textlink="">
          <xdr:nvSpPr>
            <xdr:cNvPr id="234746" name="Check Box 250" hidden="1">
              <a:extLst>
                <a:ext uri="{63B3BB69-23CF-44E3-9099-C40C66FF867C}">
                  <a14:compatExt spid="_x0000_s234746"/>
                </a:ext>
                <a:ext uri="{FF2B5EF4-FFF2-40B4-BE49-F238E27FC236}">
                  <a16:creationId xmlns:a16="http://schemas.microsoft.com/office/drawing/2014/main" id="{00000000-0008-0000-0200-0000FA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38100</xdr:rowOff>
        </xdr:to>
        <xdr:sp macro="" textlink="">
          <xdr:nvSpPr>
            <xdr:cNvPr id="234747" name="Check Box 251" hidden="1">
              <a:extLst>
                <a:ext uri="{63B3BB69-23CF-44E3-9099-C40C66FF867C}">
                  <a14:compatExt spid="_x0000_s234747"/>
                </a:ext>
                <a:ext uri="{FF2B5EF4-FFF2-40B4-BE49-F238E27FC236}">
                  <a16:creationId xmlns:a16="http://schemas.microsoft.com/office/drawing/2014/main" id="{00000000-0008-0000-0200-0000FB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76200</xdr:rowOff>
        </xdr:to>
        <xdr:sp macro="" textlink="">
          <xdr:nvSpPr>
            <xdr:cNvPr id="234748" name="Check Box 252" hidden="1">
              <a:extLst>
                <a:ext uri="{63B3BB69-23CF-44E3-9099-C40C66FF867C}">
                  <a14:compatExt spid="_x0000_s234748"/>
                </a:ext>
                <a:ext uri="{FF2B5EF4-FFF2-40B4-BE49-F238E27FC236}">
                  <a16:creationId xmlns:a16="http://schemas.microsoft.com/office/drawing/2014/main" id="{00000000-0008-0000-0200-0000FC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38100</xdr:rowOff>
        </xdr:to>
        <xdr:sp macro="" textlink="">
          <xdr:nvSpPr>
            <xdr:cNvPr id="234749" name="Check Box 253" hidden="1">
              <a:extLst>
                <a:ext uri="{63B3BB69-23CF-44E3-9099-C40C66FF867C}">
                  <a14:compatExt spid="_x0000_s234749"/>
                </a:ext>
                <a:ext uri="{FF2B5EF4-FFF2-40B4-BE49-F238E27FC236}">
                  <a16:creationId xmlns:a16="http://schemas.microsoft.com/office/drawing/2014/main" id="{00000000-0008-0000-0200-0000FD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76200</xdr:rowOff>
        </xdr:to>
        <xdr:sp macro="" textlink="">
          <xdr:nvSpPr>
            <xdr:cNvPr id="234750" name="Check Box 254" hidden="1">
              <a:extLst>
                <a:ext uri="{63B3BB69-23CF-44E3-9099-C40C66FF867C}">
                  <a14:compatExt spid="_x0000_s234750"/>
                </a:ext>
                <a:ext uri="{FF2B5EF4-FFF2-40B4-BE49-F238E27FC236}">
                  <a16:creationId xmlns:a16="http://schemas.microsoft.com/office/drawing/2014/main" id="{00000000-0008-0000-0200-0000FE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38100</xdr:rowOff>
        </xdr:to>
        <xdr:sp macro="" textlink="">
          <xdr:nvSpPr>
            <xdr:cNvPr id="234751" name="Check Box 255" hidden="1">
              <a:extLst>
                <a:ext uri="{63B3BB69-23CF-44E3-9099-C40C66FF867C}">
                  <a14:compatExt spid="_x0000_s234751"/>
                </a:ext>
                <a:ext uri="{FF2B5EF4-FFF2-40B4-BE49-F238E27FC236}">
                  <a16:creationId xmlns:a16="http://schemas.microsoft.com/office/drawing/2014/main" id="{00000000-0008-0000-0200-0000FF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76200</xdr:rowOff>
        </xdr:to>
        <xdr:sp macro="" textlink="">
          <xdr:nvSpPr>
            <xdr:cNvPr id="234752" name="Check Box 256" hidden="1">
              <a:extLst>
                <a:ext uri="{63B3BB69-23CF-44E3-9099-C40C66FF867C}">
                  <a14:compatExt spid="_x0000_s234752"/>
                </a:ext>
                <a:ext uri="{FF2B5EF4-FFF2-40B4-BE49-F238E27FC236}">
                  <a16:creationId xmlns:a16="http://schemas.microsoft.com/office/drawing/2014/main" id="{00000000-0008-0000-0200-000000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38100</xdr:rowOff>
        </xdr:to>
        <xdr:sp macro="" textlink="">
          <xdr:nvSpPr>
            <xdr:cNvPr id="234753" name="Check Box 257" hidden="1">
              <a:extLst>
                <a:ext uri="{63B3BB69-23CF-44E3-9099-C40C66FF867C}">
                  <a14:compatExt spid="_x0000_s234753"/>
                </a:ext>
                <a:ext uri="{FF2B5EF4-FFF2-40B4-BE49-F238E27FC236}">
                  <a16:creationId xmlns:a16="http://schemas.microsoft.com/office/drawing/2014/main" id="{00000000-0008-0000-0200-000001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76200</xdr:rowOff>
        </xdr:to>
        <xdr:sp macro="" textlink="">
          <xdr:nvSpPr>
            <xdr:cNvPr id="234754" name="Check Box 258" hidden="1">
              <a:extLst>
                <a:ext uri="{63B3BB69-23CF-44E3-9099-C40C66FF867C}">
                  <a14:compatExt spid="_x0000_s234754"/>
                </a:ext>
                <a:ext uri="{FF2B5EF4-FFF2-40B4-BE49-F238E27FC236}">
                  <a16:creationId xmlns:a16="http://schemas.microsoft.com/office/drawing/2014/main" id="{00000000-0008-0000-0200-000002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99</xdr:row>
          <xdr:rowOff>0</xdr:rowOff>
        </xdr:from>
        <xdr:to>
          <xdr:col>46</xdr:col>
          <xdr:colOff>0</xdr:colOff>
          <xdr:row>100</xdr:row>
          <xdr:rowOff>38100</xdr:rowOff>
        </xdr:to>
        <xdr:sp macro="" textlink="">
          <xdr:nvSpPr>
            <xdr:cNvPr id="234755" name="Check Box 259" hidden="1">
              <a:extLst>
                <a:ext uri="{63B3BB69-23CF-44E3-9099-C40C66FF867C}">
                  <a14:compatExt spid="_x0000_s234755"/>
                </a:ext>
                <a:ext uri="{FF2B5EF4-FFF2-40B4-BE49-F238E27FC236}">
                  <a16:creationId xmlns:a16="http://schemas.microsoft.com/office/drawing/2014/main" id="{00000000-0008-0000-0200-000003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97</xdr:row>
          <xdr:rowOff>0</xdr:rowOff>
        </xdr:from>
        <xdr:to>
          <xdr:col>46</xdr:col>
          <xdr:colOff>12700</xdr:colOff>
          <xdr:row>98</xdr:row>
          <xdr:rowOff>69850</xdr:rowOff>
        </xdr:to>
        <xdr:sp macro="" textlink="">
          <xdr:nvSpPr>
            <xdr:cNvPr id="234756" name="Check Box 260" hidden="1">
              <a:extLst>
                <a:ext uri="{63B3BB69-23CF-44E3-9099-C40C66FF867C}">
                  <a14:compatExt spid="_x0000_s234756"/>
                </a:ext>
                <a:ext uri="{FF2B5EF4-FFF2-40B4-BE49-F238E27FC236}">
                  <a16:creationId xmlns:a16="http://schemas.microsoft.com/office/drawing/2014/main" id="{00000000-0008-0000-0200-000004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97</xdr:row>
          <xdr:rowOff>0</xdr:rowOff>
        </xdr:from>
        <xdr:to>
          <xdr:col>46</xdr:col>
          <xdr:colOff>12700</xdr:colOff>
          <xdr:row>98</xdr:row>
          <xdr:rowOff>69850</xdr:rowOff>
        </xdr:to>
        <xdr:sp macro="" textlink="">
          <xdr:nvSpPr>
            <xdr:cNvPr id="234757" name="Check Box 261" hidden="1">
              <a:extLst>
                <a:ext uri="{63B3BB69-23CF-44E3-9099-C40C66FF867C}">
                  <a14:compatExt spid="_x0000_s234757"/>
                </a:ext>
                <a:ext uri="{FF2B5EF4-FFF2-40B4-BE49-F238E27FC236}">
                  <a16:creationId xmlns:a16="http://schemas.microsoft.com/office/drawing/2014/main" id="{00000000-0008-0000-0200-000005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97</xdr:row>
          <xdr:rowOff>0</xdr:rowOff>
        </xdr:from>
        <xdr:to>
          <xdr:col>46</xdr:col>
          <xdr:colOff>12700</xdr:colOff>
          <xdr:row>98</xdr:row>
          <xdr:rowOff>69850</xdr:rowOff>
        </xdr:to>
        <xdr:sp macro="" textlink="">
          <xdr:nvSpPr>
            <xdr:cNvPr id="234758" name="Check Box 262" hidden="1">
              <a:extLst>
                <a:ext uri="{63B3BB69-23CF-44E3-9099-C40C66FF867C}">
                  <a14:compatExt spid="_x0000_s234758"/>
                </a:ext>
                <a:ext uri="{FF2B5EF4-FFF2-40B4-BE49-F238E27FC236}">
                  <a16:creationId xmlns:a16="http://schemas.microsoft.com/office/drawing/2014/main" id="{00000000-0008-0000-0200-000006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97</xdr:row>
          <xdr:rowOff>0</xdr:rowOff>
        </xdr:from>
        <xdr:to>
          <xdr:col>46</xdr:col>
          <xdr:colOff>12700</xdr:colOff>
          <xdr:row>98</xdr:row>
          <xdr:rowOff>69850</xdr:rowOff>
        </xdr:to>
        <xdr:sp macro="" textlink="">
          <xdr:nvSpPr>
            <xdr:cNvPr id="234759" name="Check Box 263" hidden="1">
              <a:extLst>
                <a:ext uri="{63B3BB69-23CF-44E3-9099-C40C66FF867C}">
                  <a14:compatExt spid="_x0000_s234759"/>
                </a:ext>
                <a:ext uri="{FF2B5EF4-FFF2-40B4-BE49-F238E27FC236}">
                  <a16:creationId xmlns:a16="http://schemas.microsoft.com/office/drawing/2014/main" id="{00000000-0008-0000-0200-000007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81</xdr:row>
          <xdr:rowOff>0</xdr:rowOff>
        </xdr:from>
        <xdr:to>
          <xdr:col>46</xdr:col>
          <xdr:colOff>12700</xdr:colOff>
          <xdr:row>81</xdr:row>
          <xdr:rowOff>298450</xdr:rowOff>
        </xdr:to>
        <xdr:sp macro="" textlink="">
          <xdr:nvSpPr>
            <xdr:cNvPr id="234760" name="Check Box 264" hidden="1">
              <a:extLst>
                <a:ext uri="{63B3BB69-23CF-44E3-9099-C40C66FF867C}">
                  <a14:compatExt spid="_x0000_s234760"/>
                </a:ext>
                <a:ext uri="{FF2B5EF4-FFF2-40B4-BE49-F238E27FC236}">
                  <a16:creationId xmlns:a16="http://schemas.microsoft.com/office/drawing/2014/main" id="{00000000-0008-0000-0200-000008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81</xdr:row>
          <xdr:rowOff>0</xdr:rowOff>
        </xdr:from>
        <xdr:to>
          <xdr:col>46</xdr:col>
          <xdr:colOff>12700</xdr:colOff>
          <xdr:row>81</xdr:row>
          <xdr:rowOff>298450</xdr:rowOff>
        </xdr:to>
        <xdr:sp macro="" textlink="">
          <xdr:nvSpPr>
            <xdr:cNvPr id="234761" name="Check Box 265" hidden="1">
              <a:extLst>
                <a:ext uri="{63B3BB69-23CF-44E3-9099-C40C66FF867C}">
                  <a14:compatExt spid="_x0000_s234761"/>
                </a:ext>
                <a:ext uri="{FF2B5EF4-FFF2-40B4-BE49-F238E27FC236}">
                  <a16:creationId xmlns:a16="http://schemas.microsoft.com/office/drawing/2014/main" id="{00000000-0008-0000-0200-000009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93</xdr:row>
          <xdr:rowOff>0</xdr:rowOff>
        </xdr:from>
        <xdr:to>
          <xdr:col>46</xdr:col>
          <xdr:colOff>12700</xdr:colOff>
          <xdr:row>94</xdr:row>
          <xdr:rowOff>146050</xdr:rowOff>
        </xdr:to>
        <xdr:sp macro="" textlink="">
          <xdr:nvSpPr>
            <xdr:cNvPr id="234762" name="Check Box 266" hidden="1">
              <a:extLst>
                <a:ext uri="{63B3BB69-23CF-44E3-9099-C40C66FF867C}">
                  <a14:compatExt spid="_x0000_s234762"/>
                </a:ext>
                <a:ext uri="{FF2B5EF4-FFF2-40B4-BE49-F238E27FC236}">
                  <a16:creationId xmlns:a16="http://schemas.microsoft.com/office/drawing/2014/main" id="{00000000-0008-0000-0200-00000A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93</xdr:row>
          <xdr:rowOff>0</xdr:rowOff>
        </xdr:from>
        <xdr:to>
          <xdr:col>46</xdr:col>
          <xdr:colOff>12700</xdr:colOff>
          <xdr:row>94</xdr:row>
          <xdr:rowOff>127000</xdr:rowOff>
        </xdr:to>
        <xdr:sp macro="" textlink="">
          <xdr:nvSpPr>
            <xdr:cNvPr id="234763" name="Check Box 267" hidden="1">
              <a:extLst>
                <a:ext uri="{63B3BB69-23CF-44E3-9099-C40C66FF867C}">
                  <a14:compatExt spid="_x0000_s234763"/>
                </a:ext>
                <a:ext uri="{FF2B5EF4-FFF2-40B4-BE49-F238E27FC236}">
                  <a16:creationId xmlns:a16="http://schemas.microsoft.com/office/drawing/2014/main" id="{00000000-0008-0000-0200-00000B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93</xdr:row>
          <xdr:rowOff>0</xdr:rowOff>
        </xdr:from>
        <xdr:to>
          <xdr:col>46</xdr:col>
          <xdr:colOff>12700</xdr:colOff>
          <xdr:row>94</xdr:row>
          <xdr:rowOff>146050</xdr:rowOff>
        </xdr:to>
        <xdr:sp macro="" textlink="">
          <xdr:nvSpPr>
            <xdr:cNvPr id="234764" name="Check Box 268" hidden="1">
              <a:extLst>
                <a:ext uri="{63B3BB69-23CF-44E3-9099-C40C66FF867C}">
                  <a14:compatExt spid="_x0000_s234764"/>
                </a:ext>
                <a:ext uri="{FF2B5EF4-FFF2-40B4-BE49-F238E27FC236}">
                  <a16:creationId xmlns:a16="http://schemas.microsoft.com/office/drawing/2014/main" id="{00000000-0008-0000-0200-00000C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93</xdr:row>
          <xdr:rowOff>0</xdr:rowOff>
        </xdr:from>
        <xdr:to>
          <xdr:col>46</xdr:col>
          <xdr:colOff>12700</xdr:colOff>
          <xdr:row>94</xdr:row>
          <xdr:rowOff>127000</xdr:rowOff>
        </xdr:to>
        <xdr:sp macro="" textlink="">
          <xdr:nvSpPr>
            <xdr:cNvPr id="234765" name="Check Box 269" hidden="1">
              <a:extLst>
                <a:ext uri="{63B3BB69-23CF-44E3-9099-C40C66FF867C}">
                  <a14:compatExt spid="_x0000_s234765"/>
                </a:ext>
                <a:ext uri="{FF2B5EF4-FFF2-40B4-BE49-F238E27FC236}">
                  <a16:creationId xmlns:a16="http://schemas.microsoft.com/office/drawing/2014/main" id="{00000000-0008-0000-0200-00000D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93</xdr:row>
          <xdr:rowOff>0</xdr:rowOff>
        </xdr:from>
        <xdr:to>
          <xdr:col>46</xdr:col>
          <xdr:colOff>12700</xdr:colOff>
          <xdr:row>94</xdr:row>
          <xdr:rowOff>146050</xdr:rowOff>
        </xdr:to>
        <xdr:sp macro="" textlink="">
          <xdr:nvSpPr>
            <xdr:cNvPr id="234766" name="Check Box 270" hidden="1">
              <a:extLst>
                <a:ext uri="{63B3BB69-23CF-44E3-9099-C40C66FF867C}">
                  <a14:compatExt spid="_x0000_s234766"/>
                </a:ext>
                <a:ext uri="{FF2B5EF4-FFF2-40B4-BE49-F238E27FC236}">
                  <a16:creationId xmlns:a16="http://schemas.microsoft.com/office/drawing/2014/main" id="{00000000-0008-0000-0200-00000E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93</xdr:row>
          <xdr:rowOff>0</xdr:rowOff>
        </xdr:from>
        <xdr:to>
          <xdr:col>46</xdr:col>
          <xdr:colOff>12700</xdr:colOff>
          <xdr:row>94</xdr:row>
          <xdr:rowOff>107950</xdr:rowOff>
        </xdr:to>
        <xdr:sp macro="" textlink="">
          <xdr:nvSpPr>
            <xdr:cNvPr id="234767" name="Check Box 271" hidden="1">
              <a:extLst>
                <a:ext uri="{63B3BB69-23CF-44E3-9099-C40C66FF867C}">
                  <a14:compatExt spid="_x0000_s234767"/>
                </a:ext>
                <a:ext uri="{FF2B5EF4-FFF2-40B4-BE49-F238E27FC236}">
                  <a16:creationId xmlns:a16="http://schemas.microsoft.com/office/drawing/2014/main" id="{00000000-0008-0000-0200-00000F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93</xdr:row>
          <xdr:rowOff>0</xdr:rowOff>
        </xdr:from>
        <xdr:to>
          <xdr:col>46</xdr:col>
          <xdr:colOff>12700</xdr:colOff>
          <xdr:row>94</xdr:row>
          <xdr:rowOff>146050</xdr:rowOff>
        </xdr:to>
        <xdr:sp macro="" textlink="">
          <xdr:nvSpPr>
            <xdr:cNvPr id="234768" name="Check Box 272" hidden="1">
              <a:extLst>
                <a:ext uri="{63B3BB69-23CF-44E3-9099-C40C66FF867C}">
                  <a14:compatExt spid="_x0000_s234768"/>
                </a:ext>
                <a:ext uri="{FF2B5EF4-FFF2-40B4-BE49-F238E27FC236}">
                  <a16:creationId xmlns:a16="http://schemas.microsoft.com/office/drawing/2014/main" id="{00000000-0008-0000-0200-000010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93</xdr:row>
          <xdr:rowOff>0</xdr:rowOff>
        </xdr:from>
        <xdr:to>
          <xdr:col>46</xdr:col>
          <xdr:colOff>12700</xdr:colOff>
          <xdr:row>94</xdr:row>
          <xdr:rowOff>107950</xdr:rowOff>
        </xdr:to>
        <xdr:sp macro="" textlink="">
          <xdr:nvSpPr>
            <xdr:cNvPr id="234769" name="Check Box 273" hidden="1">
              <a:extLst>
                <a:ext uri="{63B3BB69-23CF-44E3-9099-C40C66FF867C}">
                  <a14:compatExt spid="_x0000_s234769"/>
                </a:ext>
                <a:ext uri="{FF2B5EF4-FFF2-40B4-BE49-F238E27FC236}">
                  <a16:creationId xmlns:a16="http://schemas.microsoft.com/office/drawing/2014/main" id="{00000000-0008-0000-0200-000011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97</xdr:row>
          <xdr:rowOff>0</xdr:rowOff>
        </xdr:from>
        <xdr:to>
          <xdr:col>46</xdr:col>
          <xdr:colOff>12700</xdr:colOff>
          <xdr:row>98</xdr:row>
          <xdr:rowOff>69850</xdr:rowOff>
        </xdr:to>
        <xdr:sp macro="" textlink="">
          <xdr:nvSpPr>
            <xdr:cNvPr id="234770" name="Check Box 274" hidden="1">
              <a:extLst>
                <a:ext uri="{63B3BB69-23CF-44E3-9099-C40C66FF867C}">
                  <a14:compatExt spid="_x0000_s234770"/>
                </a:ext>
                <a:ext uri="{FF2B5EF4-FFF2-40B4-BE49-F238E27FC236}">
                  <a16:creationId xmlns:a16="http://schemas.microsoft.com/office/drawing/2014/main" id="{00000000-0008-0000-0200-000012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97</xdr:row>
          <xdr:rowOff>0</xdr:rowOff>
        </xdr:from>
        <xdr:to>
          <xdr:col>46</xdr:col>
          <xdr:colOff>12700</xdr:colOff>
          <xdr:row>98</xdr:row>
          <xdr:rowOff>69850</xdr:rowOff>
        </xdr:to>
        <xdr:sp macro="" textlink="">
          <xdr:nvSpPr>
            <xdr:cNvPr id="234771" name="Check Box 275" hidden="1">
              <a:extLst>
                <a:ext uri="{63B3BB69-23CF-44E3-9099-C40C66FF867C}">
                  <a14:compatExt spid="_x0000_s234771"/>
                </a:ext>
                <a:ext uri="{FF2B5EF4-FFF2-40B4-BE49-F238E27FC236}">
                  <a16:creationId xmlns:a16="http://schemas.microsoft.com/office/drawing/2014/main" id="{00000000-0008-0000-0200-000013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97</xdr:row>
          <xdr:rowOff>0</xdr:rowOff>
        </xdr:from>
        <xdr:to>
          <xdr:col>46</xdr:col>
          <xdr:colOff>12700</xdr:colOff>
          <xdr:row>98</xdr:row>
          <xdr:rowOff>69850</xdr:rowOff>
        </xdr:to>
        <xdr:sp macro="" textlink="">
          <xdr:nvSpPr>
            <xdr:cNvPr id="234772" name="Check Box 276" hidden="1">
              <a:extLst>
                <a:ext uri="{63B3BB69-23CF-44E3-9099-C40C66FF867C}">
                  <a14:compatExt spid="_x0000_s234772"/>
                </a:ext>
                <a:ext uri="{FF2B5EF4-FFF2-40B4-BE49-F238E27FC236}">
                  <a16:creationId xmlns:a16="http://schemas.microsoft.com/office/drawing/2014/main" id="{00000000-0008-0000-0200-000014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97</xdr:row>
          <xdr:rowOff>0</xdr:rowOff>
        </xdr:from>
        <xdr:to>
          <xdr:col>46</xdr:col>
          <xdr:colOff>12700</xdr:colOff>
          <xdr:row>98</xdr:row>
          <xdr:rowOff>69850</xdr:rowOff>
        </xdr:to>
        <xdr:sp macro="" textlink="">
          <xdr:nvSpPr>
            <xdr:cNvPr id="234773" name="Check Box 277" hidden="1">
              <a:extLst>
                <a:ext uri="{63B3BB69-23CF-44E3-9099-C40C66FF867C}">
                  <a14:compatExt spid="_x0000_s234773"/>
                </a:ext>
                <a:ext uri="{FF2B5EF4-FFF2-40B4-BE49-F238E27FC236}">
                  <a16:creationId xmlns:a16="http://schemas.microsoft.com/office/drawing/2014/main" id="{00000000-0008-0000-0200-000015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93</xdr:row>
          <xdr:rowOff>0</xdr:rowOff>
        </xdr:from>
        <xdr:to>
          <xdr:col>46</xdr:col>
          <xdr:colOff>12700</xdr:colOff>
          <xdr:row>94</xdr:row>
          <xdr:rowOff>146050</xdr:rowOff>
        </xdr:to>
        <xdr:sp macro="" textlink="">
          <xdr:nvSpPr>
            <xdr:cNvPr id="234774" name="Check Box 278" hidden="1">
              <a:extLst>
                <a:ext uri="{63B3BB69-23CF-44E3-9099-C40C66FF867C}">
                  <a14:compatExt spid="_x0000_s234774"/>
                </a:ext>
                <a:ext uri="{FF2B5EF4-FFF2-40B4-BE49-F238E27FC236}">
                  <a16:creationId xmlns:a16="http://schemas.microsoft.com/office/drawing/2014/main" id="{00000000-0008-0000-0200-000016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93</xdr:row>
          <xdr:rowOff>0</xdr:rowOff>
        </xdr:from>
        <xdr:to>
          <xdr:col>46</xdr:col>
          <xdr:colOff>12700</xdr:colOff>
          <xdr:row>94</xdr:row>
          <xdr:rowOff>127000</xdr:rowOff>
        </xdr:to>
        <xdr:sp macro="" textlink="">
          <xdr:nvSpPr>
            <xdr:cNvPr id="234775" name="Check Box 279" hidden="1">
              <a:extLst>
                <a:ext uri="{63B3BB69-23CF-44E3-9099-C40C66FF867C}">
                  <a14:compatExt spid="_x0000_s234775"/>
                </a:ext>
                <a:ext uri="{FF2B5EF4-FFF2-40B4-BE49-F238E27FC236}">
                  <a16:creationId xmlns:a16="http://schemas.microsoft.com/office/drawing/2014/main" id="{00000000-0008-0000-0200-000017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93</xdr:row>
          <xdr:rowOff>0</xdr:rowOff>
        </xdr:from>
        <xdr:to>
          <xdr:col>46</xdr:col>
          <xdr:colOff>12700</xdr:colOff>
          <xdr:row>94</xdr:row>
          <xdr:rowOff>146050</xdr:rowOff>
        </xdr:to>
        <xdr:sp macro="" textlink="">
          <xdr:nvSpPr>
            <xdr:cNvPr id="234776" name="Check Box 280" hidden="1">
              <a:extLst>
                <a:ext uri="{63B3BB69-23CF-44E3-9099-C40C66FF867C}">
                  <a14:compatExt spid="_x0000_s234776"/>
                </a:ext>
                <a:ext uri="{FF2B5EF4-FFF2-40B4-BE49-F238E27FC236}">
                  <a16:creationId xmlns:a16="http://schemas.microsoft.com/office/drawing/2014/main" id="{00000000-0008-0000-0200-000018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93</xdr:row>
          <xdr:rowOff>0</xdr:rowOff>
        </xdr:from>
        <xdr:to>
          <xdr:col>46</xdr:col>
          <xdr:colOff>12700</xdr:colOff>
          <xdr:row>94</xdr:row>
          <xdr:rowOff>127000</xdr:rowOff>
        </xdr:to>
        <xdr:sp macro="" textlink="">
          <xdr:nvSpPr>
            <xdr:cNvPr id="234777" name="Check Box 281" hidden="1">
              <a:extLst>
                <a:ext uri="{63B3BB69-23CF-44E3-9099-C40C66FF867C}">
                  <a14:compatExt spid="_x0000_s234777"/>
                </a:ext>
                <a:ext uri="{FF2B5EF4-FFF2-40B4-BE49-F238E27FC236}">
                  <a16:creationId xmlns:a16="http://schemas.microsoft.com/office/drawing/2014/main" id="{00000000-0008-0000-0200-000019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81</xdr:row>
          <xdr:rowOff>0</xdr:rowOff>
        </xdr:from>
        <xdr:to>
          <xdr:col>46</xdr:col>
          <xdr:colOff>12700</xdr:colOff>
          <xdr:row>82</xdr:row>
          <xdr:rowOff>0</xdr:rowOff>
        </xdr:to>
        <xdr:sp macro="" textlink="">
          <xdr:nvSpPr>
            <xdr:cNvPr id="234778" name="Check Box 282" hidden="1">
              <a:extLst>
                <a:ext uri="{63B3BB69-23CF-44E3-9099-C40C66FF867C}">
                  <a14:compatExt spid="_x0000_s234778"/>
                </a:ext>
                <a:ext uri="{FF2B5EF4-FFF2-40B4-BE49-F238E27FC236}">
                  <a16:creationId xmlns:a16="http://schemas.microsoft.com/office/drawing/2014/main" id="{00000000-0008-0000-0200-00001A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81</xdr:row>
          <xdr:rowOff>0</xdr:rowOff>
        </xdr:from>
        <xdr:to>
          <xdr:col>46</xdr:col>
          <xdr:colOff>12700</xdr:colOff>
          <xdr:row>82</xdr:row>
          <xdr:rowOff>0</xdr:rowOff>
        </xdr:to>
        <xdr:sp macro="" textlink="">
          <xdr:nvSpPr>
            <xdr:cNvPr id="234779" name="Check Box 283" hidden="1">
              <a:extLst>
                <a:ext uri="{63B3BB69-23CF-44E3-9099-C40C66FF867C}">
                  <a14:compatExt spid="_x0000_s234779"/>
                </a:ext>
                <a:ext uri="{FF2B5EF4-FFF2-40B4-BE49-F238E27FC236}">
                  <a16:creationId xmlns:a16="http://schemas.microsoft.com/office/drawing/2014/main" id="{00000000-0008-0000-0200-00001B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81</xdr:row>
          <xdr:rowOff>0</xdr:rowOff>
        </xdr:from>
        <xdr:to>
          <xdr:col>46</xdr:col>
          <xdr:colOff>12700</xdr:colOff>
          <xdr:row>82</xdr:row>
          <xdr:rowOff>0</xdr:rowOff>
        </xdr:to>
        <xdr:sp macro="" textlink="">
          <xdr:nvSpPr>
            <xdr:cNvPr id="234780" name="Check Box 284" hidden="1">
              <a:extLst>
                <a:ext uri="{63B3BB69-23CF-44E3-9099-C40C66FF867C}">
                  <a14:compatExt spid="_x0000_s234780"/>
                </a:ext>
                <a:ext uri="{FF2B5EF4-FFF2-40B4-BE49-F238E27FC236}">
                  <a16:creationId xmlns:a16="http://schemas.microsoft.com/office/drawing/2014/main" id="{00000000-0008-0000-0200-00001C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81</xdr:row>
          <xdr:rowOff>0</xdr:rowOff>
        </xdr:from>
        <xdr:to>
          <xdr:col>46</xdr:col>
          <xdr:colOff>12700</xdr:colOff>
          <xdr:row>82</xdr:row>
          <xdr:rowOff>0</xdr:rowOff>
        </xdr:to>
        <xdr:sp macro="" textlink="">
          <xdr:nvSpPr>
            <xdr:cNvPr id="234781" name="Check Box 285" hidden="1">
              <a:extLst>
                <a:ext uri="{63B3BB69-23CF-44E3-9099-C40C66FF867C}">
                  <a14:compatExt spid="_x0000_s234781"/>
                </a:ext>
                <a:ext uri="{FF2B5EF4-FFF2-40B4-BE49-F238E27FC236}">
                  <a16:creationId xmlns:a16="http://schemas.microsoft.com/office/drawing/2014/main" id="{00000000-0008-0000-0200-00001D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81</xdr:row>
          <xdr:rowOff>0</xdr:rowOff>
        </xdr:from>
        <xdr:to>
          <xdr:col>46</xdr:col>
          <xdr:colOff>12700</xdr:colOff>
          <xdr:row>82</xdr:row>
          <xdr:rowOff>0</xdr:rowOff>
        </xdr:to>
        <xdr:sp macro="" textlink="">
          <xdr:nvSpPr>
            <xdr:cNvPr id="234782" name="Check Box 286" hidden="1">
              <a:extLst>
                <a:ext uri="{63B3BB69-23CF-44E3-9099-C40C66FF867C}">
                  <a14:compatExt spid="_x0000_s234782"/>
                </a:ext>
                <a:ext uri="{FF2B5EF4-FFF2-40B4-BE49-F238E27FC236}">
                  <a16:creationId xmlns:a16="http://schemas.microsoft.com/office/drawing/2014/main" id="{00000000-0008-0000-0200-00001E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81</xdr:row>
          <xdr:rowOff>0</xdr:rowOff>
        </xdr:from>
        <xdr:to>
          <xdr:col>46</xdr:col>
          <xdr:colOff>12700</xdr:colOff>
          <xdr:row>82</xdr:row>
          <xdr:rowOff>0</xdr:rowOff>
        </xdr:to>
        <xdr:sp macro="" textlink="">
          <xdr:nvSpPr>
            <xdr:cNvPr id="234783" name="Check Box 287" hidden="1">
              <a:extLst>
                <a:ext uri="{63B3BB69-23CF-44E3-9099-C40C66FF867C}">
                  <a14:compatExt spid="_x0000_s234783"/>
                </a:ext>
                <a:ext uri="{FF2B5EF4-FFF2-40B4-BE49-F238E27FC236}">
                  <a16:creationId xmlns:a16="http://schemas.microsoft.com/office/drawing/2014/main" id="{00000000-0008-0000-0200-00001F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84</xdr:row>
          <xdr:rowOff>0</xdr:rowOff>
        </xdr:from>
        <xdr:to>
          <xdr:col>46</xdr:col>
          <xdr:colOff>12700</xdr:colOff>
          <xdr:row>85</xdr:row>
          <xdr:rowOff>0</xdr:rowOff>
        </xdr:to>
        <xdr:sp macro="" textlink="">
          <xdr:nvSpPr>
            <xdr:cNvPr id="234784" name="Check Box 288" hidden="1">
              <a:extLst>
                <a:ext uri="{63B3BB69-23CF-44E3-9099-C40C66FF867C}">
                  <a14:compatExt spid="_x0000_s234784"/>
                </a:ext>
                <a:ext uri="{FF2B5EF4-FFF2-40B4-BE49-F238E27FC236}">
                  <a16:creationId xmlns:a16="http://schemas.microsoft.com/office/drawing/2014/main" id="{00000000-0008-0000-0200-000020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84</xdr:row>
          <xdr:rowOff>0</xdr:rowOff>
        </xdr:from>
        <xdr:to>
          <xdr:col>46</xdr:col>
          <xdr:colOff>12700</xdr:colOff>
          <xdr:row>85</xdr:row>
          <xdr:rowOff>0</xdr:rowOff>
        </xdr:to>
        <xdr:sp macro="" textlink="">
          <xdr:nvSpPr>
            <xdr:cNvPr id="234785" name="Check Box 289" hidden="1">
              <a:extLst>
                <a:ext uri="{63B3BB69-23CF-44E3-9099-C40C66FF867C}">
                  <a14:compatExt spid="_x0000_s234785"/>
                </a:ext>
                <a:ext uri="{FF2B5EF4-FFF2-40B4-BE49-F238E27FC236}">
                  <a16:creationId xmlns:a16="http://schemas.microsoft.com/office/drawing/2014/main" id="{00000000-0008-0000-0200-000021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84</xdr:row>
          <xdr:rowOff>0</xdr:rowOff>
        </xdr:from>
        <xdr:to>
          <xdr:col>46</xdr:col>
          <xdr:colOff>12700</xdr:colOff>
          <xdr:row>85</xdr:row>
          <xdr:rowOff>0</xdr:rowOff>
        </xdr:to>
        <xdr:sp macro="" textlink="">
          <xdr:nvSpPr>
            <xdr:cNvPr id="234786" name="Check Box 290" hidden="1">
              <a:extLst>
                <a:ext uri="{63B3BB69-23CF-44E3-9099-C40C66FF867C}">
                  <a14:compatExt spid="_x0000_s234786"/>
                </a:ext>
                <a:ext uri="{FF2B5EF4-FFF2-40B4-BE49-F238E27FC236}">
                  <a16:creationId xmlns:a16="http://schemas.microsoft.com/office/drawing/2014/main" id="{00000000-0008-0000-0200-000022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84</xdr:row>
          <xdr:rowOff>0</xdr:rowOff>
        </xdr:from>
        <xdr:to>
          <xdr:col>46</xdr:col>
          <xdr:colOff>12700</xdr:colOff>
          <xdr:row>85</xdr:row>
          <xdr:rowOff>0</xdr:rowOff>
        </xdr:to>
        <xdr:sp macro="" textlink="">
          <xdr:nvSpPr>
            <xdr:cNvPr id="234787" name="Check Box 291" hidden="1">
              <a:extLst>
                <a:ext uri="{63B3BB69-23CF-44E3-9099-C40C66FF867C}">
                  <a14:compatExt spid="_x0000_s234787"/>
                </a:ext>
                <a:ext uri="{FF2B5EF4-FFF2-40B4-BE49-F238E27FC236}">
                  <a16:creationId xmlns:a16="http://schemas.microsoft.com/office/drawing/2014/main" id="{00000000-0008-0000-0200-000023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84</xdr:row>
          <xdr:rowOff>0</xdr:rowOff>
        </xdr:from>
        <xdr:to>
          <xdr:col>46</xdr:col>
          <xdr:colOff>12700</xdr:colOff>
          <xdr:row>85</xdr:row>
          <xdr:rowOff>0</xdr:rowOff>
        </xdr:to>
        <xdr:sp macro="" textlink="">
          <xdr:nvSpPr>
            <xdr:cNvPr id="234788" name="Check Box 292" hidden="1">
              <a:extLst>
                <a:ext uri="{63B3BB69-23CF-44E3-9099-C40C66FF867C}">
                  <a14:compatExt spid="_x0000_s234788"/>
                </a:ext>
                <a:ext uri="{FF2B5EF4-FFF2-40B4-BE49-F238E27FC236}">
                  <a16:creationId xmlns:a16="http://schemas.microsoft.com/office/drawing/2014/main" id="{00000000-0008-0000-0200-000024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84</xdr:row>
          <xdr:rowOff>0</xdr:rowOff>
        </xdr:from>
        <xdr:to>
          <xdr:col>46</xdr:col>
          <xdr:colOff>12700</xdr:colOff>
          <xdr:row>85</xdr:row>
          <xdr:rowOff>0</xdr:rowOff>
        </xdr:to>
        <xdr:sp macro="" textlink="">
          <xdr:nvSpPr>
            <xdr:cNvPr id="234789" name="Check Box 293" hidden="1">
              <a:extLst>
                <a:ext uri="{63B3BB69-23CF-44E3-9099-C40C66FF867C}">
                  <a14:compatExt spid="_x0000_s234789"/>
                </a:ext>
                <a:ext uri="{FF2B5EF4-FFF2-40B4-BE49-F238E27FC236}">
                  <a16:creationId xmlns:a16="http://schemas.microsoft.com/office/drawing/2014/main" id="{00000000-0008-0000-0200-000025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6350</xdr:colOff>
          <xdr:row>83</xdr:row>
          <xdr:rowOff>361950</xdr:rowOff>
        </xdr:from>
        <xdr:to>
          <xdr:col>12</xdr:col>
          <xdr:colOff>127000</xdr:colOff>
          <xdr:row>85</xdr:row>
          <xdr:rowOff>0</xdr:rowOff>
        </xdr:to>
        <xdr:sp macro="" textlink="">
          <xdr:nvSpPr>
            <xdr:cNvPr id="234790" name="Check Box 294" hidden="1">
              <a:extLst>
                <a:ext uri="{63B3BB69-23CF-44E3-9099-C40C66FF867C}">
                  <a14:compatExt spid="_x0000_s234790"/>
                </a:ext>
                <a:ext uri="{FF2B5EF4-FFF2-40B4-BE49-F238E27FC236}">
                  <a16:creationId xmlns:a16="http://schemas.microsoft.com/office/drawing/2014/main" id="{00000000-0008-0000-0200-000026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83</xdr:row>
          <xdr:rowOff>304800</xdr:rowOff>
        </xdr:from>
        <xdr:to>
          <xdr:col>7</xdr:col>
          <xdr:colOff>114300</xdr:colOff>
          <xdr:row>85</xdr:row>
          <xdr:rowOff>0</xdr:rowOff>
        </xdr:to>
        <xdr:sp macro="" textlink="">
          <xdr:nvSpPr>
            <xdr:cNvPr id="234791" name="Check Box 295" hidden="1">
              <a:extLst>
                <a:ext uri="{63B3BB69-23CF-44E3-9099-C40C66FF867C}">
                  <a14:compatExt spid="_x0000_s234791"/>
                </a:ext>
                <a:ext uri="{FF2B5EF4-FFF2-40B4-BE49-F238E27FC236}">
                  <a16:creationId xmlns:a16="http://schemas.microsoft.com/office/drawing/2014/main" id="{00000000-0008-0000-0200-000027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84</xdr:row>
          <xdr:rowOff>228600</xdr:rowOff>
        </xdr:from>
        <xdr:to>
          <xdr:col>7</xdr:col>
          <xdr:colOff>133350</xdr:colOff>
          <xdr:row>85</xdr:row>
          <xdr:rowOff>228600</xdr:rowOff>
        </xdr:to>
        <xdr:sp macro="" textlink="">
          <xdr:nvSpPr>
            <xdr:cNvPr id="234792" name="Check Box 296" hidden="1">
              <a:extLst>
                <a:ext uri="{63B3BB69-23CF-44E3-9099-C40C66FF867C}">
                  <a14:compatExt spid="_x0000_s234792"/>
                </a:ext>
                <a:ext uri="{FF2B5EF4-FFF2-40B4-BE49-F238E27FC236}">
                  <a16:creationId xmlns:a16="http://schemas.microsoft.com/office/drawing/2014/main" id="{00000000-0008-0000-0200-000028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75</xdr:row>
          <xdr:rowOff>0</xdr:rowOff>
        </xdr:from>
        <xdr:to>
          <xdr:col>43</xdr:col>
          <xdr:colOff>241300</xdr:colOff>
          <xdr:row>75</xdr:row>
          <xdr:rowOff>336550</xdr:rowOff>
        </xdr:to>
        <xdr:sp macro="" textlink="">
          <xdr:nvSpPr>
            <xdr:cNvPr id="234793" name="Check Box 297" hidden="1">
              <a:extLst>
                <a:ext uri="{63B3BB69-23CF-44E3-9099-C40C66FF867C}">
                  <a14:compatExt spid="_x0000_s234793"/>
                </a:ext>
                <a:ext uri="{FF2B5EF4-FFF2-40B4-BE49-F238E27FC236}">
                  <a16:creationId xmlns:a16="http://schemas.microsoft.com/office/drawing/2014/main" id="{00000000-0008-0000-0200-000029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75</xdr:row>
          <xdr:rowOff>0</xdr:rowOff>
        </xdr:from>
        <xdr:to>
          <xdr:col>43</xdr:col>
          <xdr:colOff>241300</xdr:colOff>
          <xdr:row>75</xdr:row>
          <xdr:rowOff>304800</xdr:rowOff>
        </xdr:to>
        <xdr:sp macro="" textlink="">
          <xdr:nvSpPr>
            <xdr:cNvPr id="234794" name="Check Box 298" hidden="1">
              <a:extLst>
                <a:ext uri="{63B3BB69-23CF-44E3-9099-C40C66FF867C}">
                  <a14:compatExt spid="_x0000_s234794"/>
                </a:ext>
                <a:ext uri="{FF2B5EF4-FFF2-40B4-BE49-F238E27FC236}">
                  <a16:creationId xmlns:a16="http://schemas.microsoft.com/office/drawing/2014/main" id="{00000000-0008-0000-0200-00002A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75</xdr:row>
          <xdr:rowOff>0</xdr:rowOff>
        </xdr:from>
        <xdr:to>
          <xdr:col>43</xdr:col>
          <xdr:colOff>241300</xdr:colOff>
          <xdr:row>75</xdr:row>
          <xdr:rowOff>336550</xdr:rowOff>
        </xdr:to>
        <xdr:sp macro="" textlink="">
          <xdr:nvSpPr>
            <xdr:cNvPr id="234795" name="Check Box 299" hidden="1">
              <a:extLst>
                <a:ext uri="{63B3BB69-23CF-44E3-9099-C40C66FF867C}">
                  <a14:compatExt spid="_x0000_s234795"/>
                </a:ext>
                <a:ext uri="{FF2B5EF4-FFF2-40B4-BE49-F238E27FC236}">
                  <a16:creationId xmlns:a16="http://schemas.microsoft.com/office/drawing/2014/main" id="{00000000-0008-0000-0200-00002B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75</xdr:row>
          <xdr:rowOff>0</xdr:rowOff>
        </xdr:from>
        <xdr:to>
          <xdr:col>43</xdr:col>
          <xdr:colOff>241300</xdr:colOff>
          <xdr:row>75</xdr:row>
          <xdr:rowOff>304800</xdr:rowOff>
        </xdr:to>
        <xdr:sp macro="" textlink="">
          <xdr:nvSpPr>
            <xdr:cNvPr id="234796" name="Check Box 300" hidden="1">
              <a:extLst>
                <a:ext uri="{63B3BB69-23CF-44E3-9099-C40C66FF867C}">
                  <a14:compatExt spid="_x0000_s234796"/>
                </a:ext>
                <a:ext uri="{FF2B5EF4-FFF2-40B4-BE49-F238E27FC236}">
                  <a16:creationId xmlns:a16="http://schemas.microsoft.com/office/drawing/2014/main" id="{00000000-0008-0000-0200-00002C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75</xdr:row>
          <xdr:rowOff>0</xdr:rowOff>
        </xdr:from>
        <xdr:to>
          <xdr:col>43</xdr:col>
          <xdr:colOff>241300</xdr:colOff>
          <xdr:row>75</xdr:row>
          <xdr:rowOff>336550</xdr:rowOff>
        </xdr:to>
        <xdr:sp macro="" textlink="">
          <xdr:nvSpPr>
            <xdr:cNvPr id="234797" name="Check Box 301" hidden="1">
              <a:extLst>
                <a:ext uri="{63B3BB69-23CF-44E3-9099-C40C66FF867C}">
                  <a14:compatExt spid="_x0000_s234797"/>
                </a:ext>
                <a:ext uri="{FF2B5EF4-FFF2-40B4-BE49-F238E27FC236}">
                  <a16:creationId xmlns:a16="http://schemas.microsoft.com/office/drawing/2014/main" id="{00000000-0008-0000-0200-00002D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75</xdr:row>
          <xdr:rowOff>0</xdr:rowOff>
        </xdr:from>
        <xdr:to>
          <xdr:col>43</xdr:col>
          <xdr:colOff>241300</xdr:colOff>
          <xdr:row>75</xdr:row>
          <xdr:rowOff>304800</xdr:rowOff>
        </xdr:to>
        <xdr:sp macro="" textlink="">
          <xdr:nvSpPr>
            <xdr:cNvPr id="234798" name="Check Box 302" hidden="1">
              <a:extLst>
                <a:ext uri="{63B3BB69-23CF-44E3-9099-C40C66FF867C}">
                  <a14:compatExt spid="_x0000_s234798"/>
                </a:ext>
                <a:ext uri="{FF2B5EF4-FFF2-40B4-BE49-F238E27FC236}">
                  <a16:creationId xmlns:a16="http://schemas.microsoft.com/office/drawing/2014/main" id="{00000000-0008-0000-0200-00002E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75</xdr:row>
          <xdr:rowOff>0</xdr:rowOff>
        </xdr:from>
        <xdr:to>
          <xdr:col>43</xdr:col>
          <xdr:colOff>241300</xdr:colOff>
          <xdr:row>75</xdr:row>
          <xdr:rowOff>336550</xdr:rowOff>
        </xdr:to>
        <xdr:sp macro="" textlink="">
          <xdr:nvSpPr>
            <xdr:cNvPr id="234799" name="Check Box 303" hidden="1">
              <a:extLst>
                <a:ext uri="{63B3BB69-23CF-44E3-9099-C40C66FF867C}">
                  <a14:compatExt spid="_x0000_s234799"/>
                </a:ext>
                <a:ext uri="{FF2B5EF4-FFF2-40B4-BE49-F238E27FC236}">
                  <a16:creationId xmlns:a16="http://schemas.microsoft.com/office/drawing/2014/main" id="{00000000-0008-0000-0200-00002F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75</xdr:row>
          <xdr:rowOff>0</xdr:rowOff>
        </xdr:from>
        <xdr:to>
          <xdr:col>43</xdr:col>
          <xdr:colOff>241300</xdr:colOff>
          <xdr:row>75</xdr:row>
          <xdr:rowOff>304800</xdr:rowOff>
        </xdr:to>
        <xdr:sp macro="" textlink="">
          <xdr:nvSpPr>
            <xdr:cNvPr id="234800" name="Check Box 304" hidden="1">
              <a:extLst>
                <a:ext uri="{63B3BB69-23CF-44E3-9099-C40C66FF867C}">
                  <a14:compatExt spid="_x0000_s234800"/>
                </a:ext>
                <a:ext uri="{FF2B5EF4-FFF2-40B4-BE49-F238E27FC236}">
                  <a16:creationId xmlns:a16="http://schemas.microsoft.com/office/drawing/2014/main" id="{00000000-0008-0000-0200-000030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304800</xdr:rowOff>
        </xdr:to>
        <xdr:sp macro="" textlink="">
          <xdr:nvSpPr>
            <xdr:cNvPr id="234801" name="Check Box 305" hidden="1">
              <a:extLst>
                <a:ext uri="{63B3BB69-23CF-44E3-9099-C40C66FF867C}">
                  <a14:compatExt spid="_x0000_s234801"/>
                </a:ext>
                <a:ext uri="{FF2B5EF4-FFF2-40B4-BE49-F238E27FC236}">
                  <a16:creationId xmlns:a16="http://schemas.microsoft.com/office/drawing/2014/main" id="{00000000-0008-0000-0200-000031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336550</xdr:rowOff>
        </xdr:to>
        <xdr:sp macro="" textlink="">
          <xdr:nvSpPr>
            <xdr:cNvPr id="234802" name="Check Box 306" hidden="1">
              <a:extLst>
                <a:ext uri="{63B3BB69-23CF-44E3-9099-C40C66FF867C}">
                  <a14:compatExt spid="_x0000_s234802"/>
                </a:ext>
                <a:ext uri="{FF2B5EF4-FFF2-40B4-BE49-F238E27FC236}">
                  <a16:creationId xmlns:a16="http://schemas.microsoft.com/office/drawing/2014/main" id="{00000000-0008-0000-0200-000032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304800</xdr:rowOff>
        </xdr:to>
        <xdr:sp macro="" textlink="">
          <xdr:nvSpPr>
            <xdr:cNvPr id="234803" name="Check Box 307" hidden="1">
              <a:extLst>
                <a:ext uri="{63B3BB69-23CF-44E3-9099-C40C66FF867C}">
                  <a14:compatExt spid="_x0000_s234803"/>
                </a:ext>
                <a:ext uri="{FF2B5EF4-FFF2-40B4-BE49-F238E27FC236}">
                  <a16:creationId xmlns:a16="http://schemas.microsoft.com/office/drawing/2014/main" id="{00000000-0008-0000-0200-000033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336550</xdr:rowOff>
        </xdr:to>
        <xdr:sp macro="" textlink="">
          <xdr:nvSpPr>
            <xdr:cNvPr id="234804" name="Check Box 308" hidden="1">
              <a:extLst>
                <a:ext uri="{63B3BB69-23CF-44E3-9099-C40C66FF867C}">
                  <a14:compatExt spid="_x0000_s234804"/>
                </a:ext>
                <a:ext uri="{FF2B5EF4-FFF2-40B4-BE49-F238E27FC236}">
                  <a16:creationId xmlns:a16="http://schemas.microsoft.com/office/drawing/2014/main" id="{00000000-0008-0000-0200-000034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304800</xdr:rowOff>
        </xdr:to>
        <xdr:sp macro="" textlink="">
          <xdr:nvSpPr>
            <xdr:cNvPr id="234805" name="Check Box 309" hidden="1">
              <a:extLst>
                <a:ext uri="{63B3BB69-23CF-44E3-9099-C40C66FF867C}">
                  <a14:compatExt spid="_x0000_s234805"/>
                </a:ext>
                <a:ext uri="{FF2B5EF4-FFF2-40B4-BE49-F238E27FC236}">
                  <a16:creationId xmlns:a16="http://schemas.microsoft.com/office/drawing/2014/main" id="{00000000-0008-0000-0200-000035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336550</xdr:rowOff>
        </xdr:to>
        <xdr:sp macro="" textlink="">
          <xdr:nvSpPr>
            <xdr:cNvPr id="234806" name="Check Box 310" hidden="1">
              <a:extLst>
                <a:ext uri="{63B3BB69-23CF-44E3-9099-C40C66FF867C}">
                  <a14:compatExt spid="_x0000_s234806"/>
                </a:ext>
                <a:ext uri="{FF2B5EF4-FFF2-40B4-BE49-F238E27FC236}">
                  <a16:creationId xmlns:a16="http://schemas.microsoft.com/office/drawing/2014/main" id="{00000000-0008-0000-0200-000036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304800</xdr:rowOff>
        </xdr:to>
        <xdr:sp macro="" textlink="">
          <xdr:nvSpPr>
            <xdr:cNvPr id="234807" name="Check Box 311" hidden="1">
              <a:extLst>
                <a:ext uri="{63B3BB69-23CF-44E3-9099-C40C66FF867C}">
                  <a14:compatExt spid="_x0000_s234807"/>
                </a:ext>
                <a:ext uri="{FF2B5EF4-FFF2-40B4-BE49-F238E27FC236}">
                  <a16:creationId xmlns:a16="http://schemas.microsoft.com/office/drawing/2014/main" id="{00000000-0008-0000-0200-000037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336550</xdr:rowOff>
        </xdr:to>
        <xdr:sp macro="" textlink="">
          <xdr:nvSpPr>
            <xdr:cNvPr id="234808" name="Check Box 312" hidden="1">
              <a:extLst>
                <a:ext uri="{63B3BB69-23CF-44E3-9099-C40C66FF867C}">
                  <a14:compatExt spid="_x0000_s234808"/>
                </a:ext>
                <a:ext uri="{FF2B5EF4-FFF2-40B4-BE49-F238E27FC236}">
                  <a16:creationId xmlns:a16="http://schemas.microsoft.com/office/drawing/2014/main" id="{00000000-0008-0000-0200-000038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304800</xdr:rowOff>
        </xdr:to>
        <xdr:sp macro="" textlink="">
          <xdr:nvSpPr>
            <xdr:cNvPr id="234809" name="Check Box 313" hidden="1">
              <a:extLst>
                <a:ext uri="{63B3BB69-23CF-44E3-9099-C40C66FF867C}">
                  <a14:compatExt spid="_x0000_s234809"/>
                </a:ext>
                <a:ext uri="{FF2B5EF4-FFF2-40B4-BE49-F238E27FC236}">
                  <a16:creationId xmlns:a16="http://schemas.microsoft.com/office/drawing/2014/main" id="{00000000-0008-0000-0200-000039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336550</xdr:rowOff>
        </xdr:to>
        <xdr:sp macro="" textlink="">
          <xdr:nvSpPr>
            <xdr:cNvPr id="234810" name="Check Box 314" hidden="1">
              <a:extLst>
                <a:ext uri="{63B3BB69-23CF-44E3-9099-C40C66FF867C}">
                  <a14:compatExt spid="_x0000_s234810"/>
                </a:ext>
                <a:ext uri="{FF2B5EF4-FFF2-40B4-BE49-F238E27FC236}">
                  <a16:creationId xmlns:a16="http://schemas.microsoft.com/office/drawing/2014/main" id="{00000000-0008-0000-0200-00003A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304800</xdr:rowOff>
        </xdr:to>
        <xdr:sp macro="" textlink="">
          <xdr:nvSpPr>
            <xdr:cNvPr id="234811" name="Check Box 315" hidden="1">
              <a:extLst>
                <a:ext uri="{63B3BB69-23CF-44E3-9099-C40C66FF867C}">
                  <a14:compatExt spid="_x0000_s234811"/>
                </a:ext>
                <a:ext uri="{FF2B5EF4-FFF2-40B4-BE49-F238E27FC236}">
                  <a16:creationId xmlns:a16="http://schemas.microsoft.com/office/drawing/2014/main" id="{00000000-0008-0000-0200-00003B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336550</xdr:rowOff>
        </xdr:to>
        <xdr:sp macro="" textlink="">
          <xdr:nvSpPr>
            <xdr:cNvPr id="234812" name="Check Box 316" hidden="1">
              <a:extLst>
                <a:ext uri="{63B3BB69-23CF-44E3-9099-C40C66FF867C}">
                  <a14:compatExt spid="_x0000_s234812"/>
                </a:ext>
                <a:ext uri="{FF2B5EF4-FFF2-40B4-BE49-F238E27FC236}">
                  <a16:creationId xmlns:a16="http://schemas.microsoft.com/office/drawing/2014/main" id="{00000000-0008-0000-0200-00003C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304800</xdr:rowOff>
        </xdr:to>
        <xdr:sp macro="" textlink="">
          <xdr:nvSpPr>
            <xdr:cNvPr id="234813" name="Check Box 317" hidden="1">
              <a:extLst>
                <a:ext uri="{63B3BB69-23CF-44E3-9099-C40C66FF867C}">
                  <a14:compatExt spid="_x0000_s234813"/>
                </a:ext>
                <a:ext uri="{FF2B5EF4-FFF2-40B4-BE49-F238E27FC236}">
                  <a16:creationId xmlns:a16="http://schemas.microsoft.com/office/drawing/2014/main" id="{00000000-0008-0000-0200-00003D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336550</xdr:rowOff>
        </xdr:to>
        <xdr:sp macro="" textlink="">
          <xdr:nvSpPr>
            <xdr:cNvPr id="234814" name="Check Box 318" hidden="1">
              <a:extLst>
                <a:ext uri="{63B3BB69-23CF-44E3-9099-C40C66FF867C}">
                  <a14:compatExt spid="_x0000_s234814"/>
                </a:ext>
                <a:ext uri="{FF2B5EF4-FFF2-40B4-BE49-F238E27FC236}">
                  <a16:creationId xmlns:a16="http://schemas.microsoft.com/office/drawing/2014/main" id="{00000000-0008-0000-0200-00003E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75</xdr:row>
          <xdr:rowOff>0</xdr:rowOff>
        </xdr:from>
        <xdr:to>
          <xdr:col>46</xdr:col>
          <xdr:colOff>12700</xdr:colOff>
          <xdr:row>75</xdr:row>
          <xdr:rowOff>304800</xdr:rowOff>
        </xdr:to>
        <xdr:sp macro="" textlink="">
          <xdr:nvSpPr>
            <xdr:cNvPr id="234815" name="Check Box 319" hidden="1">
              <a:extLst>
                <a:ext uri="{63B3BB69-23CF-44E3-9099-C40C66FF867C}">
                  <a14:compatExt spid="_x0000_s234815"/>
                </a:ext>
                <a:ext uri="{FF2B5EF4-FFF2-40B4-BE49-F238E27FC236}">
                  <a16:creationId xmlns:a16="http://schemas.microsoft.com/office/drawing/2014/main" id="{00000000-0008-0000-0200-00003F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119</xdr:row>
          <xdr:rowOff>0</xdr:rowOff>
        </xdr:from>
        <xdr:to>
          <xdr:col>10</xdr:col>
          <xdr:colOff>241300</xdr:colOff>
          <xdr:row>120</xdr:row>
          <xdr:rowOff>222250</xdr:rowOff>
        </xdr:to>
        <xdr:sp macro="" textlink="">
          <xdr:nvSpPr>
            <xdr:cNvPr id="234816" name="Check Box 320" hidden="1">
              <a:extLst>
                <a:ext uri="{63B3BB69-23CF-44E3-9099-C40C66FF867C}">
                  <a14:compatExt spid="_x0000_s234816"/>
                </a:ext>
                <a:ext uri="{FF2B5EF4-FFF2-40B4-BE49-F238E27FC236}">
                  <a16:creationId xmlns:a16="http://schemas.microsoft.com/office/drawing/2014/main" id="{00000000-0008-0000-0200-000040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119</xdr:row>
          <xdr:rowOff>0</xdr:rowOff>
        </xdr:from>
        <xdr:to>
          <xdr:col>10</xdr:col>
          <xdr:colOff>241300</xdr:colOff>
          <xdr:row>120</xdr:row>
          <xdr:rowOff>177800</xdr:rowOff>
        </xdr:to>
        <xdr:sp macro="" textlink="">
          <xdr:nvSpPr>
            <xdr:cNvPr id="234817" name="Check Box 321" hidden="1">
              <a:extLst>
                <a:ext uri="{63B3BB69-23CF-44E3-9099-C40C66FF867C}">
                  <a14:compatExt spid="_x0000_s234817"/>
                </a:ext>
                <a:ext uri="{FF2B5EF4-FFF2-40B4-BE49-F238E27FC236}">
                  <a16:creationId xmlns:a16="http://schemas.microsoft.com/office/drawing/2014/main" id="{00000000-0008-0000-0200-000041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317500</xdr:rowOff>
        </xdr:to>
        <xdr:sp macro="" textlink="">
          <xdr:nvSpPr>
            <xdr:cNvPr id="234818" name="Check Box 322" hidden="1">
              <a:extLst>
                <a:ext uri="{63B3BB69-23CF-44E3-9099-C40C66FF867C}">
                  <a14:compatExt spid="_x0000_s234818"/>
                </a:ext>
                <a:ext uri="{FF2B5EF4-FFF2-40B4-BE49-F238E27FC236}">
                  <a16:creationId xmlns:a16="http://schemas.microsoft.com/office/drawing/2014/main" id="{00000000-0008-0000-0200-000042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298450</xdr:rowOff>
        </xdr:to>
        <xdr:sp macro="" textlink="">
          <xdr:nvSpPr>
            <xdr:cNvPr id="234819" name="Check Box 323" hidden="1">
              <a:extLst>
                <a:ext uri="{63B3BB69-23CF-44E3-9099-C40C66FF867C}">
                  <a14:compatExt spid="_x0000_s234819"/>
                </a:ext>
                <a:ext uri="{FF2B5EF4-FFF2-40B4-BE49-F238E27FC236}">
                  <a16:creationId xmlns:a16="http://schemas.microsoft.com/office/drawing/2014/main" id="{00000000-0008-0000-0200-000043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317500</xdr:rowOff>
        </xdr:to>
        <xdr:sp macro="" textlink="">
          <xdr:nvSpPr>
            <xdr:cNvPr id="234820" name="Check Box 324" hidden="1">
              <a:extLst>
                <a:ext uri="{63B3BB69-23CF-44E3-9099-C40C66FF867C}">
                  <a14:compatExt spid="_x0000_s234820"/>
                </a:ext>
                <a:ext uri="{FF2B5EF4-FFF2-40B4-BE49-F238E27FC236}">
                  <a16:creationId xmlns:a16="http://schemas.microsoft.com/office/drawing/2014/main" id="{00000000-0008-0000-0200-000044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298450</xdr:rowOff>
        </xdr:to>
        <xdr:sp macro="" textlink="">
          <xdr:nvSpPr>
            <xdr:cNvPr id="234821" name="Check Box 325" hidden="1">
              <a:extLst>
                <a:ext uri="{63B3BB69-23CF-44E3-9099-C40C66FF867C}">
                  <a14:compatExt spid="_x0000_s234821"/>
                </a:ext>
                <a:ext uri="{FF2B5EF4-FFF2-40B4-BE49-F238E27FC236}">
                  <a16:creationId xmlns:a16="http://schemas.microsoft.com/office/drawing/2014/main" id="{00000000-0008-0000-0200-000045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317500</xdr:rowOff>
        </xdr:to>
        <xdr:sp macro="" textlink="">
          <xdr:nvSpPr>
            <xdr:cNvPr id="234822" name="Check Box 326" hidden="1">
              <a:extLst>
                <a:ext uri="{63B3BB69-23CF-44E3-9099-C40C66FF867C}">
                  <a14:compatExt spid="_x0000_s234822"/>
                </a:ext>
                <a:ext uri="{FF2B5EF4-FFF2-40B4-BE49-F238E27FC236}">
                  <a16:creationId xmlns:a16="http://schemas.microsoft.com/office/drawing/2014/main" id="{00000000-0008-0000-0200-000046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298450</xdr:rowOff>
        </xdr:to>
        <xdr:sp macro="" textlink="">
          <xdr:nvSpPr>
            <xdr:cNvPr id="234823" name="Check Box 327" hidden="1">
              <a:extLst>
                <a:ext uri="{63B3BB69-23CF-44E3-9099-C40C66FF867C}">
                  <a14:compatExt spid="_x0000_s234823"/>
                </a:ext>
                <a:ext uri="{FF2B5EF4-FFF2-40B4-BE49-F238E27FC236}">
                  <a16:creationId xmlns:a16="http://schemas.microsoft.com/office/drawing/2014/main" id="{00000000-0008-0000-0200-000047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317500</xdr:rowOff>
        </xdr:to>
        <xdr:sp macro="" textlink="">
          <xdr:nvSpPr>
            <xdr:cNvPr id="234824" name="Check Box 328" hidden="1">
              <a:extLst>
                <a:ext uri="{63B3BB69-23CF-44E3-9099-C40C66FF867C}">
                  <a14:compatExt spid="_x0000_s234824"/>
                </a:ext>
                <a:ext uri="{FF2B5EF4-FFF2-40B4-BE49-F238E27FC236}">
                  <a16:creationId xmlns:a16="http://schemas.microsoft.com/office/drawing/2014/main" id="{00000000-0008-0000-0200-000048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298450</xdr:rowOff>
        </xdr:to>
        <xdr:sp macro="" textlink="">
          <xdr:nvSpPr>
            <xdr:cNvPr id="234825" name="Check Box 329" hidden="1">
              <a:extLst>
                <a:ext uri="{63B3BB69-23CF-44E3-9099-C40C66FF867C}">
                  <a14:compatExt spid="_x0000_s234825"/>
                </a:ext>
                <a:ext uri="{FF2B5EF4-FFF2-40B4-BE49-F238E27FC236}">
                  <a16:creationId xmlns:a16="http://schemas.microsoft.com/office/drawing/2014/main" id="{00000000-0008-0000-0200-000049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317500</xdr:rowOff>
        </xdr:to>
        <xdr:sp macro="" textlink="">
          <xdr:nvSpPr>
            <xdr:cNvPr id="234826" name="Check Box 330" hidden="1">
              <a:extLst>
                <a:ext uri="{63B3BB69-23CF-44E3-9099-C40C66FF867C}">
                  <a14:compatExt spid="_x0000_s234826"/>
                </a:ext>
                <a:ext uri="{FF2B5EF4-FFF2-40B4-BE49-F238E27FC236}">
                  <a16:creationId xmlns:a16="http://schemas.microsoft.com/office/drawing/2014/main" id="{00000000-0008-0000-0200-00004A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298450</xdr:rowOff>
        </xdr:to>
        <xdr:sp macro="" textlink="">
          <xdr:nvSpPr>
            <xdr:cNvPr id="234827" name="Check Box 331" hidden="1">
              <a:extLst>
                <a:ext uri="{63B3BB69-23CF-44E3-9099-C40C66FF867C}">
                  <a14:compatExt spid="_x0000_s234827"/>
                </a:ext>
                <a:ext uri="{FF2B5EF4-FFF2-40B4-BE49-F238E27FC236}">
                  <a16:creationId xmlns:a16="http://schemas.microsoft.com/office/drawing/2014/main" id="{00000000-0008-0000-0200-00004B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120</xdr:row>
          <xdr:rowOff>0</xdr:rowOff>
        </xdr:from>
        <xdr:to>
          <xdr:col>46</xdr:col>
          <xdr:colOff>0</xdr:colOff>
          <xdr:row>121</xdr:row>
          <xdr:rowOff>69850</xdr:rowOff>
        </xdr:to>
        <xdr:sp macro="" textlink="">
          <xdr:nvSpPr>
            <xdr:cNvPr id="234828" name="Check Box 332" hidden="1">
              <a:extLst>
                <a:ext uri="{63B3BB69-23CF-44E3-9099-C40C66FF867C}">
                  <a14:compatExt spid="_x0000_s234828"/>
                </a:ext>
                <a:ext uri="{FF2B5EF4-FFF2-40B4-BE49-F238E27FC236}">
                  <a16:creationId xmlns:a16="http://schemas.microsoft.com/office/drawing/2014/main" id="{00000000-0008-0000-0200-00004C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120</xdr:row>
          <xdr:rowOff>0</xdr:rowOff>
        </xdr:from>
        <xdr:to>
          <xdr:col>46</xdr:col>
          <xdr:colOff>0</xdr:colOff>
          <xdr:row>121</xdr:row>
          <xdr:rowOff>50800</xdr:rowOff>
        </xdr:to>
        <xdr:sp macro="" textlink="">
          <xdr:nvSpPr>
            <xdr:cNvPr id="234829" name="Check Box 333" hidden="1">
              <a:extLst>
                <a:ext uri="{63B3BB69-23CF-44E3-9099-C40C66FF867C}">
                  <a14:compatExt spid="_x0000_s234829"/>
                </a:ext>
                <a:ext uri="{FF2B5EF4-FFF2-40B4-BE49-F238E27FC236}">
                  <a16:creationId xmlns:a16="http://schemas.microsoft.com/office/drawing/2014/main" id="{00000000-0008-0000-0200-00004D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0</xdr:colOff>
          <xdr:row>121</xdr:row>
          <xdr:rowOff>336550</xdr:rowOff>
        </xdr:to>
        <xdr:sp macro="" textlink="">
          <xdr:nvSpPr>
            <xdr:cNvPr id="234830" name="Check Box 334" hidden="1">
              <a:extLst>
                <a:ext uri="{63B3BB69-23CF-44E3-9099-C40C66FF867C}">
                  <a14:compatExt spid="_x0000_s234830"/>
                </a:ext>
                <a:ext uri="{FF2B5EF4-FFF2-40B4-BE49-F238E27FC236}">
                  <a16:creationId xmlns:a16="http://schemas.microsoft.com/office/drawing/2014/main" id="{00000000-0008-0000-0200-00004E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0</xdr:colOff>
          <xdr:row>121</xdr:row>
          <xdr:rowOff>298450</xdr:rowOff>
        </xdr:to>
        <xdr:sp macro="" textlink="">
          <xdr:nvSpPr>
            <xdr:cNvPr id="234831" name="Check Box 335" hidden="1">
              <a:extLst>
                <a:ext uri="{63B3BB69-23CF-44E3-9099-C40C66FF867C}">
                  <a14:compatExt spid="_x0000_s234831"/>
                </a:ext>
                <a:ext uri="{FF2B5EF4-FFF2-40B4-BE49-F238E27FC236}">
                  <a16:creationId xmlns:a16="http://schemas.microsoft.com/office/drawing/2014/main" id="{00000000-0008-0000-0200-00004F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0</xdr:colOff>
          <xdr:row>121</xdr:row>
          <xdr:rowOff>336550</xdr:rowOff>
        </xdr:to>
        <xdr:sp macro="" textlink="">
          <xdr:nvSpPr>
            <xdr:cNvPr id="234832" name="Check Box 336" hidden="1">
              <a:extLst>
                <a:ext uri="{63B3BB69-23CF-44E3-9099-C40C66FF867C}">
                  <a14:compatExt spid="_x0000_s234832"/>
                </a:ext>
                <a:ext uri="{FF2B5EF4-FFF2-40B4-BE49-F238E27FC236}">
                  <a16:creationId xmlns:a16="http://schemas.microsoft.com/office/drawing/2014/main" id="{00000000-0008-0000-0200-000050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0</xdr:colOff>
          <xdr:row>121</xdr:row>
          <xdr:rowOff>298450</xdr:rowOff>
        </xdr:to>
        <xdr:sp macro="" textlink="">
          <xdr:nvSpPr>
            <xdr:cNvPr id="234833" name="Check Box 337" hidden="1">
              <a:extLst>
                <a:ext uri="{63B3BB69-23CF-44E3-9099-C40C66FF867C}">
                  <a14:compatExt spid="_x0000_s234833"/>
                </a:ext>
                <a:ext uri="{FF2B5EF4-FFF2-40B4-BE49-F238E27FC236}">
                  <a16:creationId xmlns:a16="http://schemas.microsoft.com/office/drawing/2014/main" id="{00000000-0008-0000-0200-000051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0</xdr:colOff>
          <xdr:row>121</xdr:row>
          <xdr:rowOff>336550</xdr:rowOff>
        </xdr:to>
        <xdr:sp macro="" textlink="">
          <xdr:nvSpPr>
            <xdr:cNvPr id="234834" name="Check Box 338" hidden="1">
              <a:extLst>
                <a:ext uri="{63B3BB69-23CF-44E3-9099-C40C66FF867C}">
                  <a14:compatExt spid="_x0000_s234834"/>
                </a:ext>
                <a:ext uri="{FF2B5EF4-FFF2-40B4-BE49-F238E27FC236}">
                  <a16:creationId xmlns:a16="http://schemas.microsoft.com/office/drawing/2014/main" id="{00000000-0008-0000-0200-000052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0</xdr:colOff>
          <xdr:row>121</xdr:row>
          <xdr:rowOff>298450</xdr:rowOff>
        </xdr:to>
        <xdr:sp macro="" textlink="">
          <xdr:nvSpPr>
            <xdr:cNvPr id="234835" name="Check Box 339" hidden="1">
              <a:extLst>
                <a:ext uri="{63B3BB69-23CF-44E3-9099-C40C66FF867C}">
                  <a14:compatExt spid="_x0000_s234835"/>
                </a:ext>
                <a:ext uri="{FF2B5EF4-FFF2-40B4-BE49-F238E27FC236}">
                  <a16:creationId xmlns:a16="http://schemas.microsoft.com/office/drawing/2014/main" id="{00000000-0008-0000-0200-000053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0</xdr:colOff>
          <xdr:row>121</xdr:row>
          <xdr:rowOff>336550</xdr:rowOff>
        </xdr:to>
        <xdr:sp macro="" textlink="">
          <xdr:nvSpPr>
            <xdr:cNvPr id="234836" name="Check Box 340" hidden="1">
              <a:extLst>
                <a:ext uri="{63B3BB69-23CF-44E3-9099-C40C66FF867C}">
                  <a14:compatExt spid="_x0000_s234836"/>
                </a:ext>
                <a:ext uri="{FF2B5EF4-FFF2-40B4-BE49-F238E27FC236}">
                  <a16:creationId xmlns:a16="http://schemas.microsoft.com/office/drawing/2014/main" id="{00000000-0008-0000-0200-000054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0</xdr:colOff>
          <xdr:row>121</xdr:row>
          <xdr:rowOff>298450</xdr:rowOff>
        </xdr:to>
        <xdr:sp macro="" textlink="">
          <xdr:nvSpPr>
            <xdr:cNvPr id="234837" name="Check Box 341" hidden="1">
              <a:extLst>
                <a:ext uri="{63B3BB69-23CF-44E3-9099-C40C66FF867C}">
                  <a14:compatExt spid="_x0000_s234837"/>
                </a:ext>
                <a:ext uri="{FF2B5EF4-FFF2-40B4-BE49-F238E27FC236}">
                  <a16:creationId xmlns:a16="http://schemas.microsoft.com/office/drawing/2014/main" id="{00000000-0008-0000-0200-000055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0</xdr:colOff>
          <xdr:row>121</xdr:row>
          <xdr:rowOff>336550</xdr:rowOff>
        </xdr:to>
        <xdr:sp macro="" textlink="">
          <xdr:nvSpPr>
            <xdr:cNvPr id="234838" name="Check Box 342" hidden="1">
              <a:extLst>
                <a:ext uri="{63B3BB69-23CF-44E3-9099-C40C66FF867C}">
                  <a14:compatExt spid="_x0000_s234838"/>
                </a:ext>
                <a:ext uri="{FF2B5EF4-FFF2-40B4-BE49-F238E27FC236}">
                  <a16:creationId xmlns:a16="http://schemas.microsoft.com/office/drawing/2014/main" id="{00000000-0008-0000-0200-000056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0</xdr:colOff>
          <xdr:row>121</xdr:row>
          <xdr:rowOff>298450</xdr:rowOff>
        </xdr:to>
        <xdr:sp macro="" textlink="">
          <xdr:nvSpPr>
            <xdr:cNvPr id="234839" name="Check Box 343" hidden="1">
              <a:extLst>
                <a:ext uri="{63B3BB69-23CF-44E3-9099-C40C66FF867C}">
                  <a14:compatExt spid="_x0000_s234839"/>
                </a:ext>
                <a:ext uri="{FF2B5EF4-FFF2-40B4-BE49-F238E27FC236}">
                  <a16:creationId xmlns:a16="http://schemas.microsoft.com/office/drawing/2014/main" id="{00000000-0008-0000-0200-000057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120</xdr:row>
          <xdr:rowOff>0</xdr:rowOff>
        </xdr:from>
        <xdr:to>
          <xdr:col>46</xdr:col>
          <xdr:colOff>0</xdr:colOff>
          <xdr:row>121</xdr:row>
          <xdr:rowOff>69850</xdr:rowOff>
        </xdr:to>
        <xdr:sp macro="" textlink="">
          <xdr:nvSpPr>
            <xdr:cNvPr id="234840" name="Check Box 344" hidden="1">
              <a:extLst>
                <a:ext uri="{63B3BB69-23CF-44E3-9099-C40C66FF867C}">
                  <a14:compatExt spid="_x0000_s234840"/>
                </a:ext>
                <a:ext uri="{FF2B5EF4-FFF2-40B4-BE49-F238E27FC236}">
                  <a16:creationId xmlns:a16="http://schemas.microsoft.com/office/drawing/2014/main" id="{00000000-0008-0000-0200-000058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120</xdr:row>
          <xdr:rowOff>0</xdr:rowOff>
        </xdr:from>
        <xdr:to>
          <xdr:col>46</xdr:col>
          <xdr:colOff>0</xdr:colOff>
          <xdr:row>121</xdr:row>
          <xdr:rowOff>50800</xdr:rowOff>
        </xdr:to>
        <xdr:sp macro="" textlink="">
          <xdr:nvSpPr>
            <xdr:cNvPr id="234841" name="Check Box 345" hidden="1">
              <a:extLst>
                <a:ext uri="{63B3BB69-23CF-44E3-9099-C40C66FF867C}">
                  <a14:compatExt spid="_x0000_s234841"/>
                </a:ext>
                <a:ext uri="{FF2B5EF4-FFF2-40B4-BE49-F238E27FC236}">
                  <a16:creationId xmlns:a16="http://schemas.microsoft.com/office/drawing/2014/main" id="{00000000-0008-0000-0200-000059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215900</xdr:colOff>
          <xdr:row>121</xdr:row>
          <xdr:rowOff>0</xdr:rowOff>
        </xdr:from>
        <xdr:to>
          <xdr:col>11</xdr:col>
          <xdr:colOff>241300</xdr:colOff>
          <xdr:row>121</xdr:row>
          <xdr:rowOff>336550</xdr:rowOff>
        </xdr:to>
        <xdr:sp macro="" textlink="">
          <xdr:nvSpPr>
            <xdr:cNvPr id="234842" name="Check Box 346" hidden="1">
              <a:extLst>
                <a:ext uri="{63B3BB69-23CF-44E3-9099-C40C66FF867C}">
                  <a14:compatExt spid="_x0000_s234842"/>
                </a:ext>
                <a:ext uri="{FF2B5EF4-FFF2-40B4-BE49-F238E27FC236}">
                  <a16:creationId xmlns:a16="http://schemas.microsoft.com/office/drawing/2014/main" id="{00000000-0008-0000-0200-00005A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215900</xdr:colOff>
          <xdr:row>121</xdr:row>
          <xdr:rowOff>0</xdr:rowOff>
        </xdr:from>
        <xdr:to>
          <xdr:col>11</xdr:col>
          <xdr:colOff>241300</xdr:colOff>
          <xdr:row>121</xdr:row>
          <xdr:rowOff>298450</xdr:rowOff>
        </xdr:to>
        <xdr:sp macro="" textlink="">
          <xdr:nvSpPr>
            <xdr:cNvPr id="234843" name="Check Box 347" hidden="1">
              <a:extLst>
                <a:ext uri="{63B3BB69-23CF-44E3-9099-C40C66FF867C}">
                  <a14:compatExt spid="_x0000_s234843"/>
                </a:ext>
                <a:ext uri="{FF2B5EF4-FFF2-40B4-BE49-F238E27FC236}">
                  <a16:creationId xmlns:a16="http://schemas.microsoft.com/office/drawing/2014/main" id="{00000000-0008-0000-0200-00005B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215900</xdr:colOff>
          <xdr:row>121</xdr:row>
          <xdr:rowOff>0</xdr:rowOff>
        </xdr:from>
        <xdr:to>
          <xdr:col>11</xdr:col>
          <xdr:colOff>241300</xdr:colOff>
          <xdr:row>121</xdr:row>
          <xdr:rowOff>336550</xdr:rowOff>
        </xdr:to>
        <xdr:sp macro="" textlink="">
          <xdr:nvSpPr>
            <xdr:cNvPr id="234844" name="Check Box 348" hidden="1">
              <a:extLst>
                <a:ext uri="{63B3BB69-23CF-44E3-9099-C40C66FF867C}">
                  <a14:compatExt spid="_x0000_s234844"/>
                </a:ext>
                <a:ext uri="{FF2B5EF4-FFF2-40B4-BE49-F238E27FC236}">
                  <a16:creationId xmlns:a16="http://schemas.microsoft.com/office/drawing/2014/main" id="{00000000-0008-0000-0200-00005C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215900</xdr:colOff>
          <xdr:row>121</xdr:row>
          <xdr:rowOff>0</xdr:rowOff>
        </xdr:from>
        <xdr:to>
          <xdr:col>11</xdr:col>
          <xdr:colOff>241300</xdr:colOff>
          <xdr:row>121</xdr:row>
          <xdr:rowOff>298450</xdr:rowOff>
        </xdr:to>
        <xdr:sp macro="" textlink="">
          <xdr:nvSpPr>
            <xdr:cNvPr id="234845" name="Check Box 349" hidden="1">
              <a:extLst>
                <a:ext uri="{63B3BB69-23CF-44E3-9099-C40C66FF867C}">
                  <a14:compatExt spid="_x0000_s234845"/>
                </a:ext>
                <a:ext uri="{FF2B5EF4-FFF2-40B4-BE49-F238E27FC236}">
                  <a16:creationId xmlns:a16="http://schemas.microsoft.com/office/drawing/2014/main" id="{00000000-0008-0000-0200-00005D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121</xdr:row>
          <xdr:rowOff>0</xdr:rowOff>
        </xdr:from>
        <xdr:to>
          <xdr:col>10</xdr:col>
          <xdr:colOff>241300</xdr:colOff>
          <xdr:row>121</xdr:row>
          <xdr:rowOff>336550</xdr:rowOff>
        </xdr:to>
        <xdr:sp macro="" textlink="">
          <xdr:nvSpPr>
            <xdr:cNvPr id="234846" name="Check Box 350" hidden="1">
              <a:extLst>
                <a:ext uri="{63B3BB69-23CF-44E3-9099-C40C66FF867C}">
                  <a14:compatExt spid="_x0000_s234846"/>
                </a:ext>
                <a:ext uri="{FF2B5EF4-FFF2-40B4-BE49-F238E27FC236}">
                  <a16:creationId xmlns:a16="http://schemas.microsoft.com/office/drawing/2014/main" id="{00000000-0008-0000-0200-00005E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121</xdr:row>
          <xdr:rowOff>0</xdr:rowOff>
        </xdr:from>
        <xdr:to>
          <xdr:col>10</xdr:col>
          <xdr:colOff>241300</xdr:colOff>
          <xdr:row>121</xdr:row>
          <xdr:rowOff>298450</xdr:rowOff>
        </xdr:to>
        <xdr:sp macro="" textlink="">
          <xdr:nvSpPr>
            <xdr:cNvPr id="234847" name="Check Box 351" hidden="1">
              <a:extLst>
                <a:ext uri="{63B3BB69-23CF-44E3-9099-C40C66FF867C}">
                  <a14:compatExt spid="_x0000_s234847"/>
                </a:ext>
                <a:ext uri="{FF2B5EF4-FFF2-40B4-BE49-F238E27FC236}">
                  <a16:creationId xmlns:a16="http://schemas.microsoft.com/office/drawing/2014/main" id="{00000000-0008-0000-0200-00005F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121</xdr:row>
          <xdr:rowOff>0</xdr:rowOff>
        </xdr:from>
        <xdr:to>
          <xdr:col>10</xdr:col>
          <xdr:colOff>241300</xdr:colOff>
          <xdr:row>121</xdr:row>
          <xdr:rowOff>336550</xdr:rowOff>
        </xdr:to>
        <xdr:sp macro="" textlink="">
          <xdr:nvSpPr>
            <xdr:cNvPr id="234848" name="Check Box 352" hidden="1">
              <a:extLst>
                <a:ext uri="{63B3BB69-23CF-44E3-9099-C40C66FF867C}">
                  <a14:compatExt spid="_x0000_s234848"/>
                </a:ext>
                <a:ext uri="{FF2B5EF4-FFF2-40B4-BE49-F238E27FC236}">
                  <a16:creationId xmlns:a16="http://schemas.microsoft.com/office/drawing/2014/main" id="{00000000-0008-0000-0200-000060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121</xdr:row>
          <xdr:rowOff>0</xdr:rowOff>
        </xdr:from>
        <xdr:to>
          <xdr:col>10</xdr:col>
          <xdr:colOff>241300</xdr:colOff>
          <xdr:row>121</xdr:row>
          <xdr:rowOff>298450</xdr:rowOff>
        </xdr:to>
        <xdr:sp macro="" textlink="">
          <xdr:nvSpPr>
            <xdr:cNvPr id="234849" name="Check Box 353" hidden="1">
              <a:extLst>
                <a:ext uri="{63B3BB69-23CF-44E3-9099-C40C66FF867C}">
                  <a14:compatExt spid="_x0000_s234849"/>
                </a:ext>
                <a:ext uri="{FF2B5EF4-FFF2-40B4-BE49-F238E27FC236}">
                  <a16:creationId xmlns:a16="http://schemas.microsoft.com/office/drawing/2014/main" id="{00000000-0008-0000-0200-000061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121</xdr:row>
          <xdr:rowOff>0</xdr:rowOff>
        </xdr:from>
        <xdr:to>
          <xdr:col>10</xdr:col>
          <xdr:colOff>241300</xdr:colOff>
          <xdr:row>121</xdr:row>
          <xdr:rowOff>336550</xdr:rowOff>
        </xdr:to>
        <xdr:sp macro="" textlink="">
          <xdr:nvSpPr>
            <xdr:cNvPr id="234850" name="Check Box 354" hidden="1">
              <a:extLst>
                <a:ext uri="{63B3BB69-23CF-44E3-9099-C40C66FF867C}">
                  <a14:compatExt spid="_x0000_s234850"/>
                </a:ext>
                <a:ext uri="{FF2B5EF4-FFF2-40B4-BE49-F238E27FC236}">
                  <a16:creationId xmlns:a16="http://schemas.microsoft.com/office/drawing/2014/main" id="{00000000-0008-0000-0200-000062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121</xdr:row>
          <xdr:rowOff>0</xdr:rowOff>
        </xdr:from>
        <xdr:to>
          <xdr:col>10</xdr:col>
          <xdr:colOff>241300</xdr:colOff>
          <xdr:row>121</xdr:row>
          <xdr:rowOff>298450</xdr:rowOff>
        </xdr:to>
        <xdr:sp macro="" textlink="">
          <xdr:nvSpPr>
            <xdr:cNvPr id="234851" name="Check Box 355" hidden="1">
              <a:extLst>
                <a:ext uri="{63B3BB69-23CF-44E3-9099-C40C66FF867C}">
                  <a14:compatExt spid="_x0000_s234851"/>
                </a:ext>
                <a:ext uri="{FF2B5EF4-FFF2-40B4-BE49-F238E27FC236}">
                  <a16:creationId xmlns:a16="http://schemas.microsoft.com/office/drawing/2014/main" id="{00000000-0008-0000-0200-000063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120</xdr:row>
          <xdr:rowOff>0</xdr:rowOff>
        </xdr:from>
        <xdr:to>
          <xdr:col>10</xdr:col>
          <xdr:colOff>241300</xdr:colOff>
          <xdr:row>121</xdr:row>
          <xdr:rowOff>69850</xdr:rowOff>
        </xdr:to>
        <xdr:sp macro="" textlink="">
          <xdr:nvSpPr>
            <xdr:cNvPr id="234852" name="Check Box 356" hidden="1">
              <a:extLst>
                <a:ext uri="{63B3BB69-23CF-44E3-9099-C40C66FF867C}">
                  <a14:compatExt spid="_x0000_s234852"/>
                </a:ext>
                <a:ext uri="{FF2B5EF4-FFF2-40B4-BE49-F238E27FC236}">
                  <a16:creationId xmlns:a16="http://schemas.microsoft.com/office/drawing/2014/main" id="{00000000-0008-0000-0200-000064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120</xdr:row>
          <xdr:rowOff>0</xdr:rowOff>
        </xdr:from>
        <xdr:to>
          <xdr:col>10</xdr:col>
          <xdr:colOff>241300</xdr:colOff>
          <xdr:row>121</xdr:row>
          <xdr:rowOff>50800</xdr:rowOff>
        </xdr:to>
        <xdr:sp macro="" textlink="">
          <xdr:nvSpPr>
            <xdr:cNvPr id="234853" name="Check Box 357" hidden="1">
              <a:extLst>
                <a:ext uri="{63B3BB69-23CF-44E3-9099-C40C66FF867C}">
                  <a14:compatExt spid="_x0000_s234853"/>
                </a:ext>
                <a:ext uri="{FF2B5EF4-FFF2-40B4-BE49-F238E27FC236}">
                  <a16:creationId xmlns:a16="http://schemas.microsoft.com/office/drawing/2014/main" id="{00000000-0008-0000-0200-000065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107</xdr:row>
          <xdr:rowOff>0</xdr:rowOff>
        </xdr:from>
        <xdr:to>
          <xdr:col>44</xdr:col>
          <xdr:colOff>241300</xdr:colOff>
          <xdr:row>107</xdr:row>
          <xdr:rowOff>298450</xdr:rowOff>
        </xdr:to>
        <xdr:sp macro="" textlink="">
          <xdr:nvSpPr>
            <xdr:cNvPr id="234856" name="Check Box 360" hidden="1">
              <a:extLst>
                <a:ext uri="{63B3BB69-23CF-44E3-9099-C40C66FF867C}">
                  <a14:compatExt spid="_x0000_s234856"/>
                </a:ext>
                <a:ext uri="{FF2B5EF4-FFF2-40B4-BE49-F238E27FC236}">
                  <a16:creationId xmlns:a16="http://schemas.microsoft.com/office/drawing/2014/main" id="{00000000-0008-0000-0200-000068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107</xdr:row>
          <xdr:rowOff>0</xdr:rowOff>
        </xdr:from>
        <xdr:to>
          <xdr:col>46</xdr:col>
          <xdr:colOff>0</xdr:colOff>
          <xdr:row>108</xdr:row>
          <xdr:rowOff>114300</xdr:rowOff>
        </xdr:to>
        <xdr:sp macro="" textlink="">
          <xdr:nvSpPr>
            <xdr:cNvPr id="234857" name="Check Box 361" hidden="1">
              <a:extLst>
                <a:ext uri="{63B3BB69-23CF-44E3-9099-C40C66FF867C}">
                  <a14:compatExt spid="_x0000_s234857"/>
                </a:ext>
                <a:ext uri="{FF2B5EF4-FFF2-40B4-BE49-F238E27FC236}">
                  <a16:creationId xmlns:a16="http://schemas.microsoft.com/office/drawing/2014/main" id="{00000000-0008-0000-0200-000069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107</xdr:row>
          <xdr:rowOff>0</xdr:rowOff>
        </xdr:from>
        <xdr:to>
          <xdr:col>46</xdr:col>
          <xdr:colOff>0</xdr:colOff>
          <xdr:row>108</xdr:row>
          <xdr:rowOff>69850</xdr:rowOff>
        </xdr:to>
        <xdr:sp macro="" textlink="">
          <xdr:nvSpPr>
            <xdr:cNvPr id="234858" name="Check Box 362" hidden="1">
              <a:extLst>
                <a:ext uri="{63B3BB69-23CF-44E3-9099-C40C66FF867C}">
                  <a14:compatExt spid="_x0000_s234858"/>
                </a:ext>
                <a:ext uri="{FF2B5EF4-FFF2-40B4-BE49-F238E27FC236}">
                  <a16:creationId xmlns:a16="http://schemas.microsoft.com/office/drawing/2014/main" id="{00000000-0008-0000-0200-00006A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107</xdr:row>
          <xdr:rowOff>0</xdr:rowOff>
        </xdr:from>
        <xdr:to>
          <xdr:col>46</xdr:col>
          <xdr:colOff>0</xdr:colOff>
          <xdr:row>108</xdr:row>
          <xdr:rowOff>114300</xdr:rowOff>
        </xdr:to>
        <xdr:sp macro="" textlink="">
          <xdr:nvSpPr>
            <xdr:cNvPr id="234859" name="Check Box 363" hidden="1">
              <a:extLst>
                <a:ext uri="{63B3BB69-23CF-44E3-9099-C40C66FF867C}">
                  <a14:compatExt spid="_x0000_s234859"/>
                </a:ext>
                <a:ext uri="{FF2B5EF4-FFF2-40B4-BE49-F238E27FC236}">
                  <a16:creationId xmlns:a16="http://schemas.microsoft.com/office/drawing/2014/main" id="{00000000-0008-0000-0200-00006B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107</xdr:row>
          <xdr:rowOff>0</xdr:rowOff>
        </xdr:from>
        <xdr:to>
          <xdr:col>46</xdr:col>
          <xdr:colOff>0</xdr:colOff>
          <xdr:row>108</xdr:row>
          <xdr:rowOff>69850</xdr:rowOff>
        </xdr:to>
        <xdr:sp macro="" textlink="">
          <xdr:nvSpPr>
            <xdr:cNvPr id="234860" name="Check Box 364" hidden="1">
              <a:extLst>
                <a:ext uri="{63B3BB69-23CF-44E3-9099-C40C66FF867C}">
                  <a14:compatExt spid="_x0000_s234860"/>
                </a:ext>
                <a:ext uri="{FF2B5EF4-FFF2-40B4-BE49-F238E27FC236}">
                  <a16:creationId xmlns:a16="http://schemas.microsoft.com/office/drawing/2014/main" id="{00000000-0008-0000-0200-00006C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107</xdr:row>
          <xdr:rowOff>0</xdr:rowOff>
        </xdr:from>
        <xdr:to>
          <xdr:col>46</xdr:col>
          <xdr:colOff>0</xdr:colOff>
          <xdr:row>108</xdr:row>
          <xdr:rowOff>114300</xdr:rowOff>
        </xdr:to>
        <xdr:sp macro="" textlink="">
          <xdr:nvSpPr>
            <xdr:cNvPr id="234861" name="Check Box 365" hidden="1">
              <a:extLst>
                <a:ext uri="{63B3BB69-23CF-44E3-9099-C40C66FF867C}">
                  <a14:compatExt spid="_x0000_s234861"/>
                </a:ext>
                <a:ext uri="{FF2B5EF4-FFF2-40B4-BE49-F238E27FC236}">
                  <a16:creationId xmlns:a16="http://schemas.microsoft.com/office/drawing/2014/main" id="{00000000-0008-0000-0200-00006D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107</xdr:row>
          <xdr:rowOff>0</xdr:rowOff>
        </xdr:from>
        <xdr:to>
          <xdr:col>46</xdr:col>
          <xdr:colOff>0</xdr:colOff>
          <xdr:row>108</xdr:row>
          <xdr:rowOff>69850</xdr:rowOff>
        </xdr:to>
        <xdr:sp macro="" textlink="">
          <xdr:nvSpPr>
            <xdr:cNvPr id="234862" name="Check Box 366" hidden="1">
              <a:extLst>
                <a:ext uri="{63B3BB69-23CF-44E3-9099-C40C66FF867C}">
                  <a14:compatExt spid="_x0000_s234862"/>
                </a:ext>
                <a:ext uri="{FF2B5EF4-FFF2-40B4-BE49-F238E27FC236}">
                  <a16:creationId xmlns:a16="http://schemas.microsoft.com/office/drawing/2014/main" id="{00000000-0008-0000-0200-00006E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107</xdr:row>
          <xdr:rowOff>0</xdr:rowOff>
        </xdr:from>
        <xdr:to>
          <xdr:col>46</xdr:col>
          <xdr:colOff>0</xdr:colOff>
          <xdr:row>108</xdr:row>
          <xdr:rowOff>114300</xdr:rowOff>
        </xdr:to>
        <xdr:sp macro="" textlink="">
          <xdr:nvSpPr>
            <xdr:cNvPr id="234863" name="Check Box 367" hidden="1">
              <a:extLst>
                <a:ext uri="{63B3BB69-23CF-44E3-9099-C40C66FF867C}">
                  <a14:compatExt spid="_x0000_s234863"/>
                </a:ext>
                <a:ext uri="{FF2B5EF4-FFF2-40B4-BE49-F238E27FC236}">
                  <a16:creationId xmlns:a16="http://schemas.microsoft.com/office/drawing/2014/main" id="{00000000-0008-0000-0200-00006F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107</xdr:row>
          <xdr:rowOff>0</xdr:rowOff>
        </xdr:from>
        <xdr:to>
          <xdr:col>46</xdr:col>
          <xdr:colOff>0</xdr:colOff>
          <xdr:row>108</xdr:row>
          <xdr:rowOff>69850</xdr:rowOff>
        </xdr:to>
        <xdr:sp macro="" textlink="">
          <xdr:nvSpPr>
            <xdr:cNvPr id="234864" name="Check Box 368" hidden="1">
              <a:extLst>
                <a:ext uri="{63B3BB69-23CF-44E3-9099-C40C66FF867C}">
                  <a14:compatExt spid="_x0000_s234864"/>
                </a:ext>
                <a:ext uri="{FF2B5EF4-FFF2-40B4-BE49-F238E27FC236}">
                  <a16:creationId xmlns:a16="http://schemas.microsoft.com/office/drawing/2014/main" id="{00000000-0008-0000-0200-000070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107</xdr:row>
          <xdr:rowOff>0</xdr:rowOff>
        </xdr:from>
        <xdr:to>
          <xdr:col>46</xdr:col>
          <xdr:colOff>0</xdr:colOff>
          <xdr:row>108</xdr:row>
          <xdr:rowOff>114300</xdr:rowOff>
        </xdr:to>
        <xdr:sp macro="" textlink="">
          <xdr:nvSpPr>
            <xdr:cNvPr id="234865" name="Check Box 369" hidden="1">
              <a:extLst>
                <a:ext uri="{63B3BB69-23CF-44E3-9099-C40C66FF867C}">
                  <a14:compatExt spid="_x0000_s234865"/>
                </a:ext>
                <a:ext uri="{FF2B5EF4-FFF2-40B4-BE49-F238E27FC236}">
                  <a16:creationId xmlns:a16="http://schemas.microsoft.com/office/drawing/2014/main" id="{00000000-0008-0000-0200-000071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107</xdr:row>
          <xdr:rowOff>0</xdr:rowOff>
        </xdr:from>
        <xdr:to>
          <xdr:col>46</xdr:col>
          <xdr:colOff>0</xdr:colOff>
          <xdr:row>108</xdr:row>
          <xdr:rowOff>69850</xdr:rowOff>
        </xdr:to>
        <xdr:sp macro="" textlink="">
          <xdr:nvSpPr>
            <xdr:cNvPr id="234866" name="Check Box 370" hidden="1">
              <a:extLst>
                <a:ext uri="{63B3BB69-23CF-44E3-9099-C40C66FF867C}">
                  <a14:compatExt spid="_x0000_s234866"/>
                </a:ext>
                <a:ext uri="{FF2B5EF4-FFF2-40B4-BE49-F238E27FC236}">
                  <a16:creationId xmlns:a16="http://schemas.microsoft.com/office/drawing/2014/main" id="{00000000-0008-0000-0200-000072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107</xdr:row>
          <xdr:rowOff>0</xdr:rowOff>
        </xdr:from>
        <xdr:to>
          <xdr:col>46</xdr:col>
          <xdr:colOff>0</xdr:colOff>
          <xdr:row>108</xdr:row>
          <xdr:rowOff>114300</xdr:rowOff>
        </xdr:to>
        <xdr:sp macro="" textlink="">
          <xdr:nvSpPr>
            <xdr:cNvPr id="234867" name="Check Box 371" hidden="1">
              <a:extLst>
                <a:ext uri="{63B3BB69-23CF-44E3-9099-C40C66FF867C}">
                  <a14:compatExt spid="_x0000_s234867"/>
                </a:ext>
                <a:ext uri="{FF2B5EF4-FFF2-40B4-BE49-F238E27FC236}">
                  <a16:creationId xmlns:a16="http://schemas.microsoft.com/office/drawing/2014/main" id="{00000000-0008-0000-0200-000073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107</xdr:row>
          <xdr:rowOff>0</xdr:rowOff>
        </xdr:from>
        <xdr:to>
          <xdr:col>46</xdr:col>
          <xdr:colOff>0</xdr:colOff>
          <xdr:row>108</xdr:row>
          <xdr:rowOff>69850</xdr:rowOff>
        </xdr:to>
        <xdr:sp macro="" textlink="">
          <xdr:nvSpPr>
            <xdr:cNvPr id="234868" name="Check Box 372" hidden="1">
              <a:extLst>
                <a:ext uri="{63B3BB69-23CF-44E3-9099-C40C66FF867C}">
                  <a14:compatExt spid="_x0000_s234868"/>
                </a:ext>
                <a:ext uri="{FF2B5EF4-FFF2-40B4-BE49-F238E27FC236}">
                  <a16:creationId xmlns:a16="http://schemas.microsoft.com/office/drawing/2014/main" id="{00000000-0008-0000-0200-000074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107</xdr:row>
          <xdr:rowOff>0</xdr:rowOff>
        </xdr:from>
        <xdr:to>
          <xdr:col>46</xdr:col>
          <xdr:colOff>0</xdr:colOff>
          <xdr:row>108</xdr:row>
          <xdr:rowOff>114300</xdr:rowOff>
        </xdr:to>
        <xdr:sp macro="" textlink="">
          <xdr:nvSpPr>
            <xdr:cNvPr id="234869" name="Check Box 373" hidden="1">
              <a:extLst>
                <a:ext uri="{63B3BB69-23CF-44E3-9099-C40C66FF867C}">
                  <a14:compatExt spid="_x0000_s234869"/>
                </a:ext>
                <a:ext uri="{FF2B5EF4-FFF2-40B4-BE49-F238E27FC236}">
                  <a16:creationId xmlns:a16="http://schemas.microsoft.com/office/drawing/2014/main" id="{00000000-0008-0000-0200-000075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107</xdr:row>
          <xdr:rowOff>0</xdr:rowOff>
        </xdr:from>
        <xdr:to>
          <xdr:col>46</xdr:col>
          <xdr:colOff>0</xdr:colOff>
          <xdr:row>108</xdr:row>
          <xdr:rowOff>69850</xdr:rowOff>
        </xdr:to>
        <xdr:sp macro="" textlink="">
          <xdr:nvSpPr>
            <xdr:cNvPr id="234870" name="Check Box 374" hidden="1">
              <a:extLst>
                <a:ext uri="{63B3BB69-23CF-44E3-9099-C40C66FF867C}">
                  <a14:compatExt spid="_x0000_s234870"/>
                </a:ext>
                <a:ext uri="{FF2B5EF4-FFF2-40B4-BE49-F238E27FC236}">
                  <a16:creationId xmlns:a16="http://schemas.microsoft.com/office/drawing/2014/main" id="{00000000-0008-0000-0200-000076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107</xdr:row>
          <xdr:rowOff>0</xdr:rowOff>
        </xdr:from>
        <xdr:to>
          <xdr:col>46</xdr:col>
          <xdr:colOff>0</xdr:colOff>
          <xdr:row>108</xdr:row>
          <xdr:rowOff>114300</xdr:rowOff>
        </xdr:to>
        <xdr:sp macro="" textlink="">
          <xdr:nvSpPr>
            <xdr:cNvPr id="234871" name="Check Box 375" hidden="1">
              <a:extLst>
                <a:ext uri="{63B3BB69-23CF-44E3-9099-C40C66FF867C}">
                  <a14:compatExt spid="_x0000_s234871"/>
                </a:ext>
                <a:ext uri="{FF2B5EF4-FFF2-40B4-BE49-F238E27FC236}">
                  <a16:creationId xmlns:a16="http://schemas.microsoft.com/office/drawing/2014/main" id="{00000000-0008-0000-0200-000077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107</xdr:row>
          <xdr:rowOff>0</xdr:rowOff>
        </xdr:from>
        <xdr:to>
          <xdr:col>46</xdr:col>
          <xdr:colOff>0</xdr:colOff>
          <xdr:row>108</xdr:row>
          <xdr:rowOff>69850</xdr:rowOff>
        </xdr:to>
        <xdr:sp macro="" textlink="">
          <xdr:nvSpPr>
            <xdr:cNvPr id="234872" name="Check Box 376" hidden="1">
              <a:extLst>
                <a:ext uri="{63B3BB69-23CF-44E3-9099-C40C66FF867C}">
                  <a14:compatExt spid="_x0000_s234872"/>
                </a:ext>
                <a:ext uri="{FF2B5EF4-FFF2-40B4-BE49-F238E27FC236}">
                  <a16:creationId xmlns:a16="http://schemas.microsoft.com/office/drawing/2014/main" id="{00000000-0008-0000-0200-000078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119</xdr:row>
          <xdr:rowOff>0</xdr:rowOff>
        </xdr:from>
        <xdr:to>
          <xdr:col>46</xdr:col>
          <xdr:colOff>12700</xdr:colOff>
          <xdr:row>120</xdr:row>
          <xdr:rowOff>222250</xdr:rowOff>
        </xdr:to>
        <xdr:sp macro="" textlink="">
          <xdr:nvSpPr>
            <xdr:cNvPr id="234873" name="Check Box 377" hidden="1">
              <a:extLst>
                <a:ext uri="{63B3BB69-23CF-44E3-9099-C40C66FF867C}">
                  <a14:compatExt spid="_x0000_s234873"/>
                </a:ext>
                <a:ext uri="{FF2B5EF4-FFF2-40B4-BE49-F238E27FC236}">
                  <a16:creationId xmlns:a16="http://schemas.microsoft.com/office/drawing/2014/main" id="{00000000-0008-0000-0200-000079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119</xdr:row>
          <xdr:rowOff>0</xdr:rowOff>
        </xdr:from>
        <xdr:to>
          <xdr:col>46</xdr:col>
          <xdr:colOff>12700</xdr:colOff>
          <xdr:row>120</xdr:row>
          <xdr:rowOff>177800</xdr:rowOff>
        </xdr:to>
        <xdr:sp macro="" textlink="">
          <xdr:nvSpPr>
            <xdr:cNvPr id="234874" name="Check Box 378" hidden="1">
              <a:extLst>
                <a:ext uri="{63B3BB69-23CF-44E3-9099-C40C66FF867C}">
                  <a14:compatExt spid="_x0000_s234874"/>
                </a:ext>
                <a:ext uri="{FF2B5EF4-FFF2-40B4-BE49-F238E27FC236}">
                  <a16:creationId xmlns:a16="http://schemas.microsoft.com/office/drawing/2014/main" id="{00000000-0008-0000-0200-00007A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336550</xdr:rowOff>
        </xdr:to>
        <xdr:sp macro="" textlink="">
          <xdr:nvSpPr>
            <xdr:cNvPr id="234875" name="Check Box 379" hidden="1">
              <a:extLst>
                <a:ext uri="{63B3BB69-23CF-44E3-9099-C40C66FF867C}">
                  <a14:compatExt spid="_x0000_s234875"/>
                </a:ext>
                <a:ext uri="{FF2B5EF4-FFF2-40B4-BE49-F238E27FC236}">
                  <a16:creationId xmlns:a16="http://schemas.microsoft.com/office/drawing/2014/main" id="{00000000-0008-0000-0200-00007B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304800</xdr:rowOff>
        </xdr:to>
        <xdr:sp macro="" textlink="">
          <xdr:nvSpPr>
            <xdr:cNvPr id="234876" name="Check Box 380" hidden="1">
              <a:extLst>
                <a:ext uri="{63B3BB69-23CF-44E3-9099-C40C66FF867C}">
                  <a14:compatExt spid="_x0000_s234876"/>
                </a:ext>
                <a:ext uri="{FF2B5EF4-FFF2-40B4-BE49-F238E27FC236}">
                  <a16:creationId xmlns:a16="http://schemas.microsoft.com/office/drawing/2014/main" id="{00000000-0008-0000-0200-00007C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336550</xdr:rowOff>
        </xdr:to>
        <xdr:sp macro="" textlink="">
          <xdr:nvSpPr>
            <xdr:cNvPr id="234877" name="Check Box 381" hidden="1">
              <a:extLst>
                <a:ext uri="{63B3BB69-23CF-44E3-9099-C40C66FF867C}">
                  <a14:compatExt spid="_x0000_s234877"/>
                </a:ext>
                <a:ext uri="{FF2B5EF4-FFF2-40B4-BE49-F238E27FC236}">
                  <a16:creationId xmlns:a16="http://schemas.microsoft.com/office/drawing/2014/main" id="{00000000-0008-0000-0200-00007D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304800</xdr:rowOff>
        </xdr:to>
        <xdr:sp macro="" textlink="">
          <xdr:nvSpPr>
            <xdr:cNvPr id="234878" name="Check Box 382" hidden="1">
              <a:extLst>
                <a:ext uri="{63B3BB69-23CF-44E3-9099-C40C66FF867C}">
                  <a14:compatExt spid="_x0000_s234878"/>
                </a:ext>
                <a:ext uri="{FF2B5EF4-FFF2-40B4-BE49-F238E27FC236}">
                  <a16:creationId xmlns:a16="http://schemas.microsoft.com/office/drawing/2014/main" id="{00000000-0008-0000-0200-00007E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336550</xdr:rowOff>
        </xdr:to>
        <xdr:sp macro="" textlink="">
          <xdr:nvSpPr>
            <xdr:cNvPr id="234879" name="Check Box 383" hidden="1">
              <a:extLst>
                <a:ext uri="{63B3BB69-23CF-44E3-9099-C40C66FF867C}">
                  <a14:compatExt spid="_x0000_s234879"/>
                </a:ext>
                <a:ext uri="{FF2B5EF4-FFF2-40B4-BE49-F238E27FC236}">
                  <a16:creationId xmlns:a16="http://schemas.microsoft.com/office/drawing/2014/main" id="{00000000-0008-0000-0200-00007F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304800</xdr:rowOff>
        </xdr:to>
        <xdr:sp macro="" textlink="">
          <xdr:nvSpPr>
            <xdr:cNvPr id="234880" name="Check Box 384" hidden="1">
              <a:extLst>
                <a:ext uri="{63B3BB69-23CF-44E3-9099-C40C66FF867C}">
                  <a14:compatExt spid="_x0000_s234880"/>
                </a:ext>
                <a:ext uri="{FF2B5EF4-FFF2-40B4-BE49-F238E27FC236}">
                  <a16:creationId xmlns:a16="http://schemas.microsoft.com/office/drawing/2014/main" id="{00000000-0008-0000-0200-000080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336550</xdr:rowOff>
        </xdr:to>
        <xdr:sp macro="" textlink="">
          <xdr:nvSpPr>
            <xdr:cNvPr id="234881" name="Check Box 385" hidden="1">
              <a:extLst>
                <a:ext uri="{63B3BB69-23CF-44E3-9099-C40C66FF867C}">
                  <a14:compatExt spid="_x0000_s234881"/>
                </a:ext>
                <a:ext uri="{FF2B5EF4-FFF2-40B4-BE49-F238E27FC236}">
                  <a16:creationId xmlns:a16="http://schemas.microsoft.com/office/drawing/2014/main" id="{00000000-0008-0000-0200-000081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304800</xdr:rowOff>
        </xdr:to>
        <xdr:sp macro="" textlink="">
          <xdr:nvSpPr>
            <xdr:cNvPr id="234882" name="Check Box 386" hidden="1">
              <a:extLst>
                <a:ext uri="{63B3BB69-23CF-44E3-9099-C40C66FF867C}">
                  <a14:compatExt spid="_x0000_s234882"/>
                </a:ext>
                <a:ext uri="{FF2B5EF4-FFF2-40B4-BE49-F238E27FC236}">
                  <a16:creationId xmlns:a16="http://schemas.microsoft.com/office/drawing/2014/main" id="{00000000-0008-0000-0200-000082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336550</xdr:rowOff>
        </xdr:to>
        <xdr:sp macro="" textlink="">
          <xdr:nvSpPr>
            <xdr:cNvPr id="234883" name="Check Box 387" hidden="1">
              <a:extLst>
                <a:ext uri="{63B3BB69-23CF-44E3-9099-C40C66FF867C}">
                  <a14:compatExt spid="_x0000_s234883"/>
                </a:ext>
                <a:ext uri="{FF2B5EF4-FFF2-40B4-BE49-F238E27FC236}">
                  <a16:creationId xmlns:a16="http://schemas.microsoft.com/office/drawing/2014/main" id="{00000000-0008-0000-0200-000083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304800</xdr:rowOff>
        </xdr:to>
        <xdr:sp macro="" textlink="">
          <xdr:nvSpPr>
            <xdr:cNvPr id="234884" name="Check Box 388" hidden="1">
              <a:extLst>
                <a:ext uri="{63B3BB69-23CF-44E3-9099-C40C66FF867C}">
                  <a14:compatExt spid="_x0000_s234884"/>
                </a:ext>
                <a:ext uri="{FF2B5EF4-FFF2-40B4-BE49-F238E27FC236}">
                  <a16:creationId xmlns:a16="http://schemas.microsoft.com/office/drawing/2014/main" id="{00000000-0008-0000-0200-000084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120</xdr:row>
          <xdr:rowOff>0</xdr:rowOff>
        </xdr:from>
        <xdr:to>
          <xdr:col>46</xdr:col>
          <xdr:colOff>12700</xdr:colOff>
          <xdr:row>121</xdr:row>
          <xdr:rowOff>88900</xdr:rowOff>
        </xdr:to>
        <xdr:sp macro="" textlink="">
          <xdr:nvSpPr>
            <xdr:cNvPr id="234885" name="Check Box 389" hidden="1">
              <a:extLst>
                <a:ext uri="{63B3BB69-23CF-44E3-9099-C40C66FF867C}">
                  <a14:compatExt spid="_x0000_s234885"/>
                </a:ext>
                <a:ext uri="{FF2B5EF4-FFF2-40B4-BE49-F238E27FC236}">
                  <a16:creationId xmlns:a16="http://schemas.microsoft.com/office/drawing/2014/main" id="{00000000-0008-0000-0200-000085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120</xdr:row>
          <xdr:rowOff>0</xdr:rowOff>
        </xdr:from>
        <xdr:to>
          <xdr:col>46</xdr:col>
          <xdr:colOff>12700</xdr:colOff>
          <xdr:row>121</xdr:row>
          <xdr:rowOff>50800</xdr:rowOff>
        </xdr:to>
        <xdr:sp macro="" textlink="">
          <xdr:nvSpPr>
            <xdr:cNvPr id="234886" name="Check Box 390" hidden="1">
              <a:extLst>
                <a:ext uri="{63B3BB69-23CF-44E3-9099-C40C66FF867C}">
                  <a14:compatExt spid="_x0000_s234886"/>
                </a:ext>
                <a:ext uri="{FF2B5EF4-FFF2-40B4-BE49-F238E27FC236}">
                  <a16:creationId xmlns:a16="http://schemas.microsoft.com/office/drawing/2014/main" id="{00000000-0008-0000-0200-000086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119</xdr:row>
          <xdr:rowOff>0</xdr:rowOff>
        </xdr:from>
        <xdr:to>
          <xdr:col>46</xdr:col>
          <xdr:colOff>12700</xdr:colOff>
          <xdr:row>121</xdr:row>
          <xdr:rowOff>25400</xdr:rowOff>
        </xdr:to>
        <xdr:sp macro="" textlink="">
          <xdr:nvSpPr>
            <xdr:cNvPr id="234887" name="Check Box 391" hidden="1">
              <a:extLst>
                <a:ext uri="{63B3BB69-23CF-44E3-9099-C40C66FF867C}">
                  <a14:compatExt spid="_x0000_s234887"/>
                </a:ext>
                <a:ext uri="{FF2B5EF4-FFF2-40B4-BE49-F238E27FC236}">
                  <a16:creationId xmlns:a16="http://schemas.microsoft.com/office/drawing/2014/main" id="{00000000-0008-0000-0200-000087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119</xdr:row>
          <xdr:rowOff>0</xdr:rowOff>
        </xdr:from>
        <xdr:to>
          <xdr:col>46</xdr:col>
          <xdr:colOff>12700</xdr:colOff>
          <xdr:row>120</xdr:row>
          <xdr:rowOff>177800</xdr:rowOff>
        </xdr:to>
        <xdr:sp macro="" textlink="">
          <xdr:nvSpPr>
            <xdr:cNvPr id="234888" name="Check Box 392" hidden="1">
              <a:extLst>
                <a:ext uri="{63B3BB69-23CF-44E3-9099-C40C66FF867C}">
                  <a14:compatExt spid="_x0000_s234888"/>
                </a:ext>
                <a:ext uri="{FF2B5EF4-FFF2-40B4-BE49-F238E27FC236}">
                  <a16:creationId xmlns:a16="http://schemas.microsoft.com/office/drawing/2014/main" id="{00000000-0008-0000-0200-000088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996950</xdr:rowOff>
        </xdr:to>
        <xdr:sp macro="" textlink="">
          <xdr:nvSpPr>
            <xdr:cNvPr id="234889" name="Check Box 393" hidden="1">
              <a:extLst>
                <a:ext uri="{63B3BB69-23CF-44E3-9099-C40C66FF867C}">
                  <a14:compatExt spid="_x0000_s234889"/>
                </a:ext>
                <a:ext uri="{FF2B5EF4-FFF2-40B4-BE49-F238E27FC236}">
                  <a16:creationId xmlns:a16="http://schemas.microsoft.com/office/drawing/2014/main" id="{00000000-0008-0000-0200-000089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927100</xdr:rowOff>
        </xdr:to>
        <xdr:sp macro="" textlink="">
          <xdr:nvSpPr>
            <xdr:cNvPr id="234890" name="Check Box 394" hidden="1">
              <a:extLst>
                <a:ext uri="{63B3BB69-23CF-44E3-9099-C40C66FF867C}">
                  <a14:compatExt spid="_x0000_s234890"/>
                </a:ext>
                <a:ext uri="{FF2B5EF4-FFF2-40B4-BE49-F238E27FC236}">
                  <a16:creationId xmlns:a16="http://schemas.microsoft.com/office/drawing/2014/main" id="{00000000-0008-0000-0200-00008A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996950</xdr:rowOff>
        </xdr:to>
        <xdr:sp macro="" textlink="">
          <xdr:nvSpPr>
            <xdr:cNvPr id="234891" name="Check Box 395" hidden="1">
              <a:extLst>
                <a:ext uri="{63B3BB69-23CF-44E3-9099-C40C66FF867C}">
                  <a14:compatExt spid="_x0000_s234891"/>
                </a:ext>
                <a:ext uri="{FF2B5EF4-FFF2-40B4-BE49-F238E27FC236}">
                  <a16:creationId xmlns:a16="http://schemas.microsoft.com/office/drawing/2014/main" id="{00000000-0008-0000-0200-00008B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927100</xdr:rowOff>
        </xdr:to>
        <xdr:sp macro="" textlink="">
          <xdr:nvSpPr>
            <xdr:cNvPr id="234892" name="Check Box 396" hidden="1">
              <a:extLst>
                <a:ext uri="{63B3BB69-23CF-44E3-9099-C40C66FF867C}">
                  <a14:compatExt spid="_x0000_s234892"/>
                </a:ext>
                <a:ext uri="{FF2B5EF4-FFF2-40B4-BE49-F238E27FC236}">
                  <a16:creationId xmlns:a16="http://schemas.microsoft.com/office/drawing/2014/main" id="{00000000-0008-0000-0200-00008C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996950</xdr:rowOff>
        </xdr:to>
        <xdr:sp macro="" textlink="">
          <xdr:nvSpPr>
            <xdr:cNvPr id="234893" name="Check Box 397" hidden="1">
              <a:extLst>
                <a:ext uri="{63B3BB69-23CF-44E3-9099-C40C66FF867C}">
                  <a14:compatExt spid="_x0000_s234893"/>
                </a:ext>
                <a:ext uri="{FF2B5EF4-FFF2-40B4-BE49-F238E27FC236}">
                  <a16:creationId xmlns:a16="http://schemas.microsoft.com/office/drawing/2014/main" id="{00000000-0008-0000-0200-00008D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927100</xdr:rowOff>
        </xdr:to>
        <xdr:sp macro="" textlink="">
          <xdr:nvSpPr>
            <xdr:cNvPr id="234894" name="Check Box 398" hidden="1">
              <a:extLst>
                <a:ext uri="{63B3BB69-23CF-44E3-9099-C40C66FF867C}">
                  <a14:compatExt spid="_x0000_s234894"/>
                </a:ext>
                <a:ext uri="{FF2B5EF4-FFF2-40B4-BE49-F238E27FC236}">
                  <a16:creationId xmlns:a16="http://schemas.microsoft.com/office/drawing/2014/main" id="{00000000-0008-0000-0200-00008E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996950</xdr:rowOff>
        </xdr:to>
        <xdr:sp macro="" textlink="">
          <xdr:nvSpPr>
            <xdr:cNvPr id="234895" name="Check Box 399" hidden="1">
              <a:extLst>
                <a:ext uri="{63B3BB69-23CF-44E3-9099-C40C66FF867C}">
                  <a14:compatExt spid="_x0000_s234895"/>
                </a:ext>
                <a:ext uri="{FF2B5EF4-FFF2-40B4-BE49-F238E27FC236}">
                  <a16:creationId xmlns:a16="http://schemas.microsoft.com/office/drawing/2014/main" id="{00000000-0008-0000-0200-00008F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927100</xdr:rowOff>
        </xdr:to>
        <xdr:sp macro="" textlink="">
          <xdr:nvSpPr>
            <xdr:cNvPr id="234896" name="Check Box 400" hidden="1">
              <a:extLst>
                <a:ext uri="{63B3BB69-23CF-44E3-9099-C40C66FF867C}">
                  <a14:compatExt spid="_x0000_s234896"/>
                </a:ext>
                <a:ext uri="{FF2B5EF4-FFF2-40B4-BE49-F238E27FC236}">
                  <a16:creationId xmlns:a16="http://schemas.microsoft.com/office/drawing/2014/main" id="{00000000-0008-0000-0200-000090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996950</xdr:rowOff>
        </xdr:to>
        <xdr:sp macro="" textlink="">
          <xdr:nvSpPr>
            <xdr:cNvPr id="234897" name="Check Box 401" hidden="1">
              <a:extLst>
                <a:ext uri="{63B3BB69-23CF-44E3-9099-C40C66FF867C}">
                  <a14:compatExt spid="_x0000_s234897"/>
                </a:ext>
                <a:ext uri="{FF2B5EF4-FFF2-40B4-BE49-F238E27FC236}">
                  <a16:creationId xmlns:a16="http://schemas.microsoft.com/office/drawing/2014/main" id="{00000000-0008-0000-0200-000091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121</xdr:row>
          <xdr:rowOff>0</xdr:rowOff>
        </xdr:from>
        <xdr:to>
          <xdr:col>46</xdr:col>
          <xdr:colOff>12700</xdr:colOff>
          <xdr:row>121</xdr:row>
          <xdr:rowOff>927100</xdr:rowOff>
        </xdr:to>
        <xdr:sp macro="" textlink="">
          <xdr:nvSpPr>
            <xdr:cNvPr id="234898" name="Check Box 402" hidden="1">
              <a:extLst>
                <a:ext uri="{63B3BB69-23CF-44E3-9099-C40C66FF867C}">
                  <a14:compatExt spid="_x0000_s234898"/>
                </a:ext>
                <a:ext uri="{FF2B5EF4-FFF2-40B4-BE49-F238E27FC236}">
                  <a16:creationId xmlns:a16="http://schemas.microsoft.com/office/drawing/2014/main" id="{00000000-0008-0000-0200-000092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120</xdr:row>
          <xdr:rowOff>0</xdr:rowOff>
        </xdr:from>
        <xdr:to>
          <xdr:col>46</xdr:col>
          <xdr:colOff>12700</xdr:colOff>
          <xdr:row>121</xdr:row>
          <xdr:rowOff>755650</xdr:rowOff>
        </xdr:to>
        <xdr:sp macro="" textlink="">
          <xdr:nvSpPr>
            <xdr:cNvPr id="234899" name="Check Box 403" hidden="1">
              <a:extLst>
                <a:ext uri="{63B3BB69-23CF-44E3-9099-C40C66FF867C}">
                  <a14:compatExt spid="_x0000_s234899"/>
                </a:ext>
                <a:ext uri="{FF2B5EF4-FFF2-40B4-BE49-F238E27FC236}">
                  <a16:creationId xmlns:a16="http://schemas.microsoft.com/office/drawing/2014/main" id="{00000000-0008-0000-0200-000093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120</xdr:row>
          <xdr:rowOff>0</xdr:rowOff>
        </xdr:from>
        <xdr:to>
          <xdr:col>46</xdr:col>
          <xdr:colOff>12700</xdr:colOff>
          <xdr:row>121</xdr:row>
          <xdr:rowOff>69850</xdr:rowOff>
        </xdr:to>
        <xdr:sp macro="" textlink="">
          <xdr:nvSpPr>
            <xdr:cNvPr id="234900" name="Check Box 404" hidden="1">
              <a:extLst>
                <a:ext uri="{63B3BB69-23CF-44E3-9099-C40C66FF867C}">
                  <a14:compatExt spid="_x0000_s234900"/>
                </a:ext>
                <a:ext uri="{FF2B5EF4-FFF2-40B4-BE49-F238E27FC236}">
                  <a16:creationId xmlns:a16="http://schemas.microsoft.com/office/drawing/2014/main" id="{00000000-0008-0000-0200-000094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107</xdr:row>
          <xdr:rowOff>0</xdr:rowOff>
        </xdr:from>
        <xdr:to>
          <xdr:col>46</xdr:col>
          <xdr:colOff>38100</xdr:colOff>
          <xdr:row>107</xdr:row>
          <xdr:rowOff>374650</xdr:rowOff>
        </xdr:to>
        <xdr:sp macro="" textlink="">
          <xdr:nvSpPr>
            <xdr:cNvPr id="234901" name="Check Box 405" hidden="1">
              <a:extLst>
                <a:ext uri="{63B3BB69-23CF-44E3-9099-C40C66FF867C}">
                  <a14:compatExt spid="_x0000_s234901"/>
                </a:ext>
                <a:ext uri="{FF2B5EF4-FFF2-40B4-BE49-F238E27FC236}">
                  <a16:creationId xmlns:a16="http://schemas.microsoft.com/office/drawing/2014/main" id="{00000000-0008-0000-0200-000095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107</xdr:row>
          <xdr:rowOff>0</xdr:rowOff>
        </xdr:from>
        <xdr:to>
          <xdr:col>46</xdr:col>
          <xdr:colOff>38100</xdr:colOff>
          <xdr:row>107</xdr:row>
          <xdr:rowOff>374650</xdr:rowOff>
        </xdr:to>
        <xdr:sp macro="" textlink="">
          <xdr:nvSpPr>
            <xdr:cNvPr id="234902" name="Check Box 406" hidden="1">
              <a:extLst>
                <a:ext uri="{63B3BB69-23CF-44E3-9099-C40C66FF867C}">
                  <a14:compatExt spid="_x0000_s234902"/>
                </a:ext>
                <a:ext uri="{FF2B5EF4-FFF2-40B4-BE49-F238E27FC236}">
                  <a16:creationId xmlns:a16="http://schemas.microsoft.com/office/drawing/2014/main" id="{00000000-0008-0000-0200-000096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107</xdr:row>
          <xdr:rowOff>0</xdr:rowOff>
        </xdr:from>
        <xdr:to>
          <xdr:col>46</xdr:col>
          <xdr:colOff>38100</xdr:colOff>
          <xdr:row>107</xdr:row>
          <xdr:rowOff>298450</xdr:rowOff>
        </xdr:to>
        <xdr:sp macro="" textlink="">
          <xdr:nvSpPr>
            <xdr:cNvPr id="234903" name="Check Box 407" hidden="1">
              <a:extLst>
                <a:ext uri="{63B3BB69-23CF-44E3-9099-C40C66FF867C}">
                  <a14:compatExt spid="_x0000_s234903"/>
                </a:ext>
                <a:ext uri="{FF2B5EF4-FFF2-40B4-BE49-F238E27FC236}">
                  <a16:creationId xmlns:a16="http://schemas.microsoft.com/office/drawing/2014/main" id="{00000000-0008-0000-0200-0000979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19</xdr:col>
      <xdr:colOff>0</xdr:colOff>
      <xdr:row>4</xdr:row>
      <xdr:rowOff>1</xdr:rowOff>
    </xdr:from>
    <xdr:to>
      <xdr:col>31</xdr:col>
      <xdr:colOff>353084</xdr:colOff>
      <xdr:row>9</xdr:row>
      <xdr:rowOff>363682</xdr:rowOff>
    </xdr:to>
    <xdr:sp macro="" textlink="">
      <xdr:nvSpPr>
        <xdr:cNvPr id="2" name="テキスト ボックス 1">
          <a:extLst>
            <a:ext uri="{FF2B5EF4-FFF2-40B4-BE49-F238E27FC236}">
              <a16:creationId xmlns:a16="http://schemas.microsoft.com/office/drawing/2014/main" id="{473EA48D-A1E9-44F0-937B-B7D7F1311DAA}"/>
            </a:ext>
          </a:extLst>
        </xdr:cNvPr>
        <xdr:cNvSpPr txBox="1"/>
      </xdr:nvSpPr>
      <xdr:spPr>
        <a:xfrm>
          <a:off x="25076727" y="1662546"/>
          <a:ext cx="7834539" cy="381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a:t>助成金額の上限値</a:t>
          </a:r>
          <a:endParaRPr kumimoji="1" lang="en-US" altLang="ja-JP" sz="2400" b="1"/>
        </a:p>
        <a:p>
          <a:endParaRPr kumimoji="1" lang="en-US" altLang="ja-JP" sz="2400"/>
        </a:p>
        <a:p>
          <a:endParaRPr kumimoji="1" lang="en-US" altLang="ja-JP" sz="2400"/>
        </a:p>
        <a:p>
          <a:endParaRPr kumimoji="1" lang="en-US" altLang="ja-JP" sz="2400"/>
        </a:p>
        <a:p>
          <a:endParaRPr kumimoji="1" lang="en-US" altLang="ja-JP" sz="2400"/>
        </a:p>
        <a:p>
          <a:endParaRPr kumimoji="1" lang="en-US" altLang="ja-JP" sz="2400"/>
        </a:p>
        <a:p>
          <a:endParaRPr kumimoji="1" lang="en-US" altLang="ja-JP" sz="2400"/>
        </a:p>
        <a:p>
          <a:endParaRPr kumimoji="1" lang="en-US" altLang="ja-JP" sz="2400"/>
        </a:p>
        <a:p>
          <a:r>
            <a:rPr kumimoji="1" lang="en-US" altLang="ja-JP" sz="1800" b="1"/>
            <a:t>※</a:t>
          </a:r>
          <a:r>
            <a:rPr kumimoji="1" lang="ja-JP" altLang="en-US" sz="1800" b="1"/>
            <a:t>車両本体価格に値引きがある場合は、値引き後の価格を記入してください。</a:t>
          </a:r>
          <a:endParaRPr kumimoji="1" lang="en-US" altLang="ja-JP" sz="1800" b="1"/>
        </a:p>
        <a:p>
          <a:endParaRPr kumimoji="1" lang="ja-JP" altLang="en-US" sz="2400"/>
        </a:p>
      </xdr:txBody>
    </xdr:sp>
    <xdr:clientData/>
  </xdr:twoCellAnchor>
  <xdr:twoCellAnchor editAs="oneCell">
    <xdr:from>
      <xdr:col>19</xdr:col>
      <xdr:colOff>173182</xdr:colOff>
      <xdr:row>5</xdr:row>
      <xdr:rowOff>294408</xdr:rowOff>
    </xdr:from>
    <xdr:to>
      <xdr:col>27</xdr:col>
      <xdr:colOff>122815</xdr:colOff>
      <xdr:row>7</xdr:row>
      <xdr:rowOff>751031</xdr:rowOff>
    </xdr:to>
    <xdr:pic>
      <xdr:nvPicPr>
        <xdr:cNvPr id="3" name="図 2">
          <a:extLst>
            <a:ext uri="{FF2B5EF4-FFF2-40B4-BE49-F238E27FC236}">
              <a16:creationId xmlns:a16="http://schemas.microsoft.com/office/drawing/2014/main" id="{656FFE12-A341-FCF8-4CA8-3EDDACEE94FD}"/>
            </a:ext>
          </a:extLst>
        </xdr:cNvPr>
        <xdr:cNvPicPr>
          <a:picLocks noChangeAspect="1"/>
        </xdr:cNvPicPr>
      </xdr:nvPicPr>
      <xdr:blipFill>
        <a:blip xmlns:r="http://schemas.openxmlformats.org/officeDocument/2006/relationships" r:embed="rId1"/>
        <a:stretch>
          <a:fillRect/>
        </a:stretch>
      </xdr:blipFill>
      <xdr:spPr>
        <a:xfrm>
          <a:off x="25249909" y="2355272"/>
          <a:ext cx="4940445" cy="19774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19</xdr:col>
      <xdr:colOff>0</xdr:colOff>
      <xdr:row>4</xdr:row>
      <xdr:rowOff>1</xdr:rowOff>
    </xdr:from>
    <xdr:to>
      <xdr:col>31</xdr:col>
      <xdr:colOff>353084</xdr:colOff>
      <xdr:row>9</xdr:row>
      <xdr:rowOff>363682</xdr:rowOff>
    </xdr:to>
    <xdr:sp macro="" textlink="">
      <xdr:nvSpPr>
        <xdr:cNvPr id="2" name="テキスト ボックス 1">
          <a:extLst>
            <a:ext uri="{FF2B5EF4-FFF2-40B4-BE49-F238E27FC236}">
              <a16:creationId xmlns:a16="http://schemas.microsoft.com/office/drawing/2014/main" id="{AE0AF721-5411-4489-9974-11BCF77FD37B}"/>
            </a:ext>
          </a:extLst>
        </xdr:cNvPr>
        <xdr:cNvSpPr txBox="1"/>
      </xdr:nvSpPr>
      <xdr:spPr>
        <a:xfrm>
          <a:off x="25060275" y="1666876"/>
          <a:ext cx="7779409" cy="38117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a:t>助成金額の上限値</a:t>
          </a:r>
          <a:endParaRPr kumimoji="1" lang="en-US" altLang="ja-JP" sz="2400" b="1"/>
        </a:p>
        <a:p>
          <a:endParaRPr kumimoji="1" lang="en-US" altLang="ja-JP" sz="2400"/>
        </a:p>
        <a:p>
          <a:endParaRPr kumimoji="1" lang="en-US" altLang="ja-JP" sz="2400"/>
        </a:p>
        <a:p>
          <a:endParaRPr kumimoji="1" lang="en-US" altLang="ja-JP" sz="2400"/>
        </a:p>
        <a:p>
          <a:endParaRPr kumimoji="1" lang="en-US" altLang="ja-JP" sz="2400"/>
        </a:p>
        <a:p>
          <a:endParaRPr kumimoji="1" lang="en-US" altLang="ja-JP" sz="2400"/>
        </a:p>
        <a:p>
          <a:endParaRPr kumimoji="1" lang="en-US" altLang="ja-JP" sz="2400"/>
        </a:p>
        <a:p>
          <a:endParaRPr kumimoji="1" lang="en-US" altLang="ja-JP" sz="2400"/>
        </a:p>
        <a:p>
          <a:r>
            <a:rPr kumimoji="1" lang="en-US" altLang="ja-JP" sz="1800" b="1"/>
            <a:t>※</a:t>
          </a:r>
          <a:r>
            <a:rPr kumimoji="1" lang="ja-JP" altLang="en-US" sz="1800" b="1"/>
            <a:t>車両本体価格に値引きがある場合は、値引き後の価格を記入してください。</a:t>
          </a:r>
          <a:endParaRPr kumimoji="1" lang="en-US" altLang="ja-JP" sz="1800" b="1"/>
        </a:p>
        <a:p>
          <a:endParaRPr kumimoji="1" lang="ja-JP" altLang="en-US" sz="2400"/>
        </a:p>
      </xdr:txBody>
    </xdr:sp>
    <xdr:clientData/>
  </xdr:twoCellAnchor>
  <xdr:twoCellAnchor editAs="oneCell">
    <xdr:from>
      <xdr:col>19</xdr:col>
      <xdr:colOff>173182</xdr:colOff>
      <xdr:row>5</xdr:row>
      <xdr:rowOff>294408</xdr:rowOff>
    </xdr:from>
    <xdr:to>
      <xdr:col>27</xdr:col>
      <xdr:colOff>125990</xdr:colOff>
      <xdr:row>7</xdr:row>
      <xdr:rowOff>754206</xdr:rowOff>
    </xdr:to>
    <xdr:pic>
      <xdr:nvPicPr>
        <xdr:cNvPr id="3" name="図 2">
          <a:extLst>
            <a:ext uri="{FF2B5EF4-FFF2-40B4-BE49-F238E27FC236}">
              <a16:creationId xmlns:a16="http://schemas.microsoft.com/office/drawing/2014/main" id="{5504DFD0-1399-4C86-9FCD-7DC7F95B369A}"/>
            </a:ext>
          </a:extLst>
        </xdr:cNvPr>
        <xdr:cNvPicPr>
          <a:picLocks noChangeAspect="1"/>
        </xdr:cNvPicPr>
      </xdr:nvPicPr>
      <xdr:blipFill>
        <a:blip xmlns:r="http://schemas.openxmlformats.org/officeDocument/2006/relationships" r:embed="rId1"/>
        <a:stretch>
          <a:fillRect/>
        </a:stretch>
      </xdr:blipFill>
      <xdr:spPr>
        <a:xfrm>
          <a:off x="25233457" y="2364508"/>
          <a:ext cx="4905808" cy="19806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44450</xdr:colOff>
          <xdr:row>12</xdr:row>
          <xdr:rowOff>0</xdr:rowOff>
        </xdr:from>
        <xdr:to>
          <xdr:col>2</xdr:col>
          <xdr:colOff>6350</xdr:colOff>
          <xdr:row>14</xdr:row>
          <xdr:rowOff>25400</xdr:rowOff>
        </xdr:to>
        <xdr:sp macro="" textlink="">
          <xdr:nvSpPr>
            <xdr:cNvPr id="132097" name="Check Box 1" hidden="1">
              <a:extLst>
                <a:ext uri="{63B3BB69-23CF-44E3-9099-C40C66FF867C}">
                  <a14:compatExt spid="_x0000_s132097"/>
                </a:ext>
                <a:ext uri="{FF2B5EF4-FFF2-40B4-BE49-F238E27FC236}">
                  <a16:creationId xmlns:a16="http://schemas.microsoft.com/office/drawing/2014/main" id="{00000000-0008-0000-0500-00000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38100</xdr:colOff>
          <xdr:row>11</xdr:row>
          <xdr:rowOff>152400</xdr:rowOff>
        </xdr:from>
        <xdr:to>
          <xdr:col>53</xdr:col>
          <xdr:colOff>266700</xdr:colOff>
          <xdr:row>13</xdr:row>
          <xdr:rowOff>203200</xdr:rowOff>
        </xdr:to>
        <xdr:sp macro="" textlink="">
          <xdr:nvSpPr>
            <xdr:cNvPr id="132098" name="Check Box 2" hidden="1">
              <a:extLst>
                <a:ext uri="{63B3BB69-23CF-44E3-9099-C40C66FF867C}">
                  <a14:compatExt spid="_x0000_s132098"/>
                </a:ext>
                <a:ext uri="{FF2B5EF4-FFF2-40B4-BE49-F238E27FC236}">
                  <a16:creationId xmlns:a16="http://schemas.microsoft.com/office/drawing/2014/main" id="{00000000-0008-0000-0500-00000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53</xdr:col>
      <xdr:colOff>45672</xdr:colOff>
      <xdr:row>9</xdr:row>
      <xdr:rowOff>116053</xdr:rowOff>
    </xdr:from>
    <xdr:to>
      <xdr:col>100</xdr:col>
      <xdr:colOff>24848</xdr:colOff>
      <xdr:row>29</xdr:row>
      <xdr:rowOff>47790</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9249437" y="1811877"/>
          <a:ext cx="8151999" cy="5878325"/>
          <a:chOff x="6248239" y="1569498"/>
          <a:chExt cx="8080685" cy="5299628"/>
        </a:xfrm>
      </xdr:grpSpPr>
      <xdr:sp macro="" textlink="">
        <xdr:nvSpPr>
          <xdr:cNvPr id="3" name="正方形/長方形 2">
            <a:extLst>
              <a:ext uri="{FF2B5EF4-FFF2-40B4-BE49-F238E27FC236}">
                <a16:creationId xmlns:a16="http://schemas.microsoft.com/office/drawing/2014/main" id="{00000000-0008-0000-0E00-000003000000}"/>
              </a:ext>
            </a:extLst>
          </xdr:cNvPr>
          <xdr:cNvSpPr/>
        </xdr:nvSpPr>
        <xdr:spPr>
          <a:xfrm>
            <a:off x="6248239" y="1923987"/>
            <a:ext cx="3166520" cy="24938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線吹き出し 1 (枠付き) 10">
            <a:extLst>
              <a:ext uri="{FF2B5EF4-FFF2-40B4-BE49-F238E27FC236}">
                <a16:creationId xmlns:a16="http://schemas.microsoft.com/office/drawing/2014/main" id="{00000000-0008-0000-0E00-000004000000}"/>
              </a:ext>
            </a:extLst>
          </xdr:cNvPr>
          <xdr:cNvSpPr/>
        </xdr:nvSpPr>
        <xdr:spPr>
          <a:xfrm>
            <a:off x="9717472" y="1569498"/>
            <a:ext cx="2586677" cy="577301"/>
          </a:xfrm>
          <a:prstGeom prst="borderCallout1">
            <a:avLst>
              <a:gd name="adj1" fmla="val 75672"/>
              <a:gd name="adj2" fmla="val -194"/>
              <a:gd name="adj3" fmla="val 98498"/>
              <a:gd name="adj4" fmla="val -11925"/>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必ず上記を確認のうえ、チェックしてください。</a:t>
            </a:r>
          </a:p>
        </xdr:txBody>
      </xdr:sp>
      <xdr:sp macro="" textlink="">
        <xdr:nvSpPr>
          <xdr:cNvPr id="5" name="正方形/長方形 4">
            <a:extLst>
              <a:ext uri="{FF2B5EF4-FFF2-40B4-BE49-F238E27FC236}">
                <a16:creationId xmlns:a16="http://schemas.microsoft.com/office/drawing/2014/main" id="{00000000-0008-0000-0E00-000005000000}"/>
              </a:ext>
            </a:extLst>
          </xdr:cNvPr>
          <xdr:cNvSpPr/>
        </xdr:nvSpPr>
        <xdr:spPr>
          <a:xfrm>
            <a:off x="11283465" y="4865984"/>
            <a:ext cx="2327484" cy="32651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線吹き出し 1 (枠付き) 12">
            <a:extLst>
              <a:ext uri="{FF2B5EF4-FFF2-40B4-BE49-F238E27FC236}">
                <a16:creationId xmlns:a16="http://schemas.microsoft.com/office/drawing/2014/main" id="{00000000-0008-0000-0E00-000006000000}"/>
              </a:ext>
            </a:extLst>
          </xdr:cNvPr>
          <xdr:cNvSpPr/>
        </xdr:nvSpPr>
        <xdr:spPr>
          <a:xfrm>
            <a:off x="11051907" y="5397093"/>
            <a:ext cx="3277017" cy="1472033"/>
          </a:xfrm>
          <a:prstGeom prst="borderCallout1">
            <a:avLst>
              <a:gd name="adj1" fmla="val 230"/>
              <a:gd name="adj2" fmla="val 47824"/>
              <a:gd name="adj3" fmla="val -7787"/>
              <a:gd name="adj4" fmla="val 4765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リース料金の総額がリース契約書の金額と一致すること。</a:t>
            </a:r>
            <a:endParaRPr kumimoji="1" lang="en-US" altLang="ja-JP" sz="1100">
              <a:solidFill>
                <a:srgbClr val="FF0000"/>
              </a:solidFill>
            </a:endParaRPr>
          </a:p>
          <a:p>
            <a:pPr algn="l"/>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助成金受領後の減額修正になる場合、補助金なしの場合と同一であること。ただし、特約事項に補助金に関する事項が記載があることもしくは、補助金受領時における金額反映を記した覚書等を締結している場合に限る。</a:t>
            </a:r>
            <a:endParaRPr kumimoji="1" lang="en-US" altLang="ja-JP" sz="1100">
              <a:solidFill>
                <a:srgbClr val="FF0000"/>
              </a:solidFill>
            </a:endParaRPr>
          </a:p>
        </xdr:txBody>
      </xdr:sp>
      <xdr:sp macro="" textlink="">
        <xdr:nvSpPr>
          <xdr:cNvPr id="7" name="正方形/長方形 6">
            <a:extLst>
              <a:ext uri="{FF2B5EF4-FFF2-40B4-BE49-F238E27FC236}">
                <a16:creationId xmlns:a16="http://schemas.microsoft.com/office/drawing/2014/main" id="{00000000-0008-0000-0E00-000007000000}"/>
              </a:ext>
            </a:extLst>
          </xdr:cNvPr>
          <xdr:cNvSpPr/>
        </xdr:nvSpPr>
        <xdr:spPr>
          <a:xfrm>
            <a:off x="9040722" y="4881465"/>
            <a:ext cx="804811" cy="34347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線吹き出し 1 (枠付き) 4">
            <a:extLst>
              <a:ext uri="{FF2B5EF4-FFF2-40B4-BE49-F238E27FC236}">
                <a16:creationId xmlns:a16="http://schemas.microsoft.com/office/drawing/2014/main" id="{00000000-0008-0000-0E00-000008000000}"/>
              </a:ext>
            </a:extLst>
          </xdr:cNvPr>
          <xdr:cNvSpPr/>
        </xdr:nvSpPr>
        <xdr:spPr>
          <a:xfrm>
            <a:off x="7197095" y="6165126"/>
            <a:ext cx="2219481" cy="623360"/>
          </a:xfrm>
          <a:prstGeom prst="borderCallout1">
            <a:avLst>
              <a:gd name="adj1" fmla="val 2570"/>
              <a:gd name="adj2" fmla="val 52349"/>
              <a:gd name="adj3" fmla="val -147250"/>
              <a:gd name="adj4" fmla="val 104745"/>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その他の補助金がなしの場合は</a:t>
            </a:r>
            <a:endParaRPr kumimoji="1" lang="en-US" altLang="ja-JP" sz="1100">
              <a:solidFill>
                <a:srgbClr val="FF0000"/>
              </a:solidFill>
            </a:endParaRPr>
          </a:p>
          <a:p>
            <a:pPr algn="l"/>
            <a:r>
              <a:rPr kumimoji="1" lang="ja-JP" altLang="en-US" sz="1100">
                <a:solidFill>
                  <a:srgbClr val="FF0000"/>
                </a:solidFill>
              </a:rPr>
              <a:t>「</a:t>
            </a:r>
            <a:r>
              <a:rPr kumimoji="1" lang="en-US" altLang="ja-JP" sz="1100">
                <a:solidFill>
                  <a:srgbClr val="FF0000"/>
                </a:solidFill>
              </a:rPr>
              <a:t>0</a:t>
            </a:r>
            <a:r>
              <a:rPr kumimoji="1" lang="ja-JP" altLang="en-US" sz="1100">
                <a:solidFill>
                  <a:srgbClr val="FF0000"/>
                </a:solidFill>
              </a:rPr>
              <a:t>」と記入してください</a:t>
            </a:r>
            <a:endParaRPr kumimoji="1" lang="en-US" altLang="ja-JP" sz="1100">
              <a:solidFill>
                <a:srgbClr val="FF0000"/>
              </a:solidFill>
            </a:endParaRPr>
          </a:p>
          <a:p>
            <a:pPr algn="l"/>
            <a:endParaRPr kumimoji="1" lang="ja-JP" altLang="en-US" sz="1100">
              <a:solidFill>
                <a:srgbClr val="FF0000"/>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88900</xdr:colOff>
          <xdr:row>33</xdr:row>
          <xdr:rowOff>88900</xdr:rowOff>
        </xdr:from>
        <xdr:to>
          <xdr:col>10</xdr:col>
          <xdr:colOff>127000</xdr:colOff>
          <xdr:row>34</xdr:row>
          <xdr:rowOff>127000</xdr:rowOff>
        </xdr:to>
        <xdr:sp macro="" textlink="">
          <xdr:nvSpPr>
            <xdr:cNvPr id="76801" name="Check Box 1" hidden="1">
              <a:extLst>
                <a:ext uri="{63B3BB69-23CF-44E3-9099-C40C66FF867C}">
                  <a14:compatExt spid="_x0000_s76801"/>
                </a:ext>
                <a:ext uri="{FF2B5EF4-FFF2-40B4-BE49-F238E27FC236}">
                  <a16:creationId xmlns:a16="http://schemas.microsoft.com/office/drawing/2014/main" id="{00000000-0008-0000-0B00-00000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35</xdr:row>
          <xdr:rowOff>88900</xdr:rowOff>
        </xdr:from>
        <xdr:to>
          <xdr:col>10</xdr:col>
          <xdr:colOff>127000</xdr:colOff>
          <xdr:row>36</xdr:row>
          <xdr:rowOff>127000</xdr:rowOff>
        </xdr:to>
        <xdr:sp macro="" textlink="">
          <xdr:nvSpPr>
            <xdr:cNvPr id="76802" name="Check Box 2" hidden="1">
              <a:extLst>
                <a:ext uri="{63B3BB69-23CF-44E3-9099-C40C66FF867C}">
                  <a14:compatExt spid="_x0000_s76802"/>
                </a:ext>
                <a:ext uri="{FF2B5EF4-FFF2-40B4-BE49-F238E27FC236}">
                  <a16:creationId xmlns:a16="http://schemas.microsoft.com/office/drawing/2014/main" id="{00000000-0008-0000-0B00-00000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33</xdr:row>
          <xdr:rowOff>88900</xdr:rowOff>
        </xdr:from>
        <xdr:to>
          <xdr:col>17</xdr:col>
          <xdr:colOff>127000</xdr:colOff>
          <xdr:row>34</xdr:row>
          <xdr:rowOff>127000</xdr:rowOff>
        </xdr:to>
        <xdr:sp macro="" textlink="">
          <xdr:nvSpPr>
            <xdr:cNvPr id="76803" name="Check Box 3" hidden="1">
              <a:extLst>
                <a:ext uri="{63B3BB69-23CF-44E3-9099-C40C66FF867C}">
                  <a14:compatExt spid="_x0000_s76803"/>
                </a:ext>
                <a:ext uri="{FF2B5EF4-FFF2-40B4-BE49-F238E27FC236}">
                  <a16:creationId xmlns:a16="http://schemas.microsoft.com/office/drawing/2014/main" id="{00000000-0008-0000-0B00-00000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35</xdr:row>
          <xdr:rowOff>88900</xdr:rowOff>
        </xdr:from>
        <xdr:to>
          <xdr:col>17</xdr:col>
          <xdr:colOff>127000</xdr:colOff>
          <xdr:row>36</xdr:row>
          <xdr:rowOff>127000</xdr:rowOff>
        </xdr:to>
        <xdr:sp macro="" textlink="">
          <xdr:nvSpPr>
            <xdr:cNvPr id="76804" name="Check Box 4" hidden="1">
              <a:extLst>
                <a:ext uri="{63B3BB69-23CF-44E3-9099-C40C66FF867C}">
                  <a14:compatExt spid="_x0000_s76804"/>
                </a:ext>
                <a:ext uri="{FF2B5EF4-FFF2-40B4-BE49-F238E27FC236}">
                  <a16:creationId xmlns:a16="http://schemas.microsoft.com/office/drawing/2014/main" id="{00000000-0008-0000-0B00-00000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88900</xdr:colOff>
          <xdr:row>33</xdr:row>
          <xdr:rowOff>88900</xdr:rowOff>
        </xdr:from>
        <xdr:to>
          <xdr:col>24</xdr:col>
          <xdr:colOff>127000</xdr:colOff>
          <xdr:row>34</xdr:row>
          <xdr:rowOff>127000</xdr:rowOff>
        </xdr:to>
        <xdr:sp macro="" textlink="">
          <xdr:nvSpPr>
            <xdr:cNvPr id="76805" name="Check Box 5" hidden="1">
              <a:extLst>
                <a:ext uri="{63B3BB69-23CF-44E3-9099-C40C66FF867C}">
                  <a14:compatExt spid="_x0000_s76805"/>
                </a:ext>
                <a:ext uri="{FF2B5EF4-FFF2-40B4-BE49-F238E27FC236}">
                  <a16:creationId xmlns:a16="http://schemas.microsoft.com/office/drawing/2014/main" id="{00000000-0008-0000-0B00-00000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88900</xdr:colOff>
          <xdr:row>35</xdr:row>
          <xdr:rowOff>88900</xdr:rowOff>
        </xdr:from>
        <xdr:to>
          <xdr:col>24</xdr:col>
          <xdr:colOff>127000</xdr:colOff>
          <xdr:row>36</xdr:row>
          <xdr:rowOff>127000</xdr:rowOff>
        </xdr:to>
        <xdr:sp macro="" textlink="">
          <xdr:nvSpPr>
            <xdr:cNvPr id="76806" name="Check Box 6" hidden="1">
              <a:extLst>
                <a:ext uri="{63B3BB69-23CF-44E3-9099-C40C66FF867C}">
                  <a14:compatExt spid="_x0000_s76806"/>
                </a:ext>
                <a:ext uri="{FF2B5EF4-FFF2-40B4-BE49-F238E27FC236}">
                  <a16:creationId xmlns:a16="http://schemas.microsoft.com/office/drawing/2014/main" id="{00000000-0008-0000-0B00-00000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88900</xdr:colOff>
          <xdr:row>33</xdr:row>
          <xdr:rowOff>88900</xdr:rowOff>
        </xdr:from>
        <xdr:to>
          <xdr:col>31</xdr:col>
          <xdr:colOff>127000</xdr:colOff>
          <xdr:row>34</xdr:row>
          <xdr:rowOff>127000</xdr:rowOff>
        </xdr:to>
        <xdr:sp macro="" textlink="">
          <xdr:nvSpPr>
            <xdr:cNvPr id="76807" name="Check Box 7" hidden="1">
              <a:extLst>
                <a:ext uri="{63B3BB69-23CF-44E3-9099-C40C66FF867C}">
                  <a14:compatExt spid="_x0000_s76807"/>
                </a:ext>
                <a:ext uri="{FF2B5EF4-FFF2-40B4-BE49-F238E27FC236}">
                  <a16:creationId xmlns:a16="http://schemas.microsoft.com/office/drawing/2014/main" id="{00000000-0008-0000-0B00-00000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215900</xdr:colOff>
          <xdr:row>118</xdr:row>
          <xdr:rowOff>0</xdr:rowOff>
        </xdr:from>
        <xdr:to>
          <xdr:col>6</xdr:col>
          <xdr:colOff>222250</xdr:colOff>
          <xdr:row>119</xdr:row>
          <xdr:rowOff>158750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11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118</xdr:row>
          <xdr:rowOff>0</xdr:rowOff>
        </xdr:from>
        <xdr:to>
          <xdr:col>6</xdr:col>
          <xdr:colOff>222250</xdr:colOff>
          <xdr:row>119</xdr:row>
          <xdr:rowOff>139700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11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120</xdr:row>
          <xdr:rowOff>0</xdr:rowOff>
        </xdr:from>
        <xdr:to>
          <xdr:col>72</xdr:col>
          <xdr:colOff>6350</xdr:colOff>
          <xdr:row>120</xdr:row>
          <xdr:rowOff>311150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11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120</xdr:row>
          <xdr:rowOff>0</xdr:rowOff>
        </xdr:from>
        <xdr:to>
          <xdr:col>72</xdr:col>
          <xdr:colOff>6350</xdr:colOff>
          <xdr:row>120</xdr:row>
          <xdr:rowOff>292100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11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120</xdr:row>
          <xdr:rowOff>0</xdr:rowOff>
        </xdr:from>
        <xdr:to>
          <xdr:col>72</xdr:col>
          <xdr:colOff>6350</xdr:colOff>
          <xdr:row>120</xdr:row>
          <xdr:rowOff>311150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11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120</xdr:row>
          <xdr:rowOff>0</xdr:rowOff>
        </xdr:from>
        <xdr:to>
          <xdr:col>72</xdr:col>
          <xdr:colOff>6350</xdr:colOff>
          <xdr:row>120</xdr:row>
          <xdr:rowOff>292100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11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120</xdr:row>
          <xdr:rowOff>0</xdr:rowOff>
        </xdr:from>
        <xdr:to>
          <xdr:col>72</xdr:col>
          <xdr:colOff>6350</xdr:colOff>
          <xdr:row>120</xdr:row>
          <xdr:rowOff>311150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11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120</xdr:row>
          <xdr:rowOff>0</xdr:rowOff>
        </xdr:from>
        <xdr:to>
          <xdr:col>72</xdr:col>
          <xdr:colOff>6350</xdr:colOff>
          <xdr:row>120</xdr:row>
          <xdr:rowOff>292100</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11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81</xdr:row>
          <xdr:rowOff>31750</xdr:rowOff>
        </xdr:from>
        <xdr:to>
          <xdr:col>7</xdr:col>
          <xdr:colOff>139700</xdr:colOff>
          <xdr:row>81</xdr:row>
          <xdr:rowOff>266700</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11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184150</xdr:colOff>
          <xdr:row>82</xdr:row>
          <xdr:rowOff>25400</xdr:rowOff>
        </xdr:from>
        <xdr:to>
          <xdr:col>7</xdr:col>
          <xdr:colOff>139700</xdr:colOff>
          <xdr:row>82</xdr:row>
          <xdr:rowOff>254000</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11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50800</xdr:colOff>
          <xdr:row>13</xdr:row>
          <xdr:rowOff>44450</xdr:rowOff>
        </xdr:from>
        <xdr:to>
          <xdr:col>30</xdr:col>
          <xdr:colOff>88900</xdr:colOff>
          <xdr:row>14</xdr:row>
          <xdr:rowOff>107950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11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120</xdr:row>
          <xdr:rowOff>0</xdr:rowOff>
        </xdr:from>
        <xdr:to>
          <xdr:col>72</xdr:col>
          <xdr:colOff>6350</xdr:colOff>
          <xdr:row>120</xdr:row>
          <xdr:rowOff>311150</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11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120</xdr:row>
          <xdr:rowOff>0</xdr:rowOff>
        </xdr:from>
        <xdr:to>
          <xdr:col>72</xdr:col>
          <xdr:colOff>6350</xdr:colOff>
          <xdr:row>120</xdr:row>
          <xdr:rowOff>292100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11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120</xdr:row>
          <xdr:rowOff>0</xdr:rowOff>
        </xdr:from>
        <xdr:to>
          <xdr:col>72</xdr:col>
          <xdr:colOff>6350</xdr:colOff>
          <xdr:row>120</xdr:row>
          <xdr:rowOff>311150</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11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120</xdr:row>
          <xdr:rowOff>0</xdr:rowOff>
        </xdr:from>
        <xdr:to>
          <xdr:col>72</xdr:col>
          <xdr:colOff>6350</xdr:colOff>
          <xdr:row>120</xdr:row>
          <xdr:rowOff>292100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11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62</xdr:row>
          <xdr:rowOff>69850</xdr:rowOff>
        </xdr:from>
        <xdr:to>
          <xdr:col>20</xdr:col>
          <xdr:colOff>101600</xdr:colOff>
          <xdr:row>63</xdr:row>
          <xdr:rowOff>120650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11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260350</xdr:colOff>
          <xdr:row>62</xdr:row>
          <xdr:rowOff>76200</xdr:rowOff>
        </xdr:from>
        <xdr:to>
          <xdr:col>6</xdr:col>
          <xdr:colOff>114300</xdr:colOff>
          <xdr:row>63</xdr:row>
          <xdr:rowOff>139700</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11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119</xdr:row>
          <xdr:rowOff>0</xdr:rowOff>
        </xdr:from>
        <xdr:to>
          <xdr:col>72</xdr:col>
          <xdr:colOff>0</xdr:colOff>
          <xdr:row>120</xdr:row>
          <xdr:rowOff>139700</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11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119</xdr:row>
          <xdr:rowOff>0</xdr:rowOff>
        </xdr:from>
        <xdr:to>
          <xdr:col>72</xdr:col>
          <xdr:colOff>0</xdr:colOff>
          <xdr:row>120</xdr:row>
          <xdr:rowOff>114300</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11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xdr:oneCellAnchor>
    <xdr:from>
      <xdr:col>46</xdr:col>
      <xdr:colOff>151489</xdr:colOff>
      <xdr:row>1</xdr:row>
      <xdr:rowOff>7454</xdr:rowOff>
    </xdr:from>
    <xdr:ext cx="1607820" cy="559192"/>
    <xdr:sp macro="" textlink="">
      <xdr:nvSpPr>
        <xdr:cNvPr id="68" name="テキスト ボックス 67">
          <a:extLst>
            <a:ext uri="{FF2B5EF4-FFF2-40B4-BE49-F238E27FC236}">
              <a16:creationId xmlns:a16="http://schemas.microsoft.com/office/drawing/2014/main" id="{00000000-0008-0000-0F00-000044000000}"/>
            </a:ext>
          </a:extLst>
        </xdr:cNvPr>
        <xdr:cNvSpPr txBox="1"/>
      </xdr:nvSpPr>
      <xdr:spPr>
        <a:xfrm>
          <a:off x="9858706" y="173106"/>
          <a:ext cx="1607820" cy="559192"/>
        </a:xfrm>
        <a:prstGeom prst="rect">
          <a:avLst/>
        </a:prstGeom>
        <a:no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800">
              <a:solidFill>
                <a:srgbClr val="FF0000"/>
              </a:solidFill>
            </a:rPr>
            <a:t>記入例</a:t>
          </a:r>
        </a:p>
      </xdr:txBody>
    </xdr:sp>
    <xdr:clientData/>
  </xdr:oneCellAnchor>
  <mc:AlternateContent xmlns:mc="http://schemas.openxmlformats.org/markup-compatibility/2006">
    <mc:Choice xmlns:a14="http://schemas.microsoft.com/office/drawing/2010/main" Requires="a14">
      <xdr:twoCellAnchor editAs="oneCell">
        <xdr:from>
          <xdr:col>43</xdr:col>
          <xdr:colOff>215900</xdr:colOff>
          <xdr:row>120</xdr:row>
          <xdr:rowOff>0</xdr:rowOff>
        </xdr:from>
        <xdr:to>
          <xdr:col>43</xdr:col>
          <xdr:colOff>215900</xdr:colOff>
          <xdr:row>120</xdr:row>
          <xdr:rowOff>330200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11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120</xdr:row>
          <xdr:rowOff>0</xdr:rowOff>
        </xdr:from>
        <xdr:to>
          <xdr:col>43</xdr:col>
          <xdr:colOff>215900</xdr:colOff>
          <xdr:row>120</xdr:row>
          <xdr:rowOff>292100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11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120</xdr:row>
          <xdr:rowOff>0</xdr:rowOff>
        </xdr:from>
        <xdr:to>
          <xdr:col>43</xdr:col>
          <xdr:colOff>215900</xdr:colOff>
          <xdr:row>120</xdr:row>
          <xdr:rowOff>330200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11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120</xdr:row>
          <xdr:rowOff>0</xdr:rowOff>
        </xdr:from>
        <xdr:to>
          <xdr:col>43</xdr:col>
          <xdr:colOff>215900</xdr:colOff>
          <xdr:row>120</xdr:row>
          <xdr:rowOff>292100</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11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120</xdr:row>
          <xdr:rowOff>0</xdr:rowOff>
        </xdr:from>
        <xdr:to>
          <xdr:col>42</xdr:col>
          <xdr:colOff>215900</xdr:colOff>
          <xdr:row>120</xdr:row>
          <xdr:rowOff>330200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11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120</xdr:row>
          <xdr:rowOff>0</xdr:rowOff>
        </xdr:from>
        <xdr:to>
          <xdr:col>42</xdr:col>
          <xdr:colOff>215900</xdr:colOff>
          <xdr:row>120</xdr:row>
          <xdr:rowOff>292100</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11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120</xdr:row>
          <xdr:rowOff>0</xdr:rowOff>
        </xdr:from>
        <xdr:to>
          <xdr:col>42</xdr:col>
          <xdr:colOff>215900</xdr:colOff>
          <xdr:row>120</xdr:row>
          <xdr:rowOff>330200</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11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120</xdr:row>
          <xdr:rowOff>0</xdr:rowOff>
        </xdr:from>
        <xdr:to>
          <xdr:col>42</xdr:col>
          <xdr:colOff>215900</xdr:colOff>
          <xdr:row>120</xdr:row>
          <xdr:rowOff>292100</xdr:rowOff>
        </xdr:to>
        <xdr:sp macro="" textlink="">
          <xdr:nvSpPr>
            <xdr:cNvPr id="1116" name="Check Box 92" hidden="1">
              <a:extLst>
                <a:ext uri="{63B3BB69-23CF-44E3-9099-C40C66FF867C}">
                  <a14:compatExt spid="_x0000_s1116"/>
                </a:ext>
                <a:ext uri="{FF2B5EF4-FFF2-40B4-BE49-F238E27FC236}">
                  <a16:creationId xmlns:a16="http://schemas.microsoft.com/office/drawing/2014/main" id="{00000000-0008-0000-11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120</xdr:row>
          <xdr:rowOff>0</xdr:rowOff>
        </xdr:from>
        <xdr:to>
          <xdr:col>42</xdr:col>
          <xdr:colOff>215900</xdr:colOff>
          <xdr:row>120</xdr:row>
          <xdr:rowOff>330200</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11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120</xdr:row>
          <xdr:rowOff>0</xdr:rowOff>
        </xdr:from>
        <xdr:to>
          <xdr:col>42</xdr:col>
          <xdr:colOff>215900</xdr:colOff>
          <xdr:row>120</xdr:row>
          <xdr:rowOff>292100</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11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119</xdr:row>
          <xdr:rowOff>0</xdr:rowOff>
        </xdr:from>
        <xdr:to>
          <xdr:col>42</xdr:col>
          <xdr:colOff>215900</xdr:colOff>
          <xdr:row>120</xdr:row>
          <xdr:rowOff>139700</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11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119</xdr:row>
          <xdr:rowOff>0</xdr:rowOff>
        </xdr:from>
        <xdr:to>
          <xdr:col>42</xdr:col>
          <xdr:colOff>215900</xdr:colOff>
          <xdr:row>120</xdr:row>
          <xdr:rowOff>114300</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00000000-0008-0000-11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184150</xdr:colOff>
          <xdr:row>81</xdr:row>
          <xdr:rowOff>31750</xdr:rowOff>
        </xdr:from>
        <xdr:to>
          <xdr:col>43</xdr:col>
          <xdr:colOff>139700</xdr:colOff>
          <xdr:row>81</xdr:row>
          <xdr:rowOff>266700</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11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184150</xdr:colOff>
          <xdr:row>82</xdr:row>
          <xdr:rowOff>25400</xdr:rowOff>
        </xdr:from>
        <xdr:to>
          <xdr:col>43</xdr:col>
          <xdr:colOff>139700</xdr:colOff>
          <xdr:row>82</xdr:row>
          <xdr:rowOff>254000</xdr:rowOff>
        </xdr:to>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11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50800</xdr:colOff>
          <xdr:row>13</xdr:row>
          <xdr:rowOff>44450</xdr:rowOff>
        </xdr:from>
        <xdr:to>
          <xdr:col>66</xdr:col>
          <xdr:colOff>107950</xdr:colOff>
          <xdr:row>14</xdr:row>
          <xdr:rowOff>107950</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11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88900</xdr:colOff>
          <xdr:row>62</xdr:row>
          <xdr:rowOff>50800</xdr:rowOff>
        </xdr:from>
        <xdr:to>
          <xdr:col>56</xdr:col>
          <xdr:colOff>114300</xdr:colOff>
          <xdr:row>63</xdr:row>
          <xdr:rowOff>120650</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11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62</xdr:row>
          <xdr:rowOff>63500</xdr:rowOff>
        </xdr:from>
        <xdr:to>
          <xdr:col>42</xdr:col>
          <xdr:colOff>82550</xdr:colOff>
          <xdr:row>63</xdr:row>
          <xdr:rowOff>127000</xdr:rowOff>
        </xdr:to>
        <xdr:sp macro="" textlink="">
          <xdr:nvSpPr>
            <xdr:cNvPr id="1125" name="Check Box 101" hidden="1">
              <a:extLst>
                <a:ext uri="{63B3BB69-23CF-44E3-9099-C40C66FF867C}">
                  <a14:compatExt spid="_x0000_s1125"/>
                </a:ext>
                <a:ext uri="{FF2B5EF4-FFF2-40B4-BE49-F238E27FC236}">
                  <a16:creationId xmlns:a16="http://schemas.microsoft.com/office/drawing/2014/main" id="{00000000-0008-0000-11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62</xdr:col>
      <xdr:colOff>2</xdr:colOff>
      <xdr:row>13</xdr:row>
      <xdr:rowOff>18415</xdr:rowOff>
    </xdr:from>
    <xdr:to>
      <xdr:col>69</xdr:col>
      <xdr:colOff>171451</xdr:colOff>
      <xdr:row>14</xdr:row>
      <xdr:rowOff>152400</xdr:rowOff>
    </xdr:to>
    <xdr:sp macro="" textlink="">
      <xdr:nvSpPr>
        <xdr:cNvPr id="89" name="正方形/長方形 88">
          <a:extLst>
            <a:ext uri="{FF2B5EF4-FFF2-40B4-BE49-F238E27FC236}">
              <a16:creationId xmlns:a16="http://schemas.microsoft.com/office/drawing/2014/main" id="{00000000-0008-0000-0F00-000059000000}"/>
            </a:ext>
          </a:extLst>
        </xdr:cNvPr>
        <xdr:cNvSpPr/>
      </xdr:nvSpPr>
      <xdr:spPr>
        <a:xfrm>
          <a:off x="12792077" y="2437765"/>
          <a:ext cx="1438274" cy="30543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69215</xdr:colOff>
      <xdr:row>9</xdr:row>
      <xdr:rowOff>95250</xdr:rowOff>
    </xdr:from>
    <xdr:to>
      <xdr:col>70</xdr:col>
      <xdr:colOff>306705</xdr:colOff>
      <xdr:row>11</xdr:row>
      <xdr:rowOff>103504</xdr:rowOff>
    </xdr:to>
    <xdr:sp macro="" textlink="">
      <xdr:nvSpPr>
        <xdr:cNvPr id="91" name="吹き出し: 線 90">
          <a:extLst>
            <a:ext uri="{FF2B5EF4-FFF2-40B4-BE49-F238E27FC236}">
              <a16:creationId xmlns:a16="http://schemas.microsoft.com/office/drawing/2014/main" id="{00000000-0008-0000-0F00-00005B000000}"/>
            </a:ext>
          </a:extLst>
        </xdr:cNvPr>
        <xdr:cNvSpPr/>
      </xdr:nvSpPr>
      <xdr:spPr>
        <a:xfrm>
          <a:off x="12499340" y="1838325"/>
          <a:ext cx="2047240" cy="341629"/>
        </a:xfrm>
        <a:prstGeom prst="borderCallout1">
          <a:avLst>
            <a:gd name="adj1" fmla="val 100949"/>
            <a:gd name="adj2" fmla="val 49540"/>
            <a:gd name="adj3" fmla="val 194516"/>
            <a:gd name="adj4" fmla="val 45317"/>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リース契約の場合にチェックください。</a:t>
          </a:r>
          <a:endParaRPr kumimoji="1" lang="en-US" altLang="ja-JP" sz="900">
            <a:solidFill>
              <a:sysClr val="windowText" lastClr="000000"/>
            </a:solidFill>
          </a:endParaRPr>
        </a:p>
      </xdr:txBody>
    </xdr:sp>
    <xdr:clientData/>
  </xdr:twoCellAnchor>
  <xdr:twoCellAnchor>
    <xdr:from>
      <xdr:col>48</xdr:col>
      <xdr:colOff>20955</xdr:colOff>
      <xdr:row>25</xdr:row>
      <xdr:rowOff>68580</xdr:rowOff>
    </xdr:from>
    <xdr:to>
      <xdr:col>49</xdr:col>
      <xdr:colOff>47625</xdr:colOff>
      <xdr:row>26</xdr:row>
      <xdr:rowOff>19050</xdr:rowOff>
    </xdr:to>
    <xdr:sp macro="" textlink="">
      <xdr:nvSpPr>
        <xdr:cNvPr id="92" name="楕円 91">
          <a:extLst>
            <a:ext uri="{FF2B5EF4-FFF2-40B4-BE49-F238E27FC236}">
              <a16:creationId xmlns:a16="http://schemas.microsoft.com/office/drawing/2014/main" id="{00000000-0008-0000-0F00-00005C000000}"/>
            </a:ext>
          </a:extLst>
        </xdr:cNvPr>
        <xdr:cNvSpPr/>
      </xdr:nvSpPr>
      <xdr:spPr>
        <a:xfrm>
          <a:off x="20667345" y="4819650"/>
          <a:ext cx="241935" cy="196215"/>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171450</xdr:colOff>
      <xdr:row>25</xdr:row>
      <xdr:rowOff>47625</xdr:rowOff>
    </xdr:from>
    <xdr:to>
      <xdr:col>55</xdr:col>
      <xdr:colOff>47625</xdr:colOff>
      <xdr:row>25</xdr:row>
      <xdr:rowOff>245745</xdr:rowOff>
    </xdr:to>
    <xdr:sp macro="" textlink="">
      <xdr:nvSpPr>
        <xdr:cNvPr id="93" name="楕円 92">
          <a:extLst>
            <a:ext uri="{FF2B5EF4-FFF2-40B4-BE49-F238E27FC236}">
              <a16:creationId xmlns:a16="http://schemas.microsoft.com/office/drawing/2014/main" id="{00000000-0008-0000-0F00-00005D000000}"/>
            </a:ext>
          </a:extLst>
        </xdr:cNvPr>
        <xdr:cNvSpPr/>
      </xdr:nvSpPr>
      <xdr:spPr>
        <a:xfrm>
          <a:off x="21865590" y="4802505"/>
          <a:ext cx="243840" cy="200025"/>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9525</xdr:colOff>
      <xdr:row>31</xdr:row>
      <xdr:rowOff>76200</xdr:rowOff>
    </xdr:from>
    <xdr:to>
      <xdr:col>49</xdr:col>
      <xdr:colOff>40005</xdr:colOff>
      <xdr:row>32</xdr:row>
      <xdr:rowOff>17145</xdr:rowOff>
    </xdr:to>
    <xdr:sp macro="" textlink="">
      <xdr:nvSpPr>
        <xdr:cNvPr id="94" name="楕円 93">
          <a:extLst>
            <a:ext uri="{FF2B5EF4-FFF2-40B4-BE49-F238E27FC236}">
              <a16:creationId xmlns:a16="http://schemas.microsoft.com/office/drawing/2014/main" id="{00000000-0008-0000-0F00-00005E000000}"/>
            </a:ext>
          </a:extLst>
        </xdr:cNvPr>
        <xdr:cNvSpPr/>
      </xdr:nvSpPr>
      <xdr:spPr>
        <a:xfrm>
          <a:off x="20661630" y="6515100"/>
          <a:ext cx="238125" cy="201930"/>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171450</xdr:colOff>
      <xdr:row>31</xdr:row>
      <xdr:rowOff>66675</xdr:rowOff>
    </xdr:from>
    <xdr:to>
      <xdr:col>55</xdr:col>
      <xdr:colOff>49530</xdr:colOff>
      <xdr:row>32</xdr:row>
      <xdr:rowOff>7620</xdr:rowOff>
    </xdr:to>
    <xdr:sp macro="" textlink="">
      <xdr:nvSpPr>
        <xdr:cNvPr id="95" name="楕円 94">
          <a:extLst>
            <a:ext uri="{FF2B5EF4-FFF2-40B4-BE49-F238E27FC236}">
              <a16:creationId xmlns:a16="http://schemas.microsoft.com/office/drawing/2014/main" id="{00000000-0008-0000-0F00-00005F000000}"/>
            </a:ext>
          </a:extLst>
        </xdr:cNvPr>
        <xdr:cNvSpPr/>
      </xdr:nvSpPr>
      <xdr:spPr>
        <a:xfrm>
          <a:off x="21865590" y="6503670"/>
          <a:ext cx="247650" cy="201930"/>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148590</xdr:colOff>
      <xdr:row>43</xdr:row>
      <xdr:rowOff>95250</xdr:rowOff>
    </xdr:from>
    <xdr:to>
      <xdr:col>55</xdr:col>
      <xdr:colOff>142875</xdr:colOff>
      <xdr:row>44</xdr:row>
      <xdr:rowOff>11430</xdr:rowOff>
    </xdr:to>
    <xdr:sp macro="" textlink="">
      <xdr:nvSpPr>
        <xdr:cNvPr id="96" name="楕円 95">
          <a:extLst>
            <a:ext uri="{FF2B5EF4-FFF2-40B4-BE49-F238E27FC236}">
              <a16:creationId xmlns:a16="http://schemas.microsoft.com/office/drawing/2014/main" id="{00000000-0008-0000-0F00-000060000000}"/>
            </a:ext>
          </a:extLst>
        </xdr:cNvPr>
        <xdr:cNvSpPr/>
      </xdr:nvSpPr>
      <xdr:spPr>
        <a:xfrm>
          <a:off x="22027515" y="8892540"/>
          <a:ext cx="173355" cy="161925"/>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5715</xdr:colOff>
      <xdr:row>43</xdr:row>
      <xdr:rowOff>53340</xdr:rowOff>
    </xdr:from>
    <xdr:to>
      <xdr:col>49</xdr:col>
      <xdr:colOff>38100</xdr:colOff>
      <xdr:row>44</xdr:row>
      <xdr:rowOff>20955</xdr:rowOff>
    </xdr:to>
    <xdr:sp macro="" textlink="">
      <xdr:nvSpPr>
        <xdr:cNvPr id="97" name="楕円 96">
          <a:extLst>
            <a:ext uri="{FF2B5EF4-FFF2-40B4-BE49-F238E27FC236}">
              <a16:creationId xmlns:a16="http://schemas.microsoft.com/office/drawing/2014/main" id="{00000000-0008-0000-0F00-000061000000}"/>
            </a:ext>
          </a:extLst>
        </xdr:cNvPr>
        <xdr:cNvSpPr/>
      </xdr:nvSpPr>
      <xdr:spPr>
        <a:xfrm>
          <a:off x="20657820" y="8858250"/>
          <a:ext cx="240030" cy="198120"/>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608</xdr:colOff>
      <xdr:row>62</xdr:row>
      <xdr:rowOff>16565</xdr:rowOff>
    </xdr:from>
    <xdr:to>
      <xdr:col>58</xdr:col>
      <xdr:colOff>1242</xdr:colOff>
      <xdr:row>63</xdr:row>
      <xdr:rowOff>161374</xdr:rowOff>
    </xdr:to>
    <xdr:sp macro="" textlink="">
      <xdr:nvSpPr>
        <xdr:cNvPr id="98" name="正方形/長方形 97">
          <a:extLst>
            <a:ext uri="{FF2B5EF4-FFF2-40B4-BE49-F238E27FC236}">
              <a16:creationId xmlns:a16="http://schemas.microsoft.com/office/drawing/2014/main" id="{00000000-0008-0000-0F00-000062000000}"/>
            </a:ext>
          </a:extLst>
        </xdr:cNvPr>
        <xdr:cNvSpPr/>
      </xdr:nvSpPr>
      <xdr:spPr>
        <a:xfrm>
          <a:off x="11339499" y="12258261"/>
          <a:ext cx="729504" cy="31874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126365</xdr:colOff>
      <xdr:row>56</xdr:row>
      <xdr:rowOff>47625</xdr:rowOff>
    </xdr:from>
    <xdr:to>
      <xdr:col>68</xdr:col>
      <xdr:colOff>6350</xdr:colOff>
      <xdr:row>59</xdr:row>
      <xdr:rowOff>135890</xdr:rowOff>
    </xdr:to>
    <xdr:sp macro="" textlink="">
      <xdr:nvSpPr>
        <xdr:cNvPr id="99" name="吹き出し: 線 98">
          <a:extLst>
            <a:ext uri="{FF2B5EF4-FFF2-40B4-BE49-F238E27FC236}">
              <a16:creationId xmlns:a16="http://schemas.microsoft.com/office/drawing/2014/main" id="{00000000-0008-0000-0F00-000063000000}"/>
            </a:ext>
          </a:extLst>
        </xdr:cNvPr>
        <xdr:cNvSpPr/>
      </xdr:nvSpPr>
      <xdr:spPr>
        <a:xfrm>
          <a:off x="11080115" y="11287125"/>
          <a:ext cx="2804160" cy="678815"/>
        </a:xfrm>
        <a:prstGeom prst="borderCallout1">
          <a:avLst>
            <a:gd name="adj1" fmla="val 100949"/>
            <a:gd name="adj2" fmla="val 49540"/>
            <a:gd name="adj3" fmla="val 170159"/>
            <a:gd name="adj4" fmla="val 22651"/>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交付決定通知は、➀申請法人代表者、➁申請事務担当者へお送りします。</a:t>
          </a:r>
          <a:endParaRPr kumimoji="1" lang="en-US" altLang="ja-JP" sz="900">
            <a:solidFill>
              <a:sysClr val="windowText" lastClr="000000"/>
            </a:solidFill>
          </a:endParaRPr>
        </a:p>
        <a:p>
          <a:pPr algn="l"/>
          <a:r>
            <a:rPr kumimoji="1" lang="ja-JP" altLang="en-US" sz="900">
              <a:solidFill>
                <a:sysClr val="windowText" lastClr="000000"/>
              </a:solidFill>
            </a:rPr>
            <a:t>いずれかにチェックください。</a:t>
          </a:r>
          <a:endParaRPr kumimoji="1" lang="en-US" altLang="ja-JP" sz="900">
            <a:solidFill>
              <a:sysClr val="windowText" lastClr="000000"/>
            </a:solidFill>
          </a:endParaRPr>
        </a:p>
      </xdr:txBody>
    </xdr:sp>
    <xdr:clientData/>
  </xdr:twoCellAnchor>
  <xdr:twoCellAnchor>
    <xdr:from>
      <xdr:col>40</xdr:col>
      <xdr:colOff>0</xdr:colOff>
      <xdr:row>61</xdr:row>
      <xdr:rowOff>173934</xdr:rowOff>
    </xdr:from>
    <xdr:to>
      <xdr:col>44</xdr:col>
      <xdr:colOff>6350</xdr:colOff>
      <xdr:row>63</xdr:row>
      <xdr:rowOff>173934</xdr:rowOff>
    </xdr:to>
    <xdr:sp macro="" textlink="">
      <xdr:nvSpPr>
        <xdr:cNvPr id="100" name="正方形/長方形 99">
          <a:extLst>
            <a:ext uri="{FF2B5EF4-FFF2-40B4-BE49-F238E27FC236}">
              <a16:creationId xmlns:a16="http://schemas.microsoft.com/office/drawing/2014/main" id="{00000000-0008-0000-0F00-000064000000}"/>
            </a:ext>
          </a:extLst>
        </xdr:cNvPr>
        <xdr:cNvSpPr/>
      </xdr:nvSpPr>
      <xdr:spPr>
        <a:xfrm>
          <a:off x="8174935" y="12241695"/>
          <a:ext cx="1149350" cy="34786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9525</xdr:colOff>
      <xdr:row>57</xdr:row>
      <xdr:rowOff>194945</xdr:rowOff>
    </xdr:from>
    <xdr:to>
      <xdr:col>52</xdr:col>
      <xdr:colOff>123190</xdr:colOff>
      <xdr:row>63</xdr:row>
      <xdr:rowOff>2484</xdr:rowOff>
    </xdr:to>
    <xdr:cxnSp macro="">
      <xdr:nvCxnSpPr>
        <xdr:cNvPr id="101" name="直線コネクタ 100">
          <a:extLst>
            <a:ext uri="{FF2B5EF4-FFF2-40B4-BE49-F238E27FC236}">
              <a16:creationId xmlns:a16="http://schemas.microsoft.com/office/drawing/2014/main" id="{00000000-0008-0000-0F00-000065000000}"/>
            </a:ext>
          </a:extLst>
        </xdr:cNvPr>
        <xdr:cNvCxnSpPr>
          <a:cxnSpLocks/>
          <a:stCxn id="99" idx="2"/>
          <a:endCxn id="100" idx="3"/>
        </xdr:cNvCxnSpPr>
      </xdr:nvCxnSpPr>
      <xdr:spPr>
        <a:xfrm flipH="1">
          <a:off x="9315450" y="11624945"/>
          <a:ext cx="1761490" cy="979114"/>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236854</xdr:colOff>
      <xdr:row>49</xdr:row>
      <xdr:rowOff>163720</xdr:rowOff>
    </xdr:from>
    <xdr:to>
      <xdr:col>53</xdr:col>
      <xdr:colOff>31749</xdr:colOff>
      <xdr:row>51</xdr:row>
      <xdr:rowOff>67366</xdr:rowOff>
    </xdr:to>
    <xdr:sp macro="" textlink="">
      <xdr:nvSpPr>
        <xdr:cNvPr id="102" name="正方形/長方形 101">
          <a:extLst>
            <a:ext uri="{FF2B5EF4-FFF2-40B4-BE49-F238E27FC236}">
              <a16:creationId xmlns:a16="http://schemas.microsoft.com/office/drawing/2014/main" id="{00000000-0008-0000-0F00-000066000000}"/>
            </a:ext>
          </a:extLst>
        </xdr:cNvPr>
        <xdr:cNvSpPr/>
      </xdr:nvSpPr>
      <xdr:spPr>
        <a:xfrm>
          <a:off x="8411789" y="9970329"/>
          <a:ext cx="2776634" cy="27636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257809</xdr:colOff>
      <xdr:row>52</xdr:row>
      <xdr:rowOff>0</xdr:rowOff>
    </xdr:from>
    <xdr:to>
      <xdr:col>65</xdr:col>
      <xdr:colOff>29955</xdr:colOff>
      <xdr:row>53</xdr:row>
      <xdr:rowOff>240195</xdr:rowOff>
    </xdr:to>
    <xdr:sp macro="" textlink="">
      <xdr:nvSpPr>
        <xdr:cNvPr id="103" name="吹き出し: 線 102">
          <a:extLst>
            <a:ext uri="{FF2B5EF4-FFF2-40B4-BE49-F238E27FC236}">
              <a16:creationId xmlns:a16="http://schemas.microsoft.com/office/drawing/2014/main" id="{00000000-0008-0000-0F00-000067000000}"/>
            </a:ext>
          </a:extLst>
        </xdr:cNvPr>
        <xdr:cNvSpPr/>
      </xdr:nvSpPr>
      <xdr:spPr>
        <a:xfrm>
          <a:off x="9310700" y="10411239"/>
          <a:ext cx="4062538" cy="438978"/>
        </a:xfrm>
        <a:prstGeom prst="borderCallout1">
          <a:avLst>
            <a:gd name="adj1" fmla="val -6458"/>
            <a:gd name="adj2" fmla="val 48145"/>
            <a:gd name="adj3" fmla="val -39763"/>
            <a:gd name="adj4" fmla="val 11905"/>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a:solidFill>
                <a:sysClr val="windowText" lastClr="000000"/>
              </a:solidFill>
            </a:rPr>
            <a:t>0</a:t>
          </a:r>
          <a:r>
            <a:rPr kumimoji="1" lang="ja-JP" altLang="en-US" sz="900">
              <a:solidFill>
                <a:sysClr val="windowText" lastClr="000000"/>
              </a:solidFill>
            </a:rPr>
            <a:t>　申請種別　にて</a:t>
          </a:r>
          <a:r>
            <a:rPr kumimoji="1" lang="en-US" altLang="ja-JP" sz="900">
              <a:solidFill>
                <a:sysClr val="windowText" lastClr="000000"/>
              </a:solidFill>
            </a:rPr>
            <a:t>"</a:t>
          </a:r>
          <a:r>
            <a:rPr kumimoji="1" lang="ja-JP" altLang="en-US" sz="900">
              <a:solidFill>
                <a:sysClr val="windowText" lastClr="000000"/>
              </a:solidFill>
            </a:rPr>
            <a:t>リース契約での導入</a:t>
          </a:r>
          <a:r>
            <a:rPr kumimoji="1" lang="en-US" altLang="ja-JP" sz="900">
              <a:solidFill>
                <a:sysClr val="windowText" lastClr="000000"/>
              </a:solidFill>
            </a:rPr>
            <a:t>"</a:t>
          </a:r>
          <a:r>
            <a:rPr kumimoji="1" lang="ja-JP" altLang="en-US" sz="900">
              <a:solidFill>
                <a:sysClr val="windowText" lastClr="000000"/>
              </a:solidFill>
            </a:rPr>
            <a:t>にチェックをした場合、記入してください。</a:t>
          </a:r>
          <a:endParaRPr kumimoji="1" lang="en-US" altLang="ja-JP" sz="900">
            <a:solidFill>
              <a:sysClr val="windowText" lastClr="000000"/>
            </a:solidFill>
          </a:endParaRPr>
        </a:p>
        <a:p>
          <a:pPr algn="l"/>
          <a:r>
            <a:rPr kumimoji="1" lang="ja-JP" altLang="en-US" sz="900">
              <a:solidFill>
                <a:sysClr val="windowText" lastClr="000000"/>
              </a:solidFill>
            </a:rPr>
            <a:t>リースでない場合は記入不要です。</a:t>
          </a:r>
          <a:endParaRPr kumimoji="1" lang="en-US" altLang="ja-JP" sz="900">
            <a:solidFill>
              <a:sysClr val="windowText" lastClr="000000"/>
            </a:solidFill>
          </a:endParaRPr>
        </a:p>
      </xdr:txBody>
    </xdr:sp>
    <xdr:clientData/>
  </xdr:twoCellAnchor>
  <xdr:twoCellAnchor>
    <xdr:from>
      <xdr:col>52</xdr:col>
      <xdr:colOff>19050</xdr:colOff>
      <xdr:row>75</xdr:row>
      <xdr:rowOff>0</xdr:rowOff>
    </xdr:from>
    <xdr:to>
      <xdr:col>53</xdr:col>
      <xdr:colOff>47625</xdr:colOff>
      <xdr:row>76</xdr:row>
      <xdr:rowOff>20955</xdr:rowOff>
    </xdr:to>
    <xdr:sp macro="" textlink="">
      <xdr:nvSpPr>
        <xdr:cNvPr id="104" name="楕円 103">
          <a:extLst>
            <a:ext uri="{FF2B5EF4-FFF2-40B4-BE49-F238E27FC236}">
              <a16:creationId xmlns:a16="http://schemas.microsoft.com/office/drawing/2014/main" id="{00000000-0008-0000-0F00-000068000000}"/>
            </a:ext>
          </a:extLst>
        </xdr:cNvPr>
        <xdr:cNvSpPr/>
      </xdr:nvSpPr>
      <xdr:spPr>
        <a:xfrm>
          <a:off x="21503640" y="14582775"/>
          <a:ext cx="243840" cy="188595"/>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24765</xdr:colOff>
      <xdr:row>81</xdr:row>
      <xdr:rowOff>20954</xdr:rowOff>
    </xdr:from>
    <xdr:to>
      <xdr:col>43</xdr:col>
      <xdr:colOff>243840</xdr:colOff>
      <xdr:row>82</xdr:row>
      <xdr:rowOff>266700</xdr:rowOff>
    </xdr:to>
    <xdr:sp macro="" textlink="">
      <xdr:nvSpPr>
        <xdr:cNvPr id="107" name="正方形/長方形 106">
          <a:extLst>
            <a:ext uri="{FF2B5EF4-FFF2-40B4-BE49-F238E27FC236}">
              <a16:creationId xmlns:a16="http://schemas.microsoft.com/office/drawing/2014/main" id="{00000000-0008-0000-0F00-00006B000000}"/>
            </a:ext>
          </a:extLst>
        </xdr:cNvPr>
        <xdr:cNvSpPr/>
      </xdr:nvSpPr>
      <xdr:spPr>
        <a:xfrm>
          <a:off x="19347180" y="16028669"/>
          <a:ext cx="483870" cy="53530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93346</xdr:colOff>
      <xdr:row>79</xdr:row>
      <xdr:rowOff>95250</xdr:rowOff>
    </xdr:from>
    <xdr:to>
      <xdr:col>53</xdr:col>
      <xdr:colOff>173356</xdr:colOff>
      <xdr:row>80</xdr:row>
      <xdr:rowOff>145912</xdr:rowOff>
    </xdr:to>
    <xdr:sp macro="" textlink="">
      <xdr:nvSpPr>
        <xdr:cNvPr id="108" name="吹き出し: 線 107">
          <a:extLst>
            <a:ext uri="{FF2B5EF4-FFF2-40B4-BE49-F238E27FC236}">
              <a16:creationId xmlns:a16="http://schemas.microsoft.com/office/drawing/2014/main" id="{00000000-0008-0000-0F00-00006C000000}"/>
            </a:ext>
          </a:extLst>
        </xdr:cNvPr>
        <xdr:cNvSpPr/>
      </xdr:nvSpPr>
      <xdr:spPr>
        <a:xfrm>
          <a:off x="9411281" y="15268989"/>
          <a:ext cx="1918749" cy="307423"/>
        </a:xfrm>
        <a:prstGeom prst="borderCallout1">
          <a:avLst>
            <a:gd name="adj1" fmla="val 48103"/>
            <a:gd name="adj2" fmla="val -116"/>
            <a:gd name="adj3" fmla="val 109369"/>
            <a:gd name="adj4" fmla="val -16148"/>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いずれかをチェック選択してください。</a:t>
          </a:r>
          <a:endParaRPr kumimoji="1" lang="en-US" altLang="ja-JP" sz="900">
            <a:solidFill>
              <a:sysClr val="windowText" lastClr="000000"/>
            </a:solidFill>
          </a:endParaRPr>
        </a:p>
      </xdr:txBody>
    </xdr:sp>
    <xdr:clientData/>
  </xdr:twoCellAnchor>
  <xdr:twoCellAnchor>
    <xdr:from>
      <xdr:col>45</xdr:col>
      <xdr:colOff>8254</xdr:colOff>
      <xdr:row>86</xdr:row>
      <xdr:rowOff>8255</xdr:rowOff>
    </xdr:from>
    <xdr:to>
      <xdr:col>50</xdr:col>
      <xdr:colOff>203199</xdr:colOff>
      <xdr:row>87</xdr:row>
      <xdr:rowOff>165652</xdr:rowOff>
    </xdr:to>
    <xdr:sp macro="" textlink="">
      <xdr:nvSpPr>
        <xdr:cNvPr id="109" name="正方形/長方形 108">
          <a:extLst>
            <a:ext uri="{FF2B5EF4-FFF2-40B4-BE49-F238E27FC236}">
              <a16:creationId xmlns:a16="http://schemas.microsoft.com/office/drawing/2014/main" id="{00000000-0008-0000-0F00-00006D000000}"/>
            </a:ext>
          </a:extLst>
        </xdr:cNvPr>
        <xdr:cNvSpPr/>
      </xdr:nvSpPr>
      <xdr:spPr>
        <a:xfrm>
          <a:off x="9508406" y="16747407"/>
          <a:ext cx="1230271" cy="33133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11429</xdr:colOff>
      <xdr:row>86</xdr:row>
      <xdr:rowOff>11430</xdr:rowOff>
    </xdr:from>
    <xdr:to>
      <xdr:col>68</xdr:col>
      <xdr:colOff>9524</xdr:colOff>
      <xdr:row>88</xdr:row>
      <xdr:rowOff>19050</xdr:rowOff>
    </xdr:to>
    <xdr:sp macro="" textlink="">
      <xdr:nvSpPr>
        <xdr:cNvPr id="110" name="正方形/長方形 109">
          <a:extLst>
            <a:ext uri="{FF2B5EF4-FFF2-40B4-BE49-F238E27FC236}">
              <a16:creationId xmlns:a16="http://schemas.microsoft.com/office/drawing/2014/main" id="{00000000-0008-0000-0F00-00006E000000}"/>
            </a:ext>
          </a:extLst>
        </xdr:cNvPr>
        <xdr:cNvSpPr/>
      </xdr:nvSpPr>
      <xdr:spPr>
        <a:xfrm>
          <a:off x="22254209" y="17198340"/>
          <a:ext cx="2169795" cy="3429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8255</xdr:colOff>
      <xdr:row>88</xdr:row>
      <xdr:rowOff>8256</xdr:rowOff>
    </xdr:from>
    <xdr:to>
      <xdr:col>50</xdr:col>
      <xdr:colOff>198783</xdr:colOff>
      <xdr:row>90</xdr:row>
      <xdr:rowOff>1</xdr:rowOff>
    </xdr:to>
    <xdr:sp macro="" textlink="">
      <xdr:nvSpPr>
        <xdr:cNvPr id="111" name="正方形/長方形 110">
          <a:extLst>
            <a:ext uri="{FF2B5EF4-FFF2-40B4-BE49-F238E27FC236}">
              <a16:creationId xmlns:a16="http://schemas.microsoft.com/office/drawing/2014/main" id="{00000000-0008-0000-0F00-00006F000000}"/>
            </a:ext>
          </a:extLst>
        </xdr:cNvPr>
        <xdr:cNvSpPr/>
      </xdr:nvSpPr>
      <xdr:spPr>
        <a:xfrm>
          <a:off x="9508407" y="17095278"/>
          <a:ext cx="1225854" cy="33961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49</xdr:col>
      <xdr:colOff>165099</xdr:colOff>
      <xdr:row>82</xdr:row>
      <xdr:rowOff>171825</xdr:rowOff>
    </xdr:from>
    <xdr:to>
      <xdr:col>69</xdr:col>
      <xdr:colOff>8255</xdr:colOff>
      <xdr:row>83</xdr:row>
      <xdr:rowOff>207645</xdr:rowOff>
    </xdr:to>
    <xdr:sp macro="" textlink="">
      <xdr:nvSpPr>
        <xdr:cNvPr id="112" name="吹き出し: 線 111">
          <a:extLst>
            <a:ext uri="{FF2B5EF4-FFF2-40B4-BE49-F238E27FC236}">
              <a16:creationId xmlns:a16="http://schemas.microsoft.com/office/drawing/2014/main" id="{00000000-0008-0000-0F00-000070000000}"/>
            </a:ext>
          </a:extLst>
        </xdr:cNvPr>
        <xdr:cNvSpPr/>
      </xdr:nvSpPr>
      <xdr:spPr>
        <a:xfrm>
          <a:off x="10638864" y="15912354"/>
          <a:ext cx="3668097" cy="312232"/>
        </a:xfrm>
        <a:prstGeom prst="borderCallout1">
          <a:avLst>
            <a:gd name="adj1" fmla="val 106471"/>
            <a:gd name="adj2" fmla="val 32562"/>
            <a:gd name="adj3" fmla="val 220534"/>
            <a:gd name="adj4" fmla="val -10017"/>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３か所の数値入力をすると、”中小企業要件”の判別ができます。</a:t>
          </a:r>
          <a:endParaRPr kumimoji="1" lang="en-US" altLang="ja-JP" sz="900">
            <a:solidFill>
              <a:sysClr val="windowText" lastClr="000000"/>
            </a:solidFill>
          </a:endParaRPr>
        </a:p>
      </xdr:txBody>
    </xdr:sp>
    <xdr:clientData/>
  </xdr:twoCellAnchor>
  <xdr:twoCellAnchor>
    <xdr:from>
      <xdr:col>55</xdr:col>
      <xdr:colOff>157369</xdr:colOff>
      <xdr:row>83</xdr:row>
      <xdr:rowOff>231913</xdr:rowOff>
    </xdr:from>
    <xdr:to>
      <xdr:col>62</xdr:col>
      <xdr:colOff>10477</xdr:colOff>
      <xdr:row>86</xdr:row>
      <xdr:rowOff>8255</xdr:rowOff>
    </xdr:to>
    <xdr:cxnSp macro="">
      <xdr:nvCxnSpPr>
        <xdr:cNvPr id="113" name="直線コネクタ 112">
          <a:extLst>
            <a:ext uri="{FF2B5EF4-FFF2-40B4-BE49-F238E27FC236}">
              <a16:creationId xmlns:a16="http://schemas.microsoft.com/office/drawing/2014/main" id="{00000000-0008-0000-0F00-000071000000}"/>
            </a:ext>
          </a:extLst>
        </xdr:cNvPr>
        <xdr:cNvCxnSpPr>
          <a:cxnSpLocks/>
          <a:stCxn id="110" idx="0"/>
        </xdr:cNvCxnSpPr>
      </xdr:nvCxnSpPr>
      <xdr:spPr>
        <a:xfrm flipH="1" flipV="1">
          <a:off x="11678478" y="16374717"/>
          <a:ext cx="1128629" cy="37269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201958</xdr:colOff>
      <xdr:row>83</xdr:row>
      <xdr:rowOff>215348</xdr:rowOff>
    </xdr:from>
    <xdr:to>
      <xdr:col>55</xdr:col>
      <xdr:colOff>140804</xdr:colOff>
      <xdr:row>89</xdr:row>
      <xdr:rowOff>5716</xdr:rowOff>
    </xdr:to>
    <xdr:cxnSp macro="">
      <xdr:nvCxnSpPr>
        <xdr:cNvPr id="114" name="直線コネクタ 113">
          <a:extLst>
            <a:ext uri="{FF2B5EF4-FFF2-40B4-BE49-F238E27FC236}">
              <a16:creationId xmlns:a16="http://schemas.microsoft.com/office/drawing/2014/main" id="{00000000-0008-0000-0F00-000072000000}"/>
            </a:ext>
          </a:extLst>
        </xdr:cNvPr>
        <xdr:cNvCxnSpPr>
          <a:cxnSpLocks/>
          <a:endCxn id="111" idx="3"/>
        </xdr:cNvCxnSpPr>
      </xdr:nvCxnSpPr>
      <xdr:spPr>
        <a:xfrm flipH="1">
          <a:off x="10737436" y="16358152"/>
          <a:ext cx="924477" cy="908521"/>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182216</xdr:colOff>
      <xdr:row>106</xdr:row>
      <xdr:rowOff>16566</xdr:rowOff>
    </xdr:from>
    <xdr:to>
      <xdr:col>53</xdr:col>
      <xdr:colOff>182216</xdr:colOff>
      <xdr:row>107</xdr:row>
      <xdr:rowOff>422413</xdr:rowOff>
    </xdr:to>
    <xdr:sp macro="" textlink="">
      <xdr:nvSpPr>
        <xdr:cNvPr id="115" name="正方形/長方形 114">
          <a:extLst>
            <a:ext uri="{FF2B5EF4-FFF2-40B4-BE49-F238E27FC236}">
              <a16:creationId xmlns:a16="http://schemas.microsoft.com/office/drawing/2014/main" id="{00000000-0008-0000-0F00-000073000000}"/>
            </a:ext>
          </a:extLst>
        </xdr:cNvPr>
        <xdr:cNvSpPr/>
      </xdr:nvSpPr>
      <xdr:spPr>
        <a:xfrm>
          <a:off x="9500151" y="21104088"/>
          <a:ext cx="1838739" cy="8448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11457</xdr:colOff>
      <xdr:row>102</xdr:row>
      <xdr:rowOff>17146</xdr:rowOff>
    </xdr:from>
    <xdr:to>
      <xdr:col>53</xdr:col>
      <xdr:colOff>169543</xdr:colOff>
      <xdr:row>103</xdr:row>
      <xdr:rowOff>219076</xdr:rowOff>
    </xdr:to>
    <xdr:sp macro="" textlink="">
      <xdr:nvSpPr>
        <xdr:cNvPr id="117" name="正方形/長方形 116">
          <a:extLst>
            <a:ext uri="{FF2B5EF4-FFF2-40B4-BE49-F238E27FC236}">
              <a16:creationId xmlns:a16="http://schemas.microsoft.com/office/drawing/2014/main" id="{00000000-0008-0000-0F00-000075000000}"/>
            </a:ext>
          </a:extLst>
        </xdr:cNvPr>
        <xdr:cNvSpPr/>
      </xdr:nvSpPr>
      <xdr:spPr>
        <a:xfrm>
          <a:off x="9511609" y="19829146"/>
          <a:ext cx="1814608" cy="34273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13334</xdr:colOff>
      <xdr:row>110</xdr:row>
      <xdr:rowOff>5715</xdr:rowOff>
    </xdr:from>
    <xdr:to>
      <xdr:col>53</xdr:col>
      <xdr:colOff>179069</xdr:colOff>
      <xdr:row>110</xdr:row>
      <xdr:rowOff>344805</xdr:rowOff>
    </xdr:to>
    <xdr:sp macro="" textlink="">
      <xdr:nvSpPr>
        <xdr:cNvPr id="118" name="正方形/長方形 117">
          <a:extLst>
            <a:ext uri="{FF2B5EF4-FFF2-40B4-BE49-F238E27FC236}">
              <a16:creationId xmlns:a16="http://schemas.microsoft.com/office/drawing/2014/main" id="{00000000-0008-0000-0F00-000076000000}"/>
            </a:ext>
          </a:extLst>
        </xdr:cNvPr>
        <xdr:cNvSpPr/>
      </xdr:nvSpPr>
      <xdr:spPr>
        <a:xfrm>
          <a:off x="9404984" y="22894290"/>
          <a:ext cx="1842135" cy="33909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76200</xdr:colOff>
      <xdr:row>97</xdr:row>
      <xdr:rowOff>66040</xdr:rowOff>
    </xdr:from>
    <xdr:to>
      <xdr:col>53</xdr:col>
      <xdr:colOff>29955</xdr:colOff>
      <xdr:row>100</xdr:row>
      <xdr:rowOff>46354</xdr:rowOff>
    </xdr:to>
    <xdr:sp macro="" textlink="">
      <xdr:nvSpPr>
        <xdr:cNvPr id="119" name="吹き出し: 線 118">
          <a:extLst>
            <a:ext uri="{FF2B5EF4-FFF2-40B4-BE49-F238E27FC236}">
              <a16:creationId xmlns:a16="http://schemas.microsoft.com/office/drawing/2014/main" id="{00000000-0008-0000-0F00-000077000000}"/>
            </a:ext>
          </a:extLst>
        </xdr:cNvPr>
        <xdr:cNvSpPr/>
      </xdr:nvSpPr>
      <xdr:spPr>
        <a:xfrm>
          <a:off x="7886700" y="19066344"/>
          <a:ext cx="3299929" cy="427575"/>
        </a:xfrm>
        <a:prstGeom prst="borderCallout1">
          <a:avLst>
            <a:gd name="adj1" fmla="val 103632"/>
            <a:gd name="adj2" fmla="val 50622"/>
            <a:gd name="adj3" fmla="val 172571"/>
            <a:gd name="adj4" fmla="val 75913"/>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値引きがある場合には値引き後の車両価格を入力してください。</a:t>
          </a:r>
          <a:endParaRPr kumimoji="1" lang="en-US" altLang="ja-JP" sz="900">
            <a:solidFill>
              <a:sysClr val="windowText" lastClr="000000"/>
            </a:solidFill>
          </a:endParaRPr>
        </a:p>
      </xdr:txBody>
    </xdr:sp>
    <xdr:clientData/>
  </xdr:twoCellAnchor>
  <xdr:twoCellAnchor>
    <xdr:from>
      <xdr:col>55</xdr:col>
      <xdr:colOff>87312</xdr:colOff>
      <xdr:row>106</xdr:row>
      <xdr:rowOff>240108</xdr:rowOff>
    </xdr:from>
    <xdr:to>
      <xdr:col>69</xdr:col>
      <xdr:colOff>794</xdr:colOff>
      <xdr:row>107</xdr:row>
      <xdr:rowOff>228202</xdr:rowOff>
    </xdr:to>
    <xdr:sp macro="" textlink="">
      <xdr:nvSpPr>
        <xdr:cNvPr id="121" name="吹き出し: 線 120">
          <a:extLst>
            <a:ext uri="{FF2B5EF4-FFF2-40B4-BE49-F238E27FC236}">
              <a16:creationId xmlns:a16="http://schemas.microsoft.com/office/drawing/2014/main" id="{00000000-0008-0000-0F00-000079000000}"/>
            </a:ext>
          </a:extLst>
        </xdr:cNvPr>
        <xdr:cNvSpPr/>
      </xdr:nvSpPr>
      <xdr:spPr>
        <a:xfrm>
          <a:off x="11529218" y="21207014"/>
          <a:ext cx="2413795" cy="428626"/>
        </a:xfrm>
        <a:prstGeom prst="borderCallout1">
          <a:avLst>
            <a:gd name="adj1" fmla="val 53839"/>
            <a:gd name="adj2" fmla="val 6"/>
            <a:gd name="adj3" fmla="val 51305"/>
            <a:gd name="adj4" fmla="val -10516"/>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国補助の予定額を記載ください。</a:t>
          </a:r>
          <a:endParaRPr kumimoji="1" lang="en-US" altLang="ja-JP" sz="900">
            <a:solidFill>
              <a:sysClr val="windowText" lastClr="000000"/>
            </a:solidFill>
          </a:endParaRPr>
        </a:p>
        <a:p>
          <a:pPr algn="l"/>
          <a:r>
            <a:rPr kumimoji="1" lang="ja-JP" altLang="en-US" sz="900">
              <a:solidFill>
                <a:sysClr val="windowText" lastClr="000000"/>
              </a:solidFill>
            </a:rPr>
            <a:t>（国補助交付決定または額確定通知）</a:t>
          </a:r>
          <a:endParaRPr kumimoji="1" lang="en-US" altLang="ja-JP" sz="900">
            <a:solidFill>
              <a:sysClr val="windowText" lastClr="000000"/>
            </a:solidFill>
          </a:endParaRPr>
        </a:p>
      </xdr:txBody>
    </xdr:sp>
    <xdr:clientData/>
  </xdr:twoCellAnchor>
  <xdr:twoCellAnchor>
    <xdr:from>
      <xdr:col>55</xdr:col>
      <xdr:colOff>75936</xdr:colOff>
      <xdr:row>110</xdr:row>
      <xdr:rowOff>143267</xdr:rowOff>
    </xdr:from>
    <xdr:to>
      <xdr:col>70</xdr:col>
      <xdr:colOff>251084</xdr:colOff>
      <xdr:row>112</xdr:row>
      <xdr:rowOff>14282</xdr:rowOff>
    </xdr:to>
    <xdr:sp macro="" textlink="">
      <xdr:nvSpPr>
        <xdr:cNvPr id="122" name="吹き出し: 線 121">
          <a:extLst>
            <a:ext uri="{FF2B5EF4-FFF2-40B4-BE49-F238E27FC236}">
              <a16:creationId xmlns:a16="http://schemas.microsoft.com/office/drawing/2014/main" id="{00000000-0008-0000-0F00-00007A000000}"/>
            </a:ext>
          </a:extLst>
        </xdr:cNvPr>
        <xdr:cNvSpPr/>
      </xdr:nvSpPr>
      <xdr:spPr>
        <a:xfrm>
          <a:off x="11597045" y="22829332"/>
          <a:ext cx="2908409" cy="583320"/>
        </a:xfrm>
        <a:prstGeom prst="borderCallout1">
          <a:avLst>
            <a:gd name="adj1" fmla="val 53839"/>
            <a:gd name="adj2" fmla="val 6"/>
            <a:gd name="adj3" fmla="val 10850"/>
            <a:gd name="adj4" fmla="val -9057"/>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６</a:t>
          </a:r>
          <a:r>
            <a:rPr kumimoji="1" lang="en-US" altLang="ja-JP" sz="900">
              <a:solidFill>
                <a:sysClr val="windowText" lastClr="000000"/>
              </a:solidFill>
            </a:rPr>
            <a:t>.</a:t>
          </a:r>
          <a:r>
            <a:rPr kumimoji="1" lang="ja-JP" altLang="en-US" sz="900">
              <a:solidFill>
                <a:sysClr val="windowText" lastClr="000000"/>
              </a:solidFill>
            </a:rPr>
            <a:t>企業規模で出た中小企業要件判定の結果をプルダウン選択ください。（中小企業要件を満たすには２か所に〇がでる必要があります。）</a:t>
          </a:r>
          <a:endParaRPr kumimoji="1" lang="en-US" altLang="ja-JP" sz="900">
            <a:solidFill>
              <a:sysClr val="windowText" lastClr="000000"/>
            </a:solidFill>
          </a:endParaRPr>
        </a:p>
      </xdr:txBody>
    </xdr:sp>
    <xdr:clientData/>
  </xdr:twoCellAnchor>
  <xdr:twoCellAnchor>
    <xdr:from>
      <xdr:col>36</xdr:col>
      <xdr:colOff>171450</xdr:colOff>
      <xdr:row>155</xdr:row>
      <xdr:rowOff>190500</xdr:rowOff>
    </xdr:from>
    <xdr:to>
      <xdr:col>52</xdr:col>
      <xdr:colOff>26670</xdr:colOff>
      <xdr:row>161</xdr:row>
      <xdr:rowOff>26670</xdr:rowOff>
    </xdr:to>
    <xdr:sp macro="" textlink="">
      <xdr:nvSpPr>
        <xdr:cNvPr id="123" name="正方形/長方形 122">
          <a:extLst>
            <a:ext uri="{FF2B5EF4-FFF2-40B4-BE49-F238E27FC236}">
              <a16:creationId xmlns:a16="http://schemas.microsoft.com/office/drawing/2014/main" id="{00000000-0008-0000-0F00-00007B000000}"/>
            </a:ext>
          </a:extLst>
        </xdr:cNvPr>
        <xdr:cNvSpPr/>
      </xdr:nvSpPr>
      <xdr:spPr>
        <a:xfrm>
          <a:off x="18179415" y="35794950"/>
          <a:ext cx="3333750" cy="100584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183173</xdr:colOff>
      <xdr:row>155</xdr:row>
      <xdr:rowOff>38099</xdr:rowOff>
    </xdr:from>
    <xdr:to>
      <xdr:col>71</xdr:col>
      <xdr:colOff>38100</xdr:colOff>
      <xdr:row>161</xdr:row>
      <xdr:rowOff>26034</xdr:rowOff>
    </xdr:to>
    <xdr:sp macro="" textlink="">
      <xdr:nvSpPr>
        <xdr:cNvPr id="124" name="正方形/長方形 123">
          <a:extLst>
            <a:ext uri="{FF2B5EF4-FFF2-40B4-BE49-F238E27FC236}">
              <a16:creationId xmlns:a16="http://schemas.microsoft.com/office/drawing/2014/main" id="{00000000-0008-0000-0F00-00007C000000}"/>
            </a:ext>
          </a:extLst>
        </xdr:cNvPr>
        <xdr:cNvSpPr/>
      </xdr:nvSpPr>
      <xdr:spPr>
        <a:xfrm>
          <a:off x="11224846" y="35075445"/>
          <a:ext cx="3496408" cy="112360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120650</xdr:colOff>
      <xdr:row>153</xdr:row>
      <xdr:rowOff>29309</xdr:rowOff>
    </xdr:from>
    <xdr:to>
      <xdr:col>51</xdr:col>
      <xdr:colOff>131446</xdr:colOff>
      <xdr:row>154</xdr:row>
      <xdr:rowOff>164466</xdr:rowOff>
    </xdr:to>
    <xdr:sp macro="" textlink="">
      <xdr:nvSpPr>
        <xdr:cNvPr id="125" name="吹き出し: 線 124">
          <a:extLst>
            <a:ext uri="{FF2B5EF4-FFF2-40B4-BE49-F238E27FC236}">
              <a16:creationId xmlns:a16="http://schemas.microsoft.com/office/drawing/2014/main" id="{00000000-0008-0000-0F00-00007D000000}"/>
            </a:ext>
          </a:extLst>
        </xdr:cNvPr>
        <xdr:cNvSpPr/>
      </xdr:nvSpPr>
      <xdr:spPr>
        <a:xfrm>
          <a:off x="8356112" y="34671001"/>
          <a:ext cx="2604526" cy="332984"/>
        </a:xfrm>
        <a:prstGeom prst="borderCallout1">
          <a:avLst>
            <a:gd name="adj1" fmla="val 98143"/>
            <a:gd name="adj2" fmla="val 50355"/>
            <a:gd name="adj3" fmla="val 168294"/>
            <a:gd name="adj4" fmla="val 46305"/>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申請代表者の署名を記載ください。</a:t>
          </a:r>
          <a:endParaRPr kumimoji="1" lang="en-US" altLang="ja-JP" sz="900">
            <a:solidFill>
              <a:sysClr val="windowText" lastClr="000000"/>
            </a:solidFill>
          </a:endParaRPr>
        </a:p>
      </xdr:txBody>
    </xdr:sp>
    <xdr:clientData/>
  </xdr:twoCellAnchor>
  <xdr:twoCellAnchor>
    <xdr:from>
      <xdr:col>54</xdr:col>
      <xdr:colOff>171268</xdr:colOff>
      <xdr:row>152</xdr:row>
      <xdr:rowOff>54465</xdr:rowOff>
    </xdr:from>
    <xdr:to>
      <xdr:col>71</xdr:col>
      <xdr:colOff>40007</xdr:colOff>
      <xdr:row>153</xdr:row>
      <xdr:rowOff>182930</xdr:rowOff>
    </xdr:to>
    <xdr:sp macro="" textlink="">
      <xdr:nvSpPr>
        <xdr:cNvPr id="126" name="吹き出し: 線 125">
          <a:extLst>
            <a:ext uri="{FF2B5EF4-FFF2-40B4-BE49-F238E27FC236}">
              <a16:creationId xmlns:a16="http://schemas.microsoft.com/office/drawing/2014/main" id="{00000000-0008-0000-0F00-00007E000000}"/>
            </a:ext>
          </a:extLst>
        </xdr:cNvPr>
        <xdr:cNvSpPr/>
      </xdr:nvSpPr>
      <xdr:spPr>
        <a:xfrm>
          <a:off x="11608595" y="34498330"/>
          <a:ext cx="3114566" cy="326292"/>
        </a:xfrm>
        <a:prstGeom prst="borderCallout1">
          <a:avLst>
            <a:gd name="adj1" fmla="val 102735"/>
            <a:gd name="adj2" fmla="val 51562"/>
            <a:gd name="adj3" fmla="val 177152"/>
            <a:gd name="adj4" fmla="val 43534"/>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リース契約の場合にのみ、貸与先の署名を記載ください。</a:t>
          </a:r>
          <a:endParaRPr kumimoji="1" lang="en-US" altLang="ja-JP" sz="9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42</xdr:col>
          <xdr:colOff>184150</xdr:colOff>
          <xdr:row>81</xdr:row>
          <xdr:rowOff>31750</xdr:rowOff>
        </xdr:from>
        <xdr:to>
          <xdr:col>43</xdr:col>
          <xdr:colOff>139700</xdr:colOff>
          <xdr:row>81</xdr:row>
          <xdr:rowOff>266700</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11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184150</xdr:colOff>
          <xdr:row>82</xdr:row>
          <xdr:rowOff>25400</xdr:rowOff>
        </xdr:from>
        <xdr:to>
          <xdr:col>43</xdr:col>
          <xdr:colOff>139700</xdr:colOff>
          <xdr:row>82</xdr:row>
          <xdr:rowOff>254000</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11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45</xdr:col>
      <xdr:colOff>8282</xdr:colOff>
      <xdr:row>104</xdr:row>
      <xdr:rowOff>9525</xdr:rowOff>
    </xdr:from>
    <xdr:to>
      <xdr:col>53</xdr:col>
      <xdr:colOff>171449</xdr:colOff>
      <xdr:row>104</xdr:row>
      <xdr:rowOff>459105</xdr:rowOff>
    </xdr:to>
    <xdr:sp macro="" textlink="">
      <xdr:nvSpPr>
        <xdr:cNvPr id="129" name="正方形/長方形 128">
          <a:extLst>
            <a:ext uri="{FF2B5EF4-FFF2-40B4-BE49-F238E27FC236}">
              <a16:creationId xmlns:a16="http://schemas.microsoft.com/office/drawing/2014/main" id="{00000000-0008-0000-0F00-000081000000}"/>
            </a:ext>
          </a:extLst>
        </xdr:cNvPr>
        <xdr:cNvSpPr/>
      </xdr:nvSpPr>
      <xdr:spPr>
        <a:xfrm>
          <a:off x="9508434" y="20194242"/>
          <a:ext cx="1819689" cy="4495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78105</xdr:colOff>
      <xdr:row>104</xdr:row>
      <xdr:rowOff>125095</xdr:rowOff>
    </xdr:from>
    <xdr:to>
      <xdr:col>70</xdr:col>
      <xdr:colOff>285749</xdr:colOff>
      <xdr:row>105</xdr:row>
      <xdr:rowOff>125412</xdr:rowOff>
    </xdr:to>
    <xdr:sp macro="" textlink="">
      <xdr:nvSpPr>
        <xdr:cNvPr id="130" name="吹き出し: 線 129">
          <a:extLst>
            <a:ext uri="{FF2B5EF4-FFF2-40B4-BE49-F238E27FC236}">
              <a16:creationId xmlns:a16="http://schemas.microsoft.com/office/drawing/2014/main" id="{00000000-0008-0000-0F00-000082000000}"/>
            </a:ext>
          </a:extLst>
        </xdr:cNvPr>
        <xdr:cNvSpPr/>
      </xdr:nvSpPr>
      <xdr:spPr>
        <a:xfrm>
          <a:off x="11520011" y="20187126"/>
          <a:ext cx="2886551" cy="464661"/>
        </a:xfrm>
        <a:prstGeom prst="borderCallout1">
          <a:avLst>
            <a:gd name="adj1" fmla="val 51589"/>
            <a:gd name="adj2" fmla="val -97"/>
            <a:gd name="adj3" fmla="val 22308"/>
            <a:gd name="adj4" fmla="val -8654"/>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1" lang="ja-JP" altLang="en-US" sz="900" b="0" i="0" baseline="0">
              <a:solidFill>
                <a:sysClr val="windowText" lastClr="000000"/>
              </a:solidFill>
              <a:effectLst/>
              <a:latin typeface="+mn-ea"/>
              <a:ea typeface="+mn-ea"/>
              <a:cs typeface="+mn-cs"/>
            </a:rPr>
            <a:t>「</a:t>
          </a:r>
          <a:r>
            <a:rPr lang="ja-JP" altLang="ja-JP" sz="900" b="0" i="0" baseline="0">
              <a:solidFill>
                <a:sysClr val="windowText" lastClr="000000"/>
              </a:solidFill>
              <a:effectLst/>
              <a:latin typeface="+mn-ea"/>
              <a:ea typeface="+mn-ea"/>
              <a:cs typeface="+mn-cs"/>
            </a:rPr>
            <a:t>環境配慮型先進トラック・バス導入加速事業</a:t>
          </a:r>
          <a:r>
            <a:rPr lang="ja-JP" altLang="en-US" sz="900" b="0" i="0" baseline="0">
              <a:solidFill>
                <a:sysClr val="windowText" lastClr="000000"/>
              </a:solidFill>
              <a:effectLst/>
              <a:latin typeface="+mn-ea"/>
              <a:ea typeface="+mn-ea"/>
              <a:cs typeface="+mn-cs"/>
            </a:rPr>
            <a:t>」における当該車種の基準額を入力ください。</a:t>
          </a:r>
          <a:endParaRPr lang="ja-JP" altLang="ja-JP" sz="900" b="0">
            <a:solidFill>
              <a:sysClr val="windowText" lastClr="000000"/>
            </a:solidFill>
            <a:effectLst/>
            <a:latin typeface="+mn-ea"/>
            <a:ea typeface="+mn-ea"/>
          </a:endParaRPr>
        </a:p>
      </xdr:txBody>
    </xdr:sp>
    <xdr:clientData/>
  </xdr:twoCellAnchor>
  <xdr:twoCellAnchor>
    <xdr:from>
      <xdr:col>38</xdr:col>
      <xdr:colOff>11430</xdr:colOff>
      <xdr:row>90</xdr:row>
      <xdr:rowOff>15240</xdr:rowOff>
    </xdr:from>
    <xdr:to>
      <xdr:col>70</xdr:col>
      <xdr:colOff>19050</xdr:colOff>
      <xdr:row>91</xdr:row>
      <xdr:rowOff>304800</xdr:rowOff>
    </xdr:to>
    <xdr:sp macro="" textlink="">
      <xdr:nvSpPr>
        <xdr:cNvPr id="134" name="正方形/長方形 133">
          <a:extLst>
            <a:ext uri="{FF2B5EF4-FFF2-40B4-BE49-F238E27FC236}">
              <a16:creationId xmlns:a16="http://schemas.microsoft.com/office/drawing/2014/main" id="{00000000-0008-0000-0F00-000086000000}"/>
            </a:ext>
          </a:extLst>
        </xdr:cNvPr>
        <xdr:cNvSpPr/>
      </xdr:nvSpPr>
      <xdr:spPr>
        <a:xfrm>
          <a:off x="7755255" y="17884140"/>
          <a:ext cx="6408420" cy="64198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26670</xdr:colOff>
      <xdr:row>94</xdr:row>
      <xdr:rowOff>87630</xdr:rowOff>
    </xdr:from>
    <xdr:to>
      <xdr:col>71</xdr:col>
      <xdr:colOff>64770</xdr:colOff>
      <xdr:row>96</xdr:row>
      <xdr:rowOff>86001</xdr:rowOff>
    </xdr:to>
    <xdr:sp macro="" textlink="">
      <xdr:nvSpPr>
        <xdr:cNvPr id="135" name="吹き出し: 線 134">
          <a:extLst>
            <a:ext uri="{FF2B5EF4-FFF2-40B4-BE49-F238E27FC236}">
              <a16:creationId xmlns:a16="http://schemas.microsoft.com/office/drawing/2014/main" id="{00000000-0008-0000-0F00-000087000000}"/>
            </a:ext>
          </a:extLst>
        </xdr:cNvPr>
        <xdr:cNvSpPr/>
      </xdr:nvSpPr>
      <xdr:spPr>
        <a:xfrm>
          <a:off x="12458866" y="18566130"/>
          <a:ext cx="2175013" cy="354523"/>
        </a:xfrm>
        <a:prstGeom prst="borderCallout1">
          <a:avLst>
            <a:gd name="adj1" fmla="val 291"/>
            <a:gd name="adj2" fmla="val 49741"/>
            <a:gd name="adj3" fmla="val -240676"/>
            <a:gd name="adj4" fmla="val 25414"/>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両方が</a:t>
          </a:r>
          <a:r>
            <a:rPr kumimoji="1" lang="en-US" altLang="ja-JP" sz="900">
              <a:solidFill>
                <a:sysClr val="windowText" lastClr="000000"/>
              </a:solidFill>
            </a:rPr>
            <a:t>"</a:t>
          </a:r>
          <a:r>
            <a:rPr kumimoji="1" lang="ja-JP" altLang="en-US" sz="900">
              <a:solidFill>
                <a:sysClr val="windowText" lastClr="000000"/>
              </a:solidFill>
            </a:rPr>
            <a:t>〇</a:t>
          </a:r>
          <a:r>
            <a:rPr kumimoji="1" lang="en-US" altLang="ja-JP" sz="900">
              <a:solidFill>
                <a:sysClr val="windowText" lastClr="000000"/>
              </a:solidFill>
            </a:rPr>
            <a:t>"</a:t>
          </a:r>
          <a:r>
            <a:rPr kumimoji="1" lang="ja-JP" altLang="en-US" sz="900">
              <a:solidFill>
                <a:sysClr val="windowText" lastClr="000000"/>
              </a:solidFill>
            </a:rPr>
            <a:t>であれば中小企業となります。</a:t>
          </a:r>
          <a:endParaRPr kumimoji="1" lang="en-US" altLang="ja-JP" sz="9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7</xdr:col>
          <xdr:colOff>215900</xdr:colOff>
          <xdr:row>120</xdr:row>
          <xdr:rowOff>0</xdr:rowOff>
        </xdr:from>
        <xdr:to>
          <xdr:col>7</xdr:col>
          <xdr:colOff>215900</xdr:colOff>
          <xdr:row>120</xdr:row>
          <xdr:rowOff>330200</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11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120</xdr:row>
          <xdr:rowOff>0</xdr:rowOff>
        </xdr:from>
        <xdr:to>
          <xdr:col>7</xdr:col>
          <xdr:colOff>215900</xdr:colOff>
          <xdr:row>120</xdr:row>
          <xdr:rowOff>292100</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11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120</xdr:row>
          <xdr:rowOff>0</xdr:rowOff>
        </xdr:from>
        <xdr:to>
          <xdr:col>7</xdr:col>
          <xdr:colOff>215900</xdr:colOff>
          <xdr:row>120</xdr:row>
          <xdr:rowOff>330200</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11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120</xdr:row>
          <xdr:rowOff>0</xdr:rowOff>
        </xdr:from>
        <xdr:to>
          <xdr:col>7</xdr:col>
          <xdr:colOff>215900</xdr:colOff>
          <xdr:row>120</xdr:row>
          <xdr:rowOff>292100</xdr:rowOff>
        </xdr:to>
        <xdr:sp macro="" textlink="">
          <xdr:nvSpPr>
            <xdr:cNvPr id="1135" name="Check Box 111" hidden="1">
              <a:extLst>
                <a:ext uri="{63B3BB69-23CF-44E3-9099-C40C66FF867C}">
                  <a14:compatExt spid="_x0000_s1135"/>
                </a:ext>
                <a:ext uri="{FF2B5EF4-FFF2-40B4-BE49-F238E27FC236}">
                  <a16:creationId xmlns:a16="http://schemas.microsoft.com/office/drawing/2014/main" id="{00000000-0008-0000-11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120</xdr:row>
          <xdr:rowOff>0</xdr:rowOff>
        </xdr:from>
        <xdr:to>
          <xdr:col>6</xdr:col>
          <xdr:colOff>215900</xdr:colOff>
          <xdr:row>120</xdr:row>
          <xdr:rowOff>330200</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00000000-0008-0000-11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120</xdr:row>
          <xdr:rowOff>0</xdr:rowOff>
        </xdr:from>
        <xdr:to>
          <xdr:col>6</xdr:col>
          <xdr:colOff>215900</xdr:colOff>
          <xdr:row>120</xdr:row>
          <xdr:rowOff>292100</xdr:rowOff>
        </xdr:to>
        <xdr:sp macro="" textlink="">
          <xdr:nvSpPr>
            <xdr:cNvPr id="1137" name="Check Box 113" hidden="1">
              <a:extLst>
                <a:ext uri="{63B3BB69-23CF-44E3-9099-C40C66FF867C}">
                  <a14:compatExt spid="_x0000_s1137"/>
                </a:ext>
                <a:ext uri="{FF2B5EF4-FFF2-40B4-BE49-F238E27FC236}">
                  <a16:creationId xmlns:a16="http://schemas.microsoft.com/office/drawing/2014/main" id="{00000000-0008-0000-11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120</xdr:row>
          <xdr:rowOff>0</xdr:rowOff>
        </xdr:from>
        <xdr:to>
          <xdr:col>6</xdr:col>
          <xdr:colOff>215900</xdr:colOff>
          <xdr:row>120</xdr:row>
          <xdr:rowOff>330200</xdr:rowOff>
        </xdr:to>
        <xdr:sp macro="" textlink="">
          <xdr:nvSpPr>
            <xdr:cNvPr id="1138" name="Check Box 114" hidden="1">
              <a:extLst>
                <a:ext uri="{63B3BB69-23CF-44E3-9099-C40C66FF867C}">
                  <a14:compatExt spid="_x0000_s1138"/>
                </a:ext>
                <a:ext uri="{FF2B5EF4-FFF2-40B4-BE49-F238E27FC236}">
                  <a16:creationId xmlns:a16="http://schemas.microsoft.com/office/drawing/2014/main" id="{00000000-0008-0000-11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120</xdr:row>
          <xdr:rowOff>0</xdr:rowOff>
        </xdr:from>
        <xdr:to>
          <xdr:col>6</xdr:col>
          <xdr:colOff>215900</xdr:colOff>
          <xdr:row>120</xdr:row>
          <xdr:rowOff>292100</xdr:rowOff>
        </xdr:to>
        <xdr:sp macro="" textlink="">
          <xdr:nvSpPr>
            <xdr:cNvPr id="1139" name="Check Box 115" hidden="1">
              <a:extLst>
                <a:ext uri="{63B3BB69-23CF-44E3-9099-C40C66FF867C}">
                  <a14:compatExt spid="_x0000_s1139"/>
                </a:ext>
                <a:ext uri="{FF2B5EF4-FFF2-40B4-BE49-F238E27FC236}">
                  <a16:creationId xmlns:a16="http://schemas.microsoft.com/office/drawing/2014/main" id="{00000000-0008-0000-11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120</xdr:row>
          <xdr:rowOff>0</xdr:rowOff>
        </xdr:from>
        <xdr:to>
          <xdr:col>6</xdr:col>
          <xdr:colOff>215900</xdr:colOff>
          <xdr:row>120</xdr:row>
          <xdr:rowOff>330200</xdr:rowOff>
        </xdr:to>
        <xdr:sp macro="" textlink="">
          <xdr:nvSpPr>
            <xdr:cNvPr id="1140" name="Check Box 116" hidden="1">
              <a:extLst>
                <a:ext uri="{63B3BB69-23CF-44E3-9099-C40C66FF867C}">
                  <a14:compatExt spid="_x0000_s1140"/>
                </a:ext>
                <a:ext uri="{FF2B5EF4-FFF2-40B4-BE49-F238E27FC236}">
                  <a16:creationId xmlns:a16="http://schemas.microsoft.com/office/drawing/2014/main" id="{00000000-0008-0000-11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120</xdr:row>
          <xdr:rowOff>0</xdr:rowOff>
        </xdr:from>
        <xdr:to>
          <xdr:col>6</xdr:col>
          <xdr:colOff>215900</xdr:colOff>
          <xdr:row>120</xdr:row>
          <xdr:rowOff>292100</xdr:rowOff>
        </xdr:to>
        <xdr:sp macro="" textlink="">
          <xdr:nvSpPr>
            <xdr:cNvPr id="1141" name="Check Box 117" hidden="1">
              <a:extLst>
                <a:ext uri="{63B3BB69-23CF-44E3-9099-C40C66FF867C}">
                  <a14:compatExt spid="_x0000_s1141"/>
                </a:ext>
                <a:ext uri="{FF2B5EF4-FFF2-40B4-BE49-F238E27FC236}">
                  <a16:creationId xmlns:a16="http://schemas.microsoft.com/office/drawing/2014/main" id="{00000000-0008-0000-11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119</xdr:row>
          <xdr:rowOff>0</xdr:rowOff>
        </xdr:from>
        <xdr:to>
          <xdr:col>6</xdr:col>
          <xdr:colOff>215900</xdr:colOff>
          <xdr:row>120</xdr:row>
          <xdr:rowOff>139700</xdr:rowOff>
        </xdr:to>
        <xdr:sp macro="" textlink="">
          <xdr:nvSpPr>
            <xdr:cNvPr id="1142" name="Check Box 118" hidden="1">
              <a:extLst>
                <a:ext uri="{63B3BB69-23CF-44E3-9099-C40C66FF867C}">
                  <a14:compatExt spid="_x0000_s1142"/>
                </a:ext>
                <a:ext uri="{FF2B5EF4-FFF2-40B4-BE49-F238E27FC236}">
                  <a16:creationId xmlns:a16="http://schemas.microsoft.com/office/drawing/2014/main" id="{00000000-0008-0000-11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119</xdr:row>
          <xdr:rowOff>0</xdr:rowOff>
        </xdr:from>
        <xdr:to>
          <xdr:col>6</xdr:col>
          <xdr:colOff>215900</xdr:colOff>
          <xdr:row>120</xdr:row>
          <xdr:rowOff>114300</xdr:rowOff>
        </xdr:to>
        <xdr:sp macro="" textlink="">
          <xdr:nvSpPr>
            <xdr:cNvPr id="1143" name="Check Box 119" hidden="1">
              <a:extLst>
                <a:ext uri="{63B3BB69-23CF-44E3-9099-C40C66FF867C}">
                  <a14:compatExt spid="_x0000_s1143"/>
                </a:ext>
                <a:ext uri="{FF2B5EF4-FFF2-40B4-BE49-F238E27FC236}">
                  <a16:creationId xmlns:a16="http://schemas.microsoft.com/office/drawing/2014/main" id="{00000000-0008-0000-11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215900</xdr:colOff>
          <xdr:row>113</xdr:row>
          <xdr:rowOff>0</xdr:rowOff>
        </xdr:from>
        <xdr:to>
          <xdr:col>5</xdr:col>
          <xdr:colOff>241300</xdr:colOff>
          <xdr:row>114</xdr:row>
          <xdr:rowOff>152400</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00000000-0008-0000-1100-00007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215900</xdr:colOff>
          <xdr:row>113</xdr:row>
          <xdr:rowOff>0</xdr:rowOff>
        </xdr:from>
        <xdr:to>
          <xdr:col>5</xdr:col>
          <xdr:colOff>241300</xdr:colOff>
          <xdr:row>114</xdr:row>
          <xdr:rowOff>139700</xdr:rowOff>
        </xdr:to>
        <xdr:sp macro="" textlink="">
          <xdr:nvSpPr>
            <xdr:cNvPr id="1146" name="Check Box 122" hidden="1">
              <a:extLst>
                <a:ext uri="{63B3BB69-23CF-44E3-9099-C40C66FF867C}">
                  <a14:compatExt spid="_x0000_s1146"/>
                </a:ext>
                <a:ext uri="{FF2B5EF4-FFF2-40B4-BE49-F238E27FC236}">
                  <a16:creationId xmlns:a16="http://schemas.microsoft.com/office/drawing/2014/main" id="{00000000-0008-0000-1100-00007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113</xdr:row>
          <xdr:rowOff>0</xdr:rowOff>
        </xdr:from>
        <xdr:to>
          <xdr:col>42</xdr:col>
          <xdr:colOff>241300</xdr:colOff>
          <xdr:row>114</xdr:row>
          <xdr:rowOff>152400</xdr:rowOff>
        </xdr:to>
        <xdr:sp macro="" textlink="">
          <xdr:nvSpPr>
            <xdr:cNvPr id="1147" name="Check Box 123" hidden="1">
              <a:extLst>
                <a:ext uri="{63B3BB69-23CF-44E3-9099-C40C66FF867C}">
                  <a14:compatExt spid="_x0000_s1147"/>
                </a:ext>
                <a:ext uri="{FF2B5EF4-FFF2-40B4-BE49-F238E27FC236}">
                  <a16:creationId xmlns:a16="http://schemas.microsoft.com/office/drawing/2014/main" id="{00000000-0008-0000-11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113</xdr:row>
          <xdr:rowOff>0</xdr:rowOff>
        </xdr:from>
        <xdr:to>
          <xdr:col>42</xdr:col>
          <xdr:colOff>241300</xdr:colOff>
          <xdr:row>114</xdr:row>
          <xdr:rowOff>107950</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00000000-0008-0000-11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113</xdr:row>
          <xdr:rowOff>0</xdr:rowOff>
        </xdr:from>
        <xdr:to>
          <xdr:col>42</xdr:col>
          <xdr:colOff>241300</xdr:colOff>
          <xdr:row>114</xdr:row>
          <xdr:rowOff>152400</xdr:rowOff>
        </xdr:to>
        <xdr:sp macro="" textlink="">
          <xdr:nvSpPr>
            <xdr:cNvPr id="1149" name="Check Box 125" hidden="1">
              <a:extLst>
                <a:ext uri="{63B3BB69-23CF-44E3-9099-C40C66FF867C}">
                  <a14:compatExt spid="_x0000_s1149"/>
                </a:ext>
                <a:ext uri="{FF2B5EF4-FFF2-40B4-BE49-F238E27FC236}">
                  <a16:creationId xmlns:a16="http://schemas.microsoft.com/office/drawing/2014/main" id="{00000000-0008-0000-1100-00007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113</xdr:row>
          <xdr:rowOff>0</xdr:rowOff>
        </xdr:from>
        <xdr:to>
          <xdr:col>42</xdr:col>
          <xdr:colOff>241300</xdr:colOff>
          <xdr:row>114</xdr:row>
          <xdr:rowOff>107950</xdr:rowOff>
        </xdr:to>
        <xdr:sp macro="" textlink="">
          <xdr:nvSpPr>
            <xdr:cNvPr id="1150" name="Check Box 126" hidden="1">
              <a:extLst>
                <a:ext uri="{63B3BB69-23CF-44E3-9099-C40C66FF867C}">
                  <a14:compatExt spid="_x0000_s1150"/>
                </a:ext>
                <a:ext uri="{FF2B5EF4-FFF2-40B4-BE49-F238E27FC236}">
                  <a16:creationId xmlns:a16="http://schemas.microsoft.com/office/drawing/2014/main" id="{00000000-0008-0000-1100-00007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113</xdr:row>
          <xdr:rowOff>0</xdr:rowOff>
        </xdr:from>
        <xdr:to>
          <xdr:col>41</xdr:col>
          <xdr:colOff>241300</xdr:colOff>
          <xdr:row>114</xdr:row>
          <xdr:rowOff>152400</xdr:rowOff>
        </xdr:to>
        <xdr:sp macro="" textlink="">
          <xdr:nvSpPr>
            <xdr:cNvPr id="1151" name="Check Box 127" hidden="1">
              <a:extLst>
                <a:ext uri="{63B3BB69-23CF-44E3-9099-C40C66FF867C}">
                  <a14:compatExt spid="_x0000_s1151"/>
                </a:ext>
                <a:ext uri="{FF2B5EF4-FFF2-40B4-BE49-F238E27FC236}">
                  <a16:creationId xmlns:a16="http://schemas.microsoft.com/office/drawing/2014/main" id="{00000000-0008-0000-1100-00007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113</xdr:row>
          <xdr:rowOff>0</xdr:rowOff>
        </xdr:from>
        <xdr:to>
          <xdr:col>41</xdr:col>
          <xdr:colOff>241300</xdr:colOff>
          <xdr:row>114</xdr:row>
          <xdr:rowOff>107950</xdr:rowOff>
        </xdr:to>
        <xdr:sp macro="" textlink="">
          <xdr:nvSpPr>
            <xdr:cNvPr id="1152" name="Check Box 128" hidden="1">
              <a:extLst>
                <a:ext uri="{63B3BB69-23CF-44E3-9099-C40C66FF867C}">
                  <a14:compatExt spid="_x0000_s1152"/>
                </a:ext>
                <a:ext uri="{FF2B5EF4-FFF2-40B4-BE49-F238E27FC236}">
                  <a16:creationId xmlns:a16="http://schemas.microsoft.com/office/drawing/2014/main" id="{00000000-0008-0000-11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113</xdr:row>
          <xdr:rowOff>0</xdr:rowOff>
        </xdr:from>
        <xdr:to>
          <xdr:col>41</xdr:col>
          <xdr:colOff>241300</xdr:colOff>
          <xdr:row>114</xdr:row>
          <xdr:rowOff>152400</xdr:rowOff>
        </xdr:to>
        <xdr:sp macro="" textlink="">
          <xdr:nvSpPr>
            <xdr:cNvPr id="1153" name="Check Box 129" hidden="1">
              <a:extLst>
                <a:ext uri="{63B3BB69-23CF-44E3-9099-C40C66FF867C}">
                  <a14:compatExt spid="_x0000_s1153"/>
                </a:ext>
                <a:ext uri="{FF2B5EF4-FFF2-40B4-BE49-F238E27FC236}">
                  <a16:creationId xmlns:a16="http://schemas.microsoft.com/office/drawing/2014/main" id="{00000000-0008-0000-11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113</xdr:row>
          <xdr:rowOff>0</xdr:rowOff>
        </xdr:from>
        <xdr:to>
          <xdr:col>41</xdr:col>
          <xdr:colOff>241300</xdr:colOff>
          <xdr:row>114</xdr:row>
          <xdr:rowOff>107950</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11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113</xdr:row>
          <xdr:rowOff>0</xdr:rowOff>
        </xdr:from>
        <xdr:to>
          <xdr:col>41</xdr:col>
          <xdr:colOff>241300</xdr:colOff>
          <xdr:row>114</xdr:row>
          <xdr:rowOff>152400</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00000000-0008-0000-11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113</xdr:row>
          <xdr:rowOff>0</xdr:rowOff>
        </xdr:from>
        <xdr:to>
          <xdr:col>41</xdr:col>
          <xdr:colOff>241300</xdr:colOff>
          <xdr:row>114</xdr:row>
          <xdr:rowOff>107950</xdr:rowOff>
        </xdr:to>
        <xdr:sp macro="" textlink="">
          <xdr:nvSpPr>
            <xdr:cNvPr id="1156" name="Check Box 132" hidden="1">
              <a:extLst>
                <a:ext uri="{63B3BB69-23CF-44E3-9099-C40C66FF867C}">
                  <a14:compatExt spid="_x0000_s1156"/>
                </a:ext>
                <a:ext uri="{FF2B5EF4-FFF2-40B4-BE49-F238E27FC236}">
                  <a16:creationId xmlns:a16="http://schemas.microsoft.com/office/drawing/2014/main" id="{00000000-0008-0000-11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113</xdr:row>
          <xdr:rowOff>0</xdr:rowOff>
        </xdr:from>
        <xdr:to>
          <xdr:col>41</xdr:col>
          <xdr:colOff>241300</xdr:colOff>
          <xdr:row>114</xdr:row>
          <xdr:rowOff>152400</xdr:rowOff>
        </xdr:to>
        <xdr:sp macro="" textlink="">
          <xdr:nvSpPr>
            <xdr:cNvPr id="1157" name="Check Box 133" hidden="1">
              <a:extLst>
                <a:ext uri="{63B3BB69-23CF-44E3-9099-C40C66FF867C}">
                  <a14:compatExt spid="_x0000_s1157"/>
                </a:ext>
                <a:ext uri="{FF2B5EF4-FFF2-40B4-BE49-F238E27FC236}">
                  <a16:creationId xmlns:a16="http://schemas.microsoft.com/office/drawing/2014/main" id="{00000000-0008-0000-1100-00008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113</xdr:row>
          <xdr:rowOff>0</xdr:rowOff>
        </xdr:from>
        <xdr:to>
          <xdr:col>41</xdr:col>
          <xdr:colOff>241300</xdr:colOff>
          <xdr:row>114</xdr:row>
          <xdr:rowOff>139700</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00000000-0008-0000-1100-00008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113</xdr:row>
          <xdr:rowOff>0</xdr:rowOff>
        </xdr:from>
        <xdr:to>
          <xdr:col>41</xdr:col>
          <xdr:colOff>241300</xdr:colOff>
          <xdr:row>114</xdr:row>
          <xdr:rowOff>152400</xdr:rowOff>
        </xdr:to>
        <xdr:sp macro="" textlink="">
          <xdr:nvSpPr>
            <xdr:cNvPr id="1159" name="Check Box 135" hidden="1">
              <a:extLst>
                <a:ext uri="{63B3BB69-23CF-44E3-9099-C40C66FF867C}">
                  <a14:compatExt spid="_x0000_s1159"/>
                </a:ext>
                <a:ext uri="{FF2B5EF4-FFF2-40B4-BE49-F238E27FC236}">
                  <a16:creationId xmlns:a16="http://schemas.microsoft.com/office/drawing/2014/main" id="{00000000-0008-0000-1100-00008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113</xdr:row>
          <xdr:rowOff>0</xdr:rowOff>
        </xdr:from>
        <xdr:to>
          <xdr:col>41</xdr:col>
          <xdr:colOff>241300</xdr:colOff>
          <xdr:row>114</xdr:row>
          <xdr:rowOff>107950</xdr:rowOff>
        </xdr:to>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11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112</xdr:row>
          <xdr:rowOff>0</xdr:rowOff>
        </xdr:from>
        <xdr:to>
          <xdr:col>7</xdr:col>
          <xdr:colOff>241300</xdr:colOff>
          <xdr:row>113</xdr:row>
          <xdr:rowOff>69850</xdr:rowOff>
        </xdr:to>
        <xdr:sp macro="" textlink="">
          <xdr:nvSpPr>
            <xdr:cNvPr id="1161" name="Check Box 137" hidden="1">
              <a:extLst>
                <a:ext uri="{63B3BB69-23CF-44E3-9099-C40C66FF867C}">
                  <a14:compatExt spid="_x0000_s1161"/>
                </a:ext>
                <a:ext uri="{FF2B5EF4-FFF2-40B4-BE49-F238E27FC236}">
                  <a16:creationId xmlns:a16="http://schemas.microsoft.com/office/drawing/2014/main" id="{00000000-0008-0000-1100-00008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112</xdr:row>
          <xdr:rowOff>0</xdr:rowOff>
        </xdr:from>
        <xdr:to>
          <xdr:col>7</xdr:col>
          <xdr:colOff>241300</xdr:colOff>
          <xdr:row>113</xdr:row>
          <xdr:rowOff>50800</xdr:rowOff>
        </xdr:to>
        <xdr:sp macro="" textlink="">
          <xdr:nvSpPr>
            <xdr:cNvPr id="1162" name="Check Box 138" hidden="1">
              <a:extLst>
                <a:ext uri="{63B3BB69-23CF-44E3-9099-C40C66FF867C}">
                  <a14:compatExt spid="_x0000_s1162"/>
                </a:ext>
                <a:ext uri="{FF2B5EF4-FFF2-40B4-BE49-F238E27FC236}">
                  <a16:creationId xmlns:a16="http://schemas.microsoft.com/office/drawing/2014/main" id="{00000000-0008-0000-11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112</xdr:row>
          <xdr:rowOff>0</xdr:rowOff>
        </xdr:from>
        <xdr:to>
          <xdr:col>45</xdr:col>
          <xdr:colOff>12700</xdr:colOff>
          <xdr:row>113</xdr:row>
          <xdr:rowOff>69850</xdr:rowOff>
        </xdr:to>
        <xdr:sp macro="" textlink="">
          <xdr:nvSpPr>
            <xdr:cNvPr id="1163" name="Check Box 139" hidden="1">
              <a:extLst>
                <a:ext uri="{63B3BB69-23CF-44E3-9099-C40C66FF867C}">
                  <a14:compatExt spid="_x0000_s1163"/>
                </a:ext>
                <a:ext uri="{FF2B5EF4-FFF2-40B4-BE49-F238E27FC236}">
                  <a16:creationId xmlns:a16="http://schemas.microsoft.com/office/drawing/2014/main" id="{00000000-0008-0000-1100-00008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112</xdr:row>
          <xdr:rowOff>0</xdr:rowOff>
        </xdr:from>
        <xdr:to>
          <xdr:col>45</xdr:col>
          <xdr:colOff>12700</xdr:colOff>
          <xdr:row>113</xdr:row>
          <xdr:rowOff>31750</xdr:rowOff>
        </xdr:to>
        <xdr:sp macro="" textlink="">
          <xdr:nvSpPr>
            <xdr:cNvPr id="1164" name="Check Box 140" hidden="1">
              <a:extLst>
                <a:ext uri="{63B3BB69-23CF-44E3-9099-C40C66FF867C}">
                  <a14:compatExt spid="_x0000_s1164"/>
                </a:ext>
                <a:ext uri="{FF2B5EF4-FFF2-40B4-BE49-F238E27FC236}">
                  <a16:creationId xmlns:a16="http://schemas.microsoft.com/office/drawing/2014/main" id="{00000000-0008-0000-1100-00008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112</xdr:row>
          <xdr:rowOff>0</xdr:rowOff>
        </xdr:from>
        <xdr:to>
          <xdr:col>45</xdr:col>
          <xdr:colOff>12700</xdr:colOff>
          <xdr:row>113</xdr:row>
          <xdr:rowOff>69850</xdr:rowOff>
        </xdr:to>
        <xdr:sp macro="" textlink="">
          <xdr:nvSpPr>
            <xdr:cNvPr id="1165" name="Check Box 141" hidden="1">
              <a:extLst>
                <a:ext uri="{63B3BB69-23CF-44E3-9099-C40C66FF867C}">
                  <a14:compatExt spid="_x0000_s1165"/>
                </a:ext>
                <a:ext uri="{FF2B5EF4-FFF2-40B4-BE49-F238E27FC236}">
                  <a16:creationId xmlns:a16="http://schemas.microsoft.com/office/drawing/2014/main" id="{00000000-0008-0000-1100-00008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215900</xdr:colOff>
          <xdr:row>112</xdr:row>
          <xdr:rowOff>0</xdr:rowOff>
        </xdr:from>
        <xdr:to>
          <xdr:col>45</xdr:col>
          <xdr:colOff>12700</xdr:colOff>
          <xdr:row>113</xdr:row>
          <xdr:rowOff>31750</xdr:rowOff>
        </xdr:to>
        <xdr:sp macro="" textlink="">
          <xdr:nvSpPr>
            <xdr:cNvPr id="1166" name="Check Box 142" hidden="1">
              <a:extLst>
                <a:ext uri="{63B3BB69-23CF-44E3-9099-C40C66FF867C}">
                  <a14:compatExt spid="_x0000_s1166"/>
                </a:ext>
                <a:ext uri="{FF2B5EF4-FFF2-40B4-BE49-F238E27FC236}">
                  <a16:creationId xmlns:a16="http://schemas.microsoft.com/office/drawing/2014/main" id="{00000000-0008-0000-1100-00008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112</xdr:row>
          <xdr:rowOff>0</xdr:rowOff>
        </xdr:from>
        <xdr:to>
          <xdr:col>43</xdr:col>
          <xdr:colOff>241300</xdr:colOff>
          <xdr:row>113</xdr:row>
          <xdr:rowOff>69850</xdr:rowOff>
        </xdr:to>
        <xdr:sp macro="" textlink="">
          <xdr:nvSpPr>
            <xdr:cNvPr id="1167" name="Check Box 143" hidden="1">
              <a:extLst>
                <a:ext uri="{63B3BB69-23CF-44E3-9099-C40C66FF867C}">
                  <a14:compatExt spid="_x0000_s1167"/>
                </a:ext>
                <a:ext uri="{FF2B5EF4-FFF2-40B4-BE49-F238E27FC236}">
                  <a16:creationId xmlns:a16="http://schemas.microsoft.com/office/drawing/2014/main" id="{00000000-0008-0000-1100-00008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112</xdr:row>
          <xdr:rowOff>0</xdr:rowOff>
        </xdr:from>
        <xdr:to>
          <xdr:col>43</xdr:col>
          <xdr:colOff>241300</xdr:colOff>
          <xdr:row>113</xdr:row>
          <xdr:rowOff>31750</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11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112</xdr:row>
          <xdr:rowOff>0</xdr:rowOff>
        </xdr:from>
        <xdr:to>
          <xdr:col>43</xdr:col>
          <xdr:colOff>241300</xdr:colOff>
          <xdr:row>113</xdr:row>
          <xdr:rowOff>69850</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11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112</xdr:row>
          <xdr:rowOff>0</xdr:rowOff>
        </xdr:from>
        <xdr:to>
          <xdr:col>43</xdr:col>
          <xdr:colOff>241300</xdr:colOff>
          <xdr:row>113</xdr:row>
          <xdr:rowOff>31750</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11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112</xdr:row>
          <xdr:rowOff>0</xdr:rowOff>
        </xdr:from>
        <xdr:to>
          <xdr:col>43</xdr:col>
          <xdr:colOff>241300</xdr:colOff>
          <xdr:row>113</xdr:row>
          <xdr:rowOff>69850</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11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112</xdr:row>
          <xdr:rowOff>0</xdr:rowOff>
        </xdr:from>
        <xdr:to>
          <xdr:col>43</xdr:col>
          <xdr:colOff>241300</xdr:colOff>
          <xdr:row>113</xdr:row>
          <xdr:rowOff>31750</xdr:rowOff>
        </xdr:to>
        <xdr:sp macro="" textlink="">
          <xdr:nvSpPr>
            <xdr:cNvPr id="1172" name="Check Box 148" hidden="1">
              <a:extLst>
                <a:ext uri="{63B3BB69-23CF-44E3-9099-C40C66FF867C}">
                  <a14:compatExt spid="_x0000_s1172"/>
                </a:ext>
                <a:ext uri="{FF2B5EF4-FFF2-40B4-BE49-F238E27FC236}">
                  <a16:creationId xmlns:a16="http://schemas.microsoft.com/office/drawing/2014/main" id="{00000000-0008-0000-11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112</xdr:row>
          <xdr:rowOff>0</xdr:rowOff>
        </xdr:from>
        <xdr:to>
          <xdr:col>43</xdr:col>
          <xdr:colOff>241300</xdr:colOff>
          <xdr:row>113</xdr:row>
          <xdr:rowOff>69850</xdr:rowOff>
        </xdr:to>
        <xdr:sp macro="" textlink="">
          <xdr:nvSpPr>
            <xdr:cNvPr id="1173" name="Check Box 149" hidden="1">
              <a:extLst>
                <a:ext uri="{63B3BB69-23CF-44E3-9099-C40C66FF867C}">
                  <a14:compatExt spid="_x0000_s1173"/>
                </a:ext>
                <a:ext uri="{FF2B5EF4-FFF2-40B4-BE49-F238E27FC236}">
                  <a16:creationId xmlns:a16="http://schemas.microsoft.com/office/drawing/2014/main" id="{00000000-0008-0000-1100-00009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112</xdr:row>
          <xdr:rowOff>0</xdr:rowOff>
        </xdr:from>
        <xdr:to>
          <xdr:col>43</xdr:col>
          <xdr:colOff>241300</xdr:colOff>
          <xdr:row>113</xdr:row>
          <xdr:rowOff>50800</xdr:rowOff>
        </xdr:to>
        <xdr:sp macro="" textlink="">
          <xdr:nvSpPr>
            <xdr:cNvPr id="1174" name="Check Box 150" hidden="1">
              <a:extLst>
                <a:ext uri="{63B3BB69-23CF-44E3-9099-C40C66FF867C}">
                  <a14:compatExt spid="_x0000_s1174"/>
                </a:ext>
                <a:ext uri="{FF2B5EF4-FFF2-40B4-BE49-F238E27FC236}">
                  <a16:creationId xmlns:a16="http://schemas.microsoft.com/office/drawing/2014/main" id="{00000000-0008-0000-1100-00009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215900</xdr:colOff>
          <xdr:row>113</xdr:row>
          <xdr:rowOff>0</xdr:rowOff>
        </xdr:from>
        <xdr:to>
          <xdr:col>4</xdr:col>
          <xdr:colOff>241300</xdr:colOff>
          <xdr:row>116</xdr:row>
          <xdr:rowOff>6350</xdr:rowOff>
        </xdr:to>
        <xdr:sp macro="" textlink="">
          <xdr:nvSpPr>
            <xdr:cNvPr id="1175" name="Check Box 151" hidden="1">
              <a:extLst>
                <a:ext uri="{63B3BB69-23CF-44E3-9099-C40C66FF867C}">
                  <a14:compatExt spid="_x0000_s1175"/>
                </a:ext>
                <a:ext uri="{FF2B5EF4-FFF2-40B4-BE49-F238E27FC236}">
                  <a16:creationId xmlns:a16="http://schemas.microsoft.com/office/drawing/2014/main" id="{00000000-0008-0000-1100-00009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215900</xdr:colOff>
          <xdr:row>113</xdr:row>
          <xdr:rowOff>0</xdr:rowOff>
        </xdr:from>
        <xdr:to>
          <xdr:col>4</xdr:col>
          <xdr:colOff>241300</xdr:colOff>
          <xdr:row>115</xdr:row>
          <xdr:rowOff>152400</xdr:rowOff>
        </xdr:to>
        <xdr:sp macro="" textlink="">
          <xdr:nvSpPr>
            <xdr:cNvPr id="1176" name="Check Box 152" hidden="1">
              <a:extLst>
                <a:ext uri="{63B3BB69-23CF-44E3-9099-C40C66FF867C}">
                  <a14:compatExt spid="_x0000_s1176"/>
                </a:ext>
                <a:ext uri="{FF2B5EF4-FFF2-40B4-BE49-F238E27FC236}">
                  <a16:creationId xmlns:a16="http://schemas.microsoft.com/office/drawing/2014/main" id="{00000000-0008-0000-1100-00009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215900</xdr:colOff>
          <xdr:row>113</xdr:row>
          <xdr:rowOff>0</xdr:rowOff>
        </xdr:from>
        <xdr:to>
          <xdr:col>4</xdr:col>
          <xdr:colOff>241300</xdr:colOff>
          <xdr:row>116</xdr:row>
          <xdr:rowOff>6350</xdr:rowOff>
        </xdr:to>
        <xdr:sp macro="" textlink="">
          <xdr:nvSpPr>
            <xdr:cNvPr id="1177" name="Check Box 153" hidden="1">
              <a:extLst>
                <a:ext uri="{63B3BB69-23CF-44E3-9099-C40C66FF867C}">
                  <a14:compatExt spid="_x0000_s1177"/>
                </a:ext>
                <a:ext uri="{FF2B5EF4-FFF2-40B4-BE49-F238E27FC236}">
                  <a16:creationId xmlns:a16="http://schemas.microsoft.com/office/drawing/2014/main" id="{00000000-0008-0000-11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215900</xdr:colOff>
          <xdr:row>113</xdr:row>
          <xdr:rowOff>0</xdr:rowOff>
        </xdr:from>
        <xdr:to>
          <xdr:col>4</xdr:col>
          <xdr:colOff>241300</xdr:colOff>
          <xdr:row>115</xdr:row>
          <xdr:rowOff>152400</xdr:rowOff>
        </xdr:to>
        <xdr:sp macro="" textlink="">
          <xdr:nvSpPr>
            <xdr:cNvPr id="1178" name="Check Box 154" hidden="1">
              <a:extLst>
                <a:ext uri="{63B3BB69-23CF-44E3-9099-C40C66FF867C}">
                  <a14:compatExt spid="_x0000_s1178"/>
                </a:ext>
                <a:ext uri="{FF2B5EF4-FFF2-40B4-BE49-F238E27FC236}">
                  <a16:creationId xmlns:a16="http://schemas.microsoft.com/office/drawing/2014/main" id="{00000000-0008-0000-11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113</xdr:row>
          <xdr:rowOff>0</xdr:rowOff>
        </xdr:from>
        <xdr:to>
          <xdr:col>72</xdr:col>
          <xdr:colOff>0</xdr:colOff>
          <xdr:row>116</xdr:row>
          <xdr:rowOff>6350</xdr:rowOff>
        </xdr:to>
        <xdr:sp macro="" textlink="">
          <xdr:nvSpPr>
            <xdr:cNvPr id="1179" name="Check Box 155" hidden="1">
              <a:extLst>
                <a:ext uri="{63B3BB69-23CF-44E3-9099-C40C66FF867C}">
                  <a14:compatExt spid="_x0000_s1179"/>
                </a:ext>
                <a:ext uri="{FF2B5EF4-FFF2-40B4-BE49-F238E27FC236}">
                  <a16:creationId xmlns:a16="http://schemas.microsoft.com/office/drawing/2014/main" id="{00000000-0008-0000-11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113</xdr:row>
          <xdr:rowOff>0</xdr:rowOff>
        </xdr:from>
        <xdr:to>
          <xdr:col>72</xdr:col>
          <xdr:colOff>0</xdr:colOff>
          <xdr:row>115</xdr:row>
          <xdr:rowOff>139700</xdr:rowOff>
        </xdr:to>
        <xdr:sp macro="" textlink="">
          <xdr:nvSpPr>
            <xdr:cNvPr id="1180" name="Check Box 156" hidden="1">
              <a:extLst>
                <a:ext uri="{63B3BB69-23CF-44E3-9099-C40C66FF867C}">
                  <a14:compatExt spid="_x0000_s1180"/>
                </a:ext>
                <a:ext uri="{FF2B5EF4-FFF2-40B4-BE49-F238E27FC236}">
                  <a16:creationId xmlns:a16="http://schemas.microsoft.com/office/drawing/2014/main" id="{00000000-0008-0000-11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113</xdr:row>
          <xdr:rowOff>0</xdr:rowOff>
        </xdr:from>
        <xdr:to>
          <xdr:col>72</xdr:col>
          <xdr:colOff>0</xdr:colOff>
          <xdr:row>116</xdr:row>
          <xdr:rowOff>6350</xdr:rowOff>
        </xdr:to>
        <xdr:sp macro="" textlink="">
          <xdr:nvSpPr>
            <xdr:cNvPr id="1181" name="Check Box 157" hidden="1">
              <a:extLst>
                <a:ext uri="{63B3BB69-23CF-44E3-9099-C40C66FF867C}">
                  <a14:compatExt spid="_x0000_s1181"/>
                </a:ext>
                <a:ext uri="{FF2B5EF4-FFF2-40B4-BE49-F238E27FC236}">
                  <a16:creationId xmlns:a16="http://schemas.microsoft.com/office/drawing/2014/main" id="{00000000-0008-0000-11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113</xdr:row>
          <xdr:rowOff>0</xdr:rowOff>
        </xdr:from>
        <xdr:to>
          <xdr:col>72</xdr:col>
          <xdr:colOff>0</xdr:colOff>
          <xdr:row>115</xdr:row>
          <xdr:rowOff>139700</xdr:rowOff>
        </xdr:to>
        <xdr:sp macro="" textlink="">
          <xdr:nvSpPr>
            <xdr:cNvPr id="1182" name="Check Box 158" hidden="1">
              <a:extLst>
                <a:ext uri="{63B3BB69-23CF-44E3-9099-C40C66FF867C}">
                  <a14:compatExt spid="_x0000_s1182"/>
                </a:ext>
                <a:ext uri="{FF2B5EF4-FFF2-40B4-BE49-F238E27FC236}">
                  <a16:creationId xmlns:a16="http://schemas.microsoft.com/office/drawing/2014/main" id="{00000000-0008-0000-11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113</xdr:row>
          <xdr:rowOff>0</xdr:rowOff>
        </xdr:from>
        <xdr:to>
          <xdr:col>72</xdr:col>
          <xdr:colOff>0</xdr:colOff>
          <xdr:row>116</xdr:row>
          <xdr:rowOff>6350</xdr:rowOff>
        </xdr:to>
        <xdr:sp macro="" textlink="">
          <xdr:nvSpPr>
            <xdr:cNvPr id="1183" name="Check Box 159" hidden="1">
              <a:extLst>
                <a:ext uri="{63B3BB69-23CF-44E3-9099-C40C66FF867C}">
                  <a14:compatExt spid="_x0000_s1183"/>
                </a:ext>
                <a:ext uri="{FF2B5EF4-FFF2-40B4-BE49-F238E27FC236}">
                  <a16:creationId xmlns:a16="http://schemas.microsoft.com/office/drawing/2014/main" id="{00000000-0008-0000-11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113</xdr:row>
          <xdr:rowOff>0</xdr:rowOff>
        </xdr:from>
        <xdr:to>
          <xdr:col>72</xdr:col>
          <xdr:colOff>0</xdr:colOff>
          <xdr:row>115</xdr:row>
          <xdr:rowOff>139700</xdr:rowOff>
        </xdr:to>
        <xdr:sp macro="" textlink="">
          <xdr:nvSpPr>
            <xdr:cNvPr id="1184" name="Check Box 160" hidden="1">
              <a:extLst>
                <a:ext uri="{63B3BB69-23CF-44E3-9099-C40C66FF867C}">
                  <a14:compatExt spid="_x0000_s1184"/>
                </a:ext>
                <a:ext uri="{FF2B5EF4-FFF2-40B4-BE49-F238E27FC236}">
                  <a16:creationId xmlns:a16="http://schemas.microsoft.com/office/drawing/2014/main" id="{00000000-0008-0000-11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113</xdr:row>
          <xdr:rowOff>0</xdr:rowOff>
        </xdr:from>
        <xdr:to>
          <xdr:col>72</xdr:col>
          <xdr:colOff>0</xdr:colOff>
          <xdr:row>116</xdr:row>
          <xdr:rowOff>6350</xdr:rowOff>
        </xdr:to>
        <xdr:sp macro="" textlink="">
          <xdr:nvSpPr>
            <xdr:cNvPr id="1185" name="Check Box 161" hidden="1">
              <a:extLst>
                <a:ext uri="{63B3BB69-23CF-44E3-9099-C40C66FF867C}">
                  <a14:compatExt spid="_x0000_s1185"/>
                </a:ext>
                <a:ext uri="{FF2B5EF4-FFF2-40B4-BE49-F238E27FC236}">
                  <a16:creationId xmlns:a16="http://schemas.microsoft.com/office/drawing/2014/main" id="{00000000-0008-0000-11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113</xdr:row>
          <xdr:rowOff>0</xdr:rowOff>
        </xdr:from>
        <xdr:to>
          <xdr:col>72</xdr:col>
          <xdr:colOff>0</xdr:colOff>
          <xdr:row>115</xdr:row>
          <xdr:rowOff>139700</xdr:rowOff>
        </xdr:to>
        <xdr:sp macro="" textlink="">
          <xdr:nvSpPr>
            <xdr:cNvPr id="1186" name="Check Box 162" hidden="1">
              <a:extLst>
                <a:ext uri="{63B3BB69-23CF-44E3-9099-C40C66FF867C}">
                  <a14:compatExt spid="_x0000_s1186"/>
                </a:ext>
                <a:ext uri="{FF2B5EF4-FFF2-40B4-BE49-F238E27FC236}">
                  <a16:creationId xmlns:a16="http://schemas.microsoft.com/office/drawing/2014/main" id="{00000000-0008-0000-11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113</xdr:row>
          <xdr:rowOff>0</xdr:rowOff>
        </xdr:from>
        <xdr:to>
          <xdr:col>72</xdr:col>
          <xdr:colOff>0</xdr:colOff>
          <xdr:row>116</xdr:row>
          <xdr:rowOff>6350</xdr:rowOff>
        </xdr:to>
        <xdr:sp macro="" textlink="">
          <xdr:nvSpPr>
            <xdr:cNvPr id="1187" name="Check Box 163" hidden="1">
              <a:extLst>
                <a:ext uri="{63B3BB69-23CF-44E3-9099-C40C66FF867C}">
                  <a14:compatExt spid="_x0000_s1187"/>
                </a:ext>
                <a:ext uri="{FF2B5EF4-FFF2-40B4-BE49-F238E27FC236}">
                  <a16:creationId xmlns:a16="http://schemas.microsoft.com/office/drawing/2014/main" id="{00000000-0008-0000-1100-0000A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113</xdr:row>
          <xdr:rowOff>0</xdr:rowOff>
        </xdr:from>
        <xdr:to>
          <xdr:col>72</xdr:col>
          <xdr:colOff>0</xdr:colOff>
          <xdr:row>115</xdr:row>
          <xdr:rowOff>139700</xdr:rowOff>
        </xdr:to>
        <xdr:sp macro="" textlink="">
          <xdr:nvSpPr>
            <xdr:cNvPr id="1188" name="Check Box 164" hidden="1">
              <a:extLst>
                <a:ext uri="{63B3BB69-23CF-44E3-9099-C40C66FF867C}">
                  <a14:compatExt spid="_x0000_s1188"/>
                </a:ext>
                <a:ext uri="{FF2B5EF4-FFF2-40B4-BE49-F238E27FC236}">
                  <a16:creationId xmlns:a16="http://schemas.microsoft.com/office/drawing/2014/main" id="{00000000-0008-0000-1100-0000A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113</xdr:row>
          <xdr:rowOff>0</xdr:rowOff>
        </xdr:from>
        <xdr:to>
          <xdr:col>72</xdr:col>
          <xdr:colOff>0</xdr:colOff>
          <xdr:row>116</xdr:row>
          <xdr:rowOff>6350</xdr:rowOff>
        </xdr:to>
        <xdr:sp macro="" textlink="">
          <xdr:nvSpPr>
            <xdr:cNvPr id="1189" name="Check Box 165" hidden="1">
              <a:extLst>
                <a:ext uri="{63B3BB69-23CF-44E3-9099-C40C66FF867C}">
                  <a14:compatExt spid="_x0000_s1189"/>
                </a:ext>
                <a:ext uri="{FF2B5EF4-FFF2-40B4-BE49-F238E27FC236}">
                  <a16:creationId xmlns:a16="http://schemas.microsoft.com/office/drawing/2014/main" id="{00000000-0008-0000-1100-0000A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113</xdr:row>
          <xdr:rowOff>0</xdr:rowOff>
        </xdr:from>
        <xdr:to>
          <xdr:col>72</xdr:col>
          <xdr:colOff>0</xdr:colOff>
          <xdr:row>115</xdr:row>
          <xdr:rowOff>152400</xdr:rowOff>
        </xdr:to>
        <xdr:sp macro="" textlink="">
          <xdr:nvSpPr>
            <xdr:cNvPr id="1190" name="Check Box 166" hidden="1">
              <a:extLst>
                <a:ext uri="{63B3BB69-23CF-44E3-9099-C40C66FF867C}">
                  <a14:compatExt spid="_x0000_s1190"/>
                </a:ext>
                <a:ext uri="{FF2B5EF4-FFF2-40B4-BE49-F238E27FC236}">
                  <a16:creationId xmlns:a16="http://schemas.microsoft.com/office/drawing/2014/main" id="{00000000-0008-0000-1100-0000A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113</xdr:row>
          <xdr:rowOff>0</xdr:rowOff>
        </xdr:from>
        <xdr:to>
          <xdr:col>72</xdr:col>
          <xdr:colOff>0</xdr:colOff>
          <xdr:row>116</xdr:row>
          <xdr:rowOff>6350</xdr:rowOff>
        </xdr:to>
        <xdr:sp macro="" textlink="">
          <xdr:nvSpPr>
            <xdr:cNvPr id="1191" name="Check Box 167" hidden="1">
              <a:extLst>
                <a:ext uri="{63B3BB69-23CF-44E3-9099-C40C66FF867C}">
                  <a14:compatExt spid="_x0000_s1191"/>
                </a:ext>
                <a:ext uri="{FF2B5EF4-FFF2-40B4-BE49-F238E27FC236}">
                  <a16:creationId xmlns:a16="http://schemas.microsoft.com/office/drawing/2014/main" id="{00000000-0008-0000-1100-0000A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113</xdr:row>
          <xdr:rowOff>0</xdr:rowOff>
        </xdr:from>
        <xdr:to>
          <xdr:col>72</xdr:col>
          <xdr:colOff>0</xdr:colOff>
          <xdr:row>115</xdr:row>
          <xdr:rowOff>139700</xdr:rowOff>
        </xdr:to>
        <xdr:sp macro="" textlink="">
          <xdr:nvSpPr>
            <xdr:cNvPr id="1192" name="Check Box 168" hidden="1">
              <a:extLst>
                <a:ext uri="{63B3BB69-23CF-44E3-9099-C40C66FF867C}">
                  <a14:compatExt spid="_x0000_s1192"/>
                </a:ext>
                <a:ext uri="{FF2B5EF4-FFF2-40B4-BE49-F238E27FC236}">
                  <a16:creationId xmlns:a16="http://schemas.microsoft.com/office/drawing/2014/main" id="{00000000-0008-0000-1100-0000A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113</xdr:row>
          <xdr:rowOff>0</xdr:rowOff>
        </xdr:from>
        <xdr:to>
          <xdr:col>72</xdr:col>
          <xdr:colOff>0</xdr:colOff>
          <xdr:row>116</xdr:row>
          <xdr:rowOff>6350</xdr:rowOff>
        </xdr:to>
        <xdr:sp macro="" textlink="">
          <xdr:nvSpPr>
            <xdr:cNvPr id="1193" name="Check Box 169" hidden="1">
              <a:extLst>
                <a:ext uri="{63B3BB69-23CF-44E3-9099-C40C66FF867C}">
                  <a14:compatExt spid="_x0000_s1193"/>
                </a:ext>
                <a:ext uri="{FF2B5EF4-FFF2-40B4-BE49-F238E27FC236}">
                  <a16:creationId xmlns:a16="http://schemas.microsoft.com/office/drawing/2014/main" id="{00000000-0008-0000-1100-0000A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113</xdr:row>
          <xdr:rowOff>0</xdr:rowOff>
        </xdr:from>
        <xdr:to>
          <xdr:col>72</xdr:col>
          <xdr:colOff>0</xdr:colOff>
          <xdr:row>115</xdr:row>
          <xdr:rowOff>139700</xdr:rowOff>
        </xdr:to>
        <xdr:sp macro="" textlink="">
          <xdr:nvSpPr>
            <xdr:cNvPr id="1194" name="Check Box 170" hidden="1">
              <a:extLst>
                <a:ext uri="{63B3BB69-23CF-44E3-9099-C40C66FF867C}">
                  <a14:compatExt spid="_x0000_s1194"/>
                </a:ext>
                <a:ext uri="{FF2B5EF4-FFF2-40B4-BE49-F238E27FC236}">
                  <a16:creationId xmlns:a16="http://schemas.microsoft.com/office/drawing/2014/main" id="{00000000-0008-0000-1100-0000A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113</xdr:row>
          <xdr:rowOff>0</xdr:rowOff>
        </xdr:from>
        <xdr:to>
          <xdr:col>41</xdr:col>
          <xdr:colOff>241300</xdr:colOff>
          <xdr:row>116</xdr:row>
          <xdr:rowOff>6350</xdr:rowOff>
        </xdr:to>
        <xdr:sp macro="" textlink="">
          <xdr:nvSpPr>
            <xdr:cNvPr id="1195" name="Check Box 171" hidden="1">
              <a:extLst>
                <a:ext uri="{63B3BB69-23CF-44E3-9099-C40C66FF867C}">
                  <a14:compatExt spid="_x0000_s1195"/>
                </a:ext>
                <a:ext uri="{FF2B5EF4-FFF2-40B4-BE49-F238E27FC236}">
                  <a16:creationId xmlns:a16="http://schemas.microsoft.com/office/drawing/2014/main" id="{00000000-0008-0000-1100-0000A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113</xdr:row>
          <xdr:rowOff>0</xdr:rowOff>
        </xdr:from>
        <xdr:to>
          <xdr:col>41</xdr:col>
          <xdr:colOff>241300</xdr:colOff>
          <xdr:row>115</xdr:row>
          <xdr:rowOff>152400</xdr:rowOff>
        </xdr:to>
        <xdr:sp macro="" textlink="">
          <xdr:nvSpPr>
            <xdr:cNvPr id="1196" name="Check Box 172" hidden="1">
              <a:extLst>
                <a:ext uri="{63B3BB69-23CF-44E3-9099-C40C66FF867C}">
                  <a14:compatExt spid="_x0000_s1196"/>
                </a:ext>
                <a:ext uri="{FF2B5EF4-FFF2-40B4-BE49-F238E27FC236}">
                  <a16:creationId xmlns:a16="http://schemas.microsoft.com/office/drawing/2014/main" id="{00000000-0008-0000-1100-0000A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113</xdr:row>
          <xdr:rowOff>0</xdr:rowOff>
        </xdr:from>
        <xdr:to>
          <xdr:col>41</xdr:col>
          <xdr:colOff>241300</xdr:colOff>
          <xdr:row>116</xdr:row>
          <xdr:rowOff>6350</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00000000-0008-0000-1100-0000A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215900</xdr:colOff>
          <xdr:row>113</xdr:row>
          <xdr:rowOff>0</xdr:rowOff>
        </xdr:from>
        <xdr:to>
          <xdr:col>41</xdr:col>
          <xdr:colOff>241300</xdr:colOff>
          <xdr:row>115</xdr:row>
          <xdr:rowOff>152400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11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118</xdr:row>
          <xdr:rowOff>0</xdr:rowOff>
        </xdr:from>
        <xdr:to>
          <xdr:col>42</xdr:col>
          <xdr:colOff>222250</xdr:colOff>
          <xdr:row>119</xdr:row>
          <xdr:rowOff>165100</xdr:rowOff>
        </xdr:to>
        <xdr:sp macro="" textlink="">
          <xdr:nvSpPr>
            <xdr:cNvPr id="1201" name="Check Box 177" hidden="1">
              <a:extLst>
                <a:ext uri="{63B3BB69-23CF-44E3-9099-C40C66FF867C}">
                  <a14:compatExt spid="_x0000_s1201"/>
                </a:ext>
                <a:ext uri="{FF2B5EF4-FFF2-40B4-BE49-F238E27FC236}">
                  <a16:creationId xmlns:a16="http://schemas.microsoft.com/office/drawing/2014/main" id="{00000000-0008-0000-1100-0000B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118</xdr:row>
          <xdr:rowOff>0</xdr:rowOff>
        </xdr:from>
        <xdr:to>
          <xdr:col>42</xdr:col>
          <xdr:colOff>222250</xdr:colOff>
          <xdr:row>119</xdr:row>
          <xdr:rowOff>146050</xdr:rowOff>
        </xdr:to>
        <xdr:sp macro="" textlink="">
          <xdr:nvSpPr>
            <xdr:cNvPr id="1202" name="Check Box 178" hidden="1">
              <a:extLst>
                <a:ext uri="{63B3BB69-23CF-44E3-9099-C40C66FF867C}">
                  <a14:compatExt spid="_x0000_s1202"/>
                </a:ext>
                <a:ext uri="{FF2B5EF4-FFF2-40B4-BE49-F238E27FC236}">
                  <a16:creationId xmlns:a16="http://schemas.microsoft.com/office/drawing/2014/main" id="{00000000-0008-0000-1100-0000B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120</xdr:row>
          <xdr:rowOff>0</xdr:rowOff>
        </xdr:from>
        <xdr:to>
          <xdr:col>43</xdr:col>
          <xdr:colOff>222250</xdr:colOff>
          <xdr:row>120</xdr:row>
          <xdr:rowOff>336550</xdr:rowOff>
        </xdr:to>
        <xdr:sp macro="" textlink="">
          <xdr:nvSpPr>
            <xdr:cNvPr id="1203" name="Check Box 179" hidden="1">
              <a:extLst>
                <a:ext uri="{63B3BB69-23CF-44E3-9099-C40C66FF867C}">
                  <a14:compatExt spid="_x0000_s1203"/>
                </a:ext>
                <a:ext uri="{FF2B5EF4-FFF2-40B4-BE49-F238E27FC236}">
                  <a16:creationId xmlns:a16="http://schemas.microsoft.com/office/drawing/2014/main" id="{00000000-0008-0000-1100-0000B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120</xdr:row>
          <xdr:rowOff>0</xdr:rowOff>
        </xdr:from>
        <xdr:to>
          <xdr:col>43</xdr:col>
          <xdr:colOff>222250</xdr:colOff>
          <xdr:row>120</xdr:row>
          <xdr:rowOff>298450</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11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120</xdr:row>
          <xdr:rowOff>0</xdr:rowOff>
        </xdr:from>
        <xdr:to>
          <xdr:col>43</xdr:col>
          <xdr:colOff>222250</xdr:colOff>
          <xdr:row>120</xdr:row>
          <xdr:rowOff>336550</xdr:rowOff>
        </xdr:to>
        <xdr:sp macro="" textlink="">
          <xdr:nvSpPr>
            <xdr:cNvPr id="1205" name="Check Box 181" hidden="1">
              <a:extLst>
                <a:ext uri="{63B3BB69-23CF-44E3-9099-C40C66FF867C}">
                  <a14:compatExt spid="_x0000_s1205"/>
                </a:ext>
                <a:ext uri="{FF2B5EF4-FFF2-40B4-BE49-F238E27FC236}">
                  <a16:creationId xmlns:a16="http://schemas.microsoft.com/office/drawing/2014/main" id="{00000000-0008-0000-1100-0000B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215900</xdr:colOff>
          <xdr:row>120</xdr:row>
          <xdr:rowOff>0</xdr:rowOff>
        </xdr:from>
        <xdr:to>
          <xdr:col>43</xdr:col>
          <xdr:colOff>222250</xdr:colOff>
          <xdr:row>120</xdr:row>
          <xdr:rowOff>298450</xdr:rowOff>
        </xdr:to>
        <xdr:sp macro="" textlink="">
          <xdr:nvSpPr>
            <xdr:cNvPr id="1206" name="Check Box 182" hidden="1">
              <a:extLst>
                <a:ext uri="{63B3BB69-23CF-44E3-9099-C40C66FF867C}">
                  <a14:compatExt spid="_x0000_s1206"/>
                </a:ext>
                <a:ext uri="{FF2B5EF4-FFF2-40B4-BE49-F238E27FC236}">
                  <a16:creationId xmlns:a16="http://schemas.microsoft.com/office/drawing/2014/main" id="{00000000-0008-0000-1100-0000B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120</xdr:row>
          <xdr:rowOff>0</xdr:rowOff>
        </xdr:from>
        <xdr:to>
          <xdr:col>42</xdr:col>
          <xdr:colOff>222250</xdr:colOff>
          <xdr:row>120</xdr:row>
          <xdr:rowOff>336550</xdr:rowOff>
        </xdr:to>
        <xdr:sp macro="" textlink="">
          <xdr:nvSpPr>
            <xdr:cNvPr id="1207" name="Check Box 183" hidden="1">
              <a:extLst>
                <a:ext uri="{63B3BB69-23CF-44E3-9099-C40C66FF867C}">
                  <a14:compatExt spid="_x0000_s1207"/>
                </a:ext>
                <a:ext uri="{FF2B5EF4-FFF2-40B4-BE49-F238E27FC236}">
                  <a16:creationId xmlns:a16="http://schemas.microsoft.com/office/drawing/2014/main" id="{00000000-0008-0000-1100-0000B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120</xdr:row>
          <xdr:rowOff>0</xdr:rowOff>
        </xdr:from>
        <xdr:to>
          <xdr:col>42</xdr:col>
          <xdr:colOff>222250</xdr:colOff>
          <xdr:row>120</xdr:row>
          <xdr:rowOff>298450</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11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120</xdr:row>
          <xdr:rowOff>0</xdr:rowOff>
        </xdr:from>
        <xdr:to>
          <xdr:col>42</xdr:col>
          <xdr:colOff>222250</xdr:colOff>
          <xdr:row>120</xdr:row>
          <xdr:rowOff>336550</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11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120</xdr:row>
          <xdr:rowOff>0</xdr:rowOff>
        </xdr:from>
        <xdr:to>
          <xdr:col>42</xdr:col>
          <xdr:colOff>222250</xdr:colOff>
          <xdr:row>120</xdr:row>
          <xdr:rowOff>298450</xdr:rowOff>
        </xdr:to>
        <xdr:sp macro="" textlink="">
          <xdr:nvSpPr>
            <xdr:cNvPr id="1210" name="Check Box 186" hidden="1">
              <a:extLst>
                <a:ext uri="{63B3BB69-23CF-44E3-9099-C40C66FF867C}">
                  <a14:compatExt spid="_x0000_s1210"/>
                </a:ext>
                <a:ext uri="{FF2B5EF4-FFF2-40B4-BE49-F238E27FC236}">
                  <a16:creationId xmlns:a16="http://schemas.microsoft.com/office/drawing/2014/main" id="{00000000-0008-0000-1100-0000B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120</xdr:row>
          <xdr:rowOff>0</xdr:rowOff>
        </xdr:from>
        <xdr:to>
          <xdr:col>42</xdr:col>
          <xdr:colOff>222250</xdr:colOff>
          <xdr:row>120</xdr:row>
          <xdr:rowOff>336550</xdr:rowOff>
        </xdr:to>
        <xdr:sp macro="" textlink="">
          <xdr:nvSpPr>
            <xdr:cNvPr id="1211" name="Check Box 187" hidden="1">
              <a:extLst>
                <a:ext uri="{63B3BB69-23CF-44E3-9099-C40C66FF867C}">
                  <a14:compatExt spid="_x0000_s1211"/>
                </a:ext>
                <a:ext uri="{FF2B5EF4-FFF2-40B4-BE49-F238E27FC236}">
                  <a16:creationId xmlns:a16="http://schemas.microsoft.com/office/drawing/2014/main" id="{00000000-0008-0000-1100-0000B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120</xdr:row>
          <xdr:rowOff>0</xdr:rowOff>
        </xdr:from>
        <xdr:to>
          <xdr:col>42</xdr:col>
          <xdr:colOff>222250</xdr:colOff>
          <xdr:row>120</xdr:row>
          <xdr:rowOff>298450</xdr:rowOff>
        </xdr:to>
        <xdr:sp macro="" textlink="">
          <xdr:nvSpPr>
            <xdr:cNvPr id="1212" name="Check Box 188" hidden="1">
              <a:extLst>
                <a:ext uri="{63B3BB69-23CF-44E3-9099-C40C66FF867C}">
                  <a14:compatExt spid="_x0000_s1212"/>
                </a:ext>
                <a:ext uri="{FF2B5EF4-FFF2-40B4-BE49-F238E27FC236}">
                  <a16:creationId xmlns:a16="http://schemas.microsoft.com/office/drawing/2014/main" id="{00000000-0008-0000-1100-0000B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119</xdr:row>
          <xdr:rowOff>0</xdr:rowOff>
        </xdr:from>
        <xdr:to>
          <xdr:col>42</xdr:col>
          <xdr:colOff>222250</xdr:colOff>
          <xdr:row>120</xdr:row>
          <xdr:rowOff>146050</xdr:rowOff>
        </xdr:to>
        <xdr:sp macro="" textlink="">
          <xdr:nvSpPr>
            <xdr:cNvPr id="1213" name="Check Box 189" hidden="1">
              <a:extLst>
                <a:ext uri="{63B3BB69-23CF-44E3-9099-C40C66FF867C}">
                  <a14:compatExt spid="_x0000_s1213"/>
                </a:ext>
                <a:ext uri="{FF2B5EF4-FFF2-40B4-BE49-F238E27FC236}">
                  <a16:creationId xmlns:a16="http://schemas.microsoft.com/office/drawing/2014/main" id="{00000000-0008-0000-1100-0000B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119</xdr:row>
          <xdr:rowOff>0</xdr:rowOff>
        </xdr:from>
        <xdr:to>
          <xdr:col>42</xdr:col>
          <xdr:colOff>222250</xdr:colOff>
          <xdr:row>120</xdr:row>
          <xdr:rowOff>114300</xdr:rowOff>
        </xdr:to>
        <xdr:sp macro="" textlink="">
          <xdr:nvSpPr>
            <xdr:cNvPr id="1214" name="Check Box 190" hidden="1">
              <a:extLst>
                <a:ext uri="{63B3BB69-23CF-44E3-9099-C40C66FF867C}">
                  <a14:compatExt spid="_x0000_s1214"/>
                </a:ext>
                <a:ext uri="{FF2B5EF4-FFF2-40B4-BE49-F238E27FC236}">
                  <a16:creationId xmlns:a16="http://schemas.microsoft.com/office/drawing/2014/main" id="{00000000-0008-0000-11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215900</xdr:colOff>
          <xdr:row>50</xdr:row>
          <xdr:rowOff>0</xdr:rowOff>
        </xdr:from>
        <xdr:to>
          <xdr:col>6</xdr:col>
          <xdr:colOff>222250</xdr:colOff>
          <xdr:row>51</xdr:row>
          <xdr:rowOff>152400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12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215900</xdr:colOff>
          <xdr:row>50</xdr:row>
          <xdr:rowOff>0</xdr:rowOff>
        </xdr:from>
        <xdr:to>
          <xdr:col>6</xdr:col>
          <xdr:colOff>222250</xdr:colOff>
          <xdr:row>51</xdr:row>
          <xdr:rowOff>127000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12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50</xdr:row>
          <xdr:rowOff>0</xdr:rowOff>
        </xdr:from>
        <xdr:to>
          <xdr:col>36</xdr:col>
          <xdr:colOff>6350</xdr:colOff>
          <xdr:row>51</xdr:row>
          <xdr:rowOff>152400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12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50</xdr:row>
          <xdr:rowOff>0</xdr:rowOff>
        </xdr:from>
        <xdr:to>
          <xdr:col>36</xdr:col>
          <xdr:colOff>6350</xdr:colOff>
          <xdr:row>51</xdr:row>
          <xdr:rowOff>127000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12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50</xdr:row>
          <xdr:rowOff>0</xdr:rowOff>
        </xdr:from>
        <xdr:to>
          <xdr:col>36</xdr:col>
          <xdr:colOff>6350</xdr:colOff>
          <xdr:row>51</xdr:row>
          <xdr:rowOff>152400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12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50</xdr:row>
          <xdr:rowOff>0</xdr:rowOff>
        </xdr:from>
        <xdr:to>
          <xdr:col>36</xdr:col>
          <xdr:colOff>6350</xdr:colOff>
          <xdr:row>51</xdr:row>
          <xdr:rowOff>127000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12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50</xdr:row>
          <xdr:rowOff>0</xdr:rowOff>
        </xdr:from>
        <xdr:to>
          <xdr:col>36</xdr:col>
          <xdr:colOff>6350</xdr:colOff>
          <xdr:row>51</xdr:row>
          <xdr:rowOff>152400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12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50</xdr:row>
          <xdr:rowOff>0</xdr:rowOff>
        </xdr:from>
        <xdr:to>
          <xdr:col>36</xdr:col>
          <xdr:colOff>6350</xdr:colOff>
          <xdr:row>51</xdr:row>
          <xdr:rowOff>127000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12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50</xdr:row>
          <xdr:rowOff>0</xdr:rowOff>
        </xdr:from>
        <xdr:to>
          <xdr:col>36</xdr:col>
          <xdr:colOff>6350</xdr:colOff>
          <xdr:row>51</xdr:row>
          <xdr:rowOff>152400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12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50</xdr:row>
          <xdr:rowOff>0</xdr:rowOff>
        </xdr:from>
        <xdr:to>
          <xdr:col>36</xdr:col>
          <xdr:colOff>6350</xdr:colOff>
          <xdr:row>51</xdr:row>
          <xdr:rowOff>127000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12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50</xdr:row>
          <xdr:rowOff>0</xdr:rowOff>
        </xdr:from>
        <xdr:to>
          <xdr:col>43</xdr:col>
          <xdr:colOff>0</xdr:colOff>
          <xdr:row>51</xdr:row>
          <xdr:rowOff>146050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12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215900</xdr:colOff>
          <xdr:row>50</xdr:row>
          <xdr:rowOff>0</xdr:rowOff>
        </xdr:from>
        <xdr:to>
          <xdr:col>43</xdr:col>
          <xdr:colOff>0</xdr:colOff>
          <xdr:row>51</xdr:row>
          <xdr:rowOff>127000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12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fLocksWithSheet="0"/>
      </xdr:twoCellAnchor>
    </mc:Choice>
    <mc:Fallback/>
  </mc:AlternateContent>
  <xdr:oneCellAnchor>
    <xdr:from>
      <xdr:col>49</xdr:col>
      <xdr:colOff>88265</xdr:colOff>
      <xdr:row>0</xdr:row>
      <xdr:rowOff>38100</xdr:rowOff>
    </xdr:from>
    <xdr:ext cx="1607820" cy="571499"/>
    <xdr:sp macro="" textlink="">
      <xdr:nvSpPr>
        <xdr:cNvPr id="14" name="テキスト ボックス 13">
          <a:extLst>
            <a:ext uri="{FF2B5EF4-FFF2-40B4-BE49-F238E27FC236}">
              <a16:creationId xmlns:a16="http://schemas.microsoft.com/office/drawing/2014/main" id="{00000000-0008-0000-1000-00000E000000}"/>
            </a:ext>
          </a:extLst>
        </xdr:cNvPr>
        <xdr:cNvSpPr txBox="1"/>
      </xdr:nvSpPr>
      <xdr:spPr>
        <a:xfrm>
          <a:off x="9851390" y="38100"/>
          <a:ext cx="1607820" cy="571499"/>
        </a:xfrm>
        <a:prstGeom prst="rect">
          <a:avLst/>
        </a:prstGeom>
        <a:no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2800">
              <a:solidFill>
                <a:srgbClr val="FF0000"/>
              </a:solidFill>
            </a:rPr>
            <a:t>記入例</a:t>
          </a:r>
        </a:p>
      </xdr:txBody>
    </xdr:sp>
    <xdr:clientData/>
  </xdr:oneCellAnchor>
  <xdr:twoCellAnchor>
    <xdr:from>
      <xdr:col>36</xdr:col>
      <xdr:colOff>152400</xdr:colOff>
      <xdr:row>3</xdr:row>
      <xdr:rowOff>1</xdr:rowOff>
    </xdr:from>
    <xdr:to>
      <xdr:col>71</xdr:col>
      <xdr:colOff>9525</xdr:colOff>
      <xdr:row>49</xdr:row>
      <xdr:rowOff>114302</xdr:rowOff>
    </xdr:to>
    <xdr:sp macro="" textlink="">
      <xdr:nvSpPr>
        <xdr:cNvPr id="15" name="正方形/長方形 14">
          <a:extLst>
            <a:ext uri="{FF2B5EF4-FFF2-40B4-BE49-F238E27FC236}">
              <a16:creationId xmlns:a16="http://schemas.microsoft.com/office/drawing/2014/main" id="{00000000-0008-0000-1000-00000F000000}"/>
            </a:ext>
          </a:extLst>
        </xdr:cNvPr>
        <xdr:cNvSpPr/>
      </xdr:nvSpPr>
      <xdr:spPr>
        <a:xfrm>
          <a:off x="7315200" y="514351"/>
          <a:ext cx="6438900" cy="1107757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59</xdr:col>
      <xdr:colOff>81915</xdr:colOff>
      <xdr:row>0</xdr:row>
      <xdr:rowOff>91441</xdr:rowOff>
    </xdr:from>
    <xdr:to>
      <xdr:col>72</xdr:col>
      <xdr:colOff>66675</xdr:colOff>
      <xdr:row>2</xdr:row>
      <xdr:rowOff>139066</xdr:rowOff>
    </xdr:to>
    <xdr:sp macro="" textlink="">
      <xdr:nvSpPr>
        <xdr:cNvPr id="16" name="吹き出し: 線 15">
          <a:extLst>
            <a:ext uri="{FF2B5EF4-FFF2-40B4-BE49-F238E27FC236}">
              <a16:creationId xmlns:a16="http://schemas.microsoft.com/office/drawing/2014/main" id="{00000000-0008-0000-1000-000010000000}"/>
            </a:ext>
          </a:extLst>
        </xdr:cNvPr>
        <xdr:cNvSpPr/>
      </xdr:nvSpPr>
      <xdr:spPr>
        <a:xfrm>
          <a:off x="11607165" y="91441"/>
          <a:ext cx="2337435" cy="390525"/>
        </a:xfrm>
        <a:prstGeom prst="borderCallout1">
          <a:avLst>
            <a:gd name="adj1" fmla="val 100949"/>
            <a:gd name="adj2" fmla="val 49540"/>
            <a:gd name="adj3" fmla="val 166175"/>
            <a:gd name="adj4" fmla="val -22216"/>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第１号様式と同様に必要箇所の記入下さい。</a:t>
          </a:r>
          <a:endParaRPr kumimoji="1" lang="en-US" altLang="ja-JP" sz="9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0001\&#32207;&#21209;&#37096;\&#26481;&#20140;&#37117;&#22320;&#29699;&#28201;&#26262;&#21270;&#38450;&#27490;&#27963;&#21205;&#25512;&#36914;&#12475;&#12531;&#12479;&#12540;\&#37117;&#24066;&#12456;&#12493;&#20419;&#36914;&#12481;&#12540;&#12512;\&#65320;&#65298;&#65305;\08&#12479;&#12463;&#12471;&#12540;\&#9734;11&#30003;&#35531;&#21463;&#20184;&#31807;\&#65333;&#65316;\&#27700;&#32032;&#30003;&#35531;&#30331;&#37682;&#12522;&#12473;&#12488;.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24.202.22\b63&#20107;&#26989;&#25512;&#36914;&#25285;&#24403;\&#26481;&#20140;&#37117;&#22320;&#29699;&#28201;&#26262;&#21270;&#38450;&#27490;&#27963;&#21205;&#25512;&#36914;&#12475;&#12531;&#12479;&#12540;\&#37117;&#24066;&#12456;&#12493;&#20419;&#36914;&#12481;&#12540;&#12512;\&#65320;&#65298;&#65305;\08&#12479;&#12463;&#12471;&#12540;\&#9734;11&#30003;&#35531;&#21463;&#20184;&#31807;\&#65333;&#65316;\&#27700;&#32032;&#30003;&#35531;&#30331;&#37682;&#12522;&#12473;&#1248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00001\&#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224.202.22\b63&#20107;&#26989;&#25512;&#36914;&#25285;&#24403;\&#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20;&#65298;&#65305;\&#22320;&#29987;&#22320;&#28040;&#22411;&#20877;&#29983;&#21487;&#33021;&#12456;&#12493;&#12523;&#12462;&#12540;&#23566;&#20837;&#25313;&#22823;&#20107;&#26989;\04_&#20132;&#20184;&#35201;&#32177;\28&#24180;&#24230;&#20844;&#21215;\&#27096;&#24335;1&#65374;4&#12288;&#20132;&#20184;&#30003;&#35531;&#26360;&#39006;&#19968;&#24335;&#65288;&#21029;&#32025;1&#38500;&#12367;&#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s00001\&#32207;&#21209;&#37096;\Users\sakurai-k\Desktop\&#27096;&#24335;1&#65374;4_&#20132;&#20184;&#30003;&#35531;&#26360;&#39006;&#19968;&#2433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224.202.22\b63&#20107;&#26989;&#25512;&#36914;&#25285;&#24403;\Users\sakurai-k\Desktop\&#27096;&#24335;1&#65374;4_&#20132;&#20184;&#30003;&#35531;&#26360;&#39006;&#19968;&#2433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5sv3\&#12463;&#12540;&#12523;&#12493;&#12483;&#12488;&#20849;&#26377;\Users\center-96-pc\Documents\&#12467;&#12472;&#12455;&#12493;&#38306;&#20418;\&#35201;&#32177;\&#31532;16&#21495;&#27096;&#24335;%20&#21161;&#25104;&#20107;&#26989;&#23455;&#26045;&#35336;&#30011;&#26360;(&#21407;&#32025;)H2504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受付入力"/>
      <sheetName val="Sheet1"/>
      <sheetName val="入力画面"/>
      <sheetName val="交付決定一覧表"/>
      <sheetName val="送付先一覧"/>
      <sheetName val="銀行口座内容"/>
      <sheetName val="月別交付金額"/>
      <sheetName val="車両別集計"/>
      <sheetName val="集計"/>
    </sheetNames>
    <sheetDataSet>
      <sheetData sheetId="0"/>
      <sheetData sheetId="1"/>
      <sheetData sheetId="2"/>
      <sheetData sheetId="3"/>
      <sheetData sheetId="4"/>
      <sheetData sheetId="5"/>
      <sheetData sheetId="6"/>
      <sheetData sheetId="7">
        <row r="4">
          <cell r="B4" t="str">
            <v>2013トヨタ プリウスPHV Ｓ</v>
          </cell>
        </row>
        <row r="5">
          <cell r="B5" t="str">
            <v>2013トヨタ プリウスPHV Ｇ</v>
          </cell>
        </row>
        <row r="6">
          <cell r="B6" t="str">
            <v>2013トヨタ プリウスPHV Ｇ　レザーパッケージ</v>
          </cell>
        </row>
        <row r="7">
          <cell r="B7" t="str">
            <v>2013トヨタプリウスPHV Ｇ　レザーパッケージ　ナビ無</v>
          </cell>
        </row>
        <row r="8">
          <cell r="B8" t="str">
            <v>2012トヨタ プリウスPHV Ｓ</v>
          </cell>
        </row>
        <row r="9">
          <cell r="B9" t="str">
            <v>2012トヨタ プリウスPHV Ｇ</v>
          </cell>
        </row>
        <row r="10">
          <cell r="B10" t="str">
            <v>2012トヨタ プリウスPHV Ｇ　レザーパッケージ</v>
          </cell>
        </row>
        <row r="11">
          <cell r="B11" t="str">
            <v>2012トヨタ プリウスPHV Ｇ　レザーパッケージ　ナビ無</v>
          </cell>
        </row>
        <row r="12">
          <cell r="B12" t="str">
            <v>日産 リーフⅩ</v>
          </cell>
        </row>
        <row r="13">
          <cell r="B13" t="str">
            <v>日産 リーフＧ</v>
          </cell>
        </row>
        <row r="14">
          <cell r="B14" t="str">
            <v>日産 リーフ ドライビングヘルパー　Ｘ</v>
          </cell>
        </row>
        <row r="15">
          <cell r="B15" t="str">
            <v>日産 リーフ ドライビングヘルパー　Ｇ</v>
          </cell>
        </row>
        <row r="16">
          <cell r="B16" t="str">
            <v>日産 リーフ アンシャンテ 助手席回転シート　Ｘ　</v>
          </cell>
        </row>
        <row r="17">
          <cell r="B17" t="str">
            <v>日産 リーフ アンシャンテ 助手席回転シート　Ｇ　</v>
          </cell>
        </row>
        <row r="18">
          <cell r="B18" t="str">
            <v>日産 リーフ Ｓ　（サイド／カーテンエアバッグシステム無）</v>
          </cell>
        </row>
        <row r="19">
          <cell r="B19" t="str">
            <v>日産 リーフ Ｓ</v>
          </cell>
        </row>
        <row r="20">
          <cell r="B20" t="str">
            <v>日産 リーフ Ｓ　エアロスタイル（サイド／カーテンエアバッグシステム無）</v>
          </cell>
        </row>
        <row r="21">
          <cell r="B21" t="str">
            <v>日産 リーフ Ｓ　エアロスタイル</v>
          </cell>
        </row>
        <row r="22">
          <cell r="B22" t="str">
            <v>日産 リーフ Ｘ　（サイド／カーテンエアバッグシステム無）</v>
          </cell>
        </row>
        <row r="23">
          <cell r="B23" t="str">
            <v>日産 リーフ Ｘ</v>
          </cell>
        </row>
        <row r="24">
          <cell r="B24" t="str">
            <v>日産 リーフ Ｘ　エアロスタイル（サイド／カーテンエアバッグシステム無）</v>
          </cell>
        </row>
        <row r="25">
          <cell r="B25" t="str">
            <v>日産 リーフ Ｘ　エアロスタイル</v>
          </cell>
        </row>
        <row r="26">
          <cell r="B26" t="str">
            <v>日産 リーフ  Ｇ　（サイド／カーテンエアバッグシステム無）</v>
          </cell>
        </row>
        <row r="27">
          <cell r="B27" t="str">
            <v>日産 リーフ Ｇ</v>
          </cell>
        </row>
        <row r="28">
          <cell r="B28" t="str">
            <v>日産 リーフ Ｇ　エアロスタイル（サイド／カーテンエアバッグシステム無）</v>
          </cell>
        </row>
        <row r="29">
          <cell r="B29" t="str">
            <v>日産 リーフ Ｇ　エアロスタイル</v>
          </cell>
        </row>
        <row r="30">
          <cell r="B30" t="str">
            <v>日産 リーフ ドライビングヘルパー　Ｘ</v>
          </cell>
        </row>
        <row r="31">
          <cell r="B31" t="str">
            <v>日産 リーフ ドライビングヘルパー　Ｇ</v>
          </cell>
        </row>
        <row r="32">
          <cell r="B32" t="str">
            <v>日産 リーフ アンシャンテ 助手席回転シート　Ｘ</v>
          </cell>
        </row>
        <row r="33">
          <cell r="B33" t="str">
            <v>日産 リーフ アンシャンテ 助手席回転シート　Ｇ</v>
          </cell>
        </row>
        <row r="34">
          <cell r="B34" t="str">
            <v>日産 リーフ Ｓ　（サイド／カーテンエアバッグシステム無）</v>
          </cell>
        </row>
        <row r="35">
          <cell r="B35" t="str">
            <v>日産 リーフ Ｓ</v>
          </cell>
        </row>
        <row r="36">
          <cell r="B36" t="str">
            <v>日産 リーフ Ｓ　エアロスタイル（サイド／カーテンエアバッグシステム無）</v>
          </cell>
        </row>
        <row r="37">
          <cell r="B37" t="str">
            <v>日産 リーフ Ｓ　エアロスタイル</v>
          </cell>
        </row>
        <row r="38">
          <cell r="B38" t="str">
            <v>日産 リーフ Ｘ　（サイド／カーテンエアバッグシステム無）</v>
          </cell>
        </row>
        <row r="39">
          <cell r="B39" t="str">
            <v>日産 リーフ Ｘ</v>
          </cell>
        </row>
        <row r="40">
          <cell r="B40" t="str">
            <v>日産 リーフ Ｘ　エアロスタイル（サイド／カーテンエアバッグシステム無）</v>
          </cell>
        </row>
        <row r="41">
          <cell r="B41" t="str">
            <v>日産 リーフ Ｘ　エアロスタイル</v>
          </cell>
        </row>
        <row r="42">
          <cell r="B42" t="str">
            <v>日産 リーフ Ｇ　（サイド／カーテンエアバッグシステム無）</v>
          </cell>
        </row>
        <row r="43">
          <cell r="B43" t="str">
            <v>日産 リーフ Ｇ　</v>
          </cell>
        </row>
        <row r="44">
          <cell r="B44" t="str">
            <v>日産 リーフ Ｇ　エアロスタイル（サイド／カーテンエアバッグシステム無）</v>
          </cell>
        </row>
        <row r="45">
          <cell r="B45" t="str">
            <v>日産 リーフ Ｇ　エアロスタイル</v>
          </cell>
        </row>
        <row r="46">
          <cell r="B46" t="str">
            <v>日産 リーフ ドライビングヘルパー　Ｘ</v>
          </cell>
        </row>
        <row r="47">
          <cell r="B47" t="str">
            <v>日産 リーフ ドライビングヘルパー　Ｇ</v>
          </cell>
        </row>
        <row r="48">
          <cell r="B48" t="str">
            <v>日産 リーフ アンシャンテ 助手席回転シート　Ｘ　</v>
          </cell>
        </row>
        <row r="49">
          <cell r="B49" t="str">
            <v>日産 リーフ アンシャンテ 助手席回転シート　Ｇ　</v>
          </cell>
        </row>
        <row r="50">
          <cell r="B50" t="str">
            <v>日産 リーフ Ｓ　（サイド／カーテンエアバッグシステム無）14モデル</v>
          </cell>
        </row>
        <row r="51">
          <cell r="B51" t="str">
            <v>日産 リーフ Ｓ　14モデル</v>
          </cell>
        </row>
        <row r="52">
          <cell r="B52" t="str">
            <v>日産 リーフ Ｓ　エアロスタイル（サイド／カーテンエアバッグシステム無）14モデル</v>
          </cell>
        </row>
        <row r="53">
          <cell r="B53" t="str">
            <v>日産 リーフ Ｓ　エアロスタイル　14モデル</v>
          </cell>
        </row>
        <row r="54">
          <cell r="B54" t="str">
            <v>日産 リーフ Ｘ　（サイド／カーテンエアバッグシステム無）　14モデル</v>
          </cell>
        </row>
        <row r="55">
          <cell r="B55" t="str">
            <v>日産 リーフ Ｘ　14モデル</v>
          </cell>
        </row>
        <row r="56">
          <cell r="B56" t="str">
            <v>日産 リーフ Ｘ　エアロスタイル（サイド／カーテンエアバッグシステム無）　14モデル</v>
          </cell>
        </row>
        <row r="57">
          <cell r="B57" t="str">
            <v>日産 リーフ Ｘ　エアロスタイル　14モデル</v>
          </cell>
        </row>
        <row r="58">
          <cell r="B58" t="str">
            <v>日産 リーフ Ｘ　80th（サイド／カーテンエアバッグシステム無）　</v>
          </cell>
        </row>
        <row r="59">
          <cell r="B59" t="str">
            <v>日産 リーフ Ｘ　80th　Special Color Limited　</v>
          </cell>
        </row>
        <row r="60">
          <cell r="B60" t="str">
            <v>日産 リーフ X　運転席マイティグリップ(サイド/カーテンエアバックシステム無)</v>
          </cell>
        </row>
        <row r="61">
          <cell r="B61" t="str">
            <v>日産 リーフ Ｇ　（サイド／カーテンエアバッグシステム無） 14モデル</v>
          </cell>
        </row>
        <row r="62">
          <cell r="B62" t="str">
            <v>日産 リーフ Ｇ　14モデル</v>
          </cell>
        </row>
        <row r="63">
          <cell r="B63" t="str">
            <v>日産 リーフ Ｇ　エアロスタイル（サイド／カーテンエアバッグシステム無）14モデル</v>
          </cell>
        </row>
        <row r="64">
          <cell r="B64" t="str">
            <v>日産 リーフ Ｇ　エアロスタイル 14モデル</v>
          </cell>
        </row>
        <row r="65">
          <cell r="B65" t="str">
            <v>日産 リーフ ドライビングヘルパー　Ｘ 14モデル</v>
          </cell>
        </row>
        <row r="66">
          <cell r="B66" t="str">
            <v>日産 リーフ ドライビングヘルパー　Ｇ 14モデル</v>
          </cell>
        </row>
        <row r="67">
          <cell r="B67" t="str">
            <v>日産 リーフ アンシャンテ 助手席回転シート　Ｘ　14モデル</v>
          </cell>
        </row>
        <row r="68">
          <cell r="B68" t="str">
            <v>日産 リーフ アンシャンテ 助手席回転シート　Ｇ　14モデル</v>
          </cell>
        </row>
        <row r="69">
          <cell r="B69" t="str">
            <v>日産 e-NV200バン GX　シートバン</v>
          </cell>
        </row>
        <row r="70">
          <cell r="B70" t="str">
            <v>日産 e-NV200バン GX　2人乗り</v>
          </cell>
        </row>
        <row r="71">
          <cell r="B71" t="str">
            <v>日産 e-NV200バン GX  5人乗り</v>
          </cell>
        </row>
        <row r="72">
          <cell r="B72" t="str">
            <v>日産 e-NV200ワゴン G　5人乗り</v>
          </cell>
        </row>
        <row r="73">
          <cell r="B73" t="str">
            <v>日産 e-NV200ワゴン G　7人乗り</v>
          </cell>
        </row>
        <row r="74">
          <cell r="B74" t="str">
            <v>日産 e-NV200ワゴン X　5人乗り</v>
          </cell>
        </row>
        <row r="75">
          <cell r="B75" t="str">
            <v>三菱アウトランダーPHEV G Ｐremium Ｐackage</v>
          </cell>
        </row>
        <row r="76">
          <cell r="B76" t="str">
            <v>三菱アウトランダーPHEV Ｇ  Navi Package</v>
          </cell>
        </row>
        <row r="77">
          <cell r="B77" t="str">
            <v xml:space="preserve">三菱アウトランダーPHEV Ｇ  Safety Ｐackage </v>
          </cell>
        </row>
        <row r="78">
          <cell r="B78" t="str">
            <v>三菱アウトランダーPHEV Ｇ</v>
          </cell>
        </row>
        <row r="79">
          <cell r="B79" t="str">
            <v>三菱アウトランダーPHEV E</v>
          </cell>
        </row>
        <row r="80">
          <cell r="B80" t="str">
            <v>三菱アウトランダーPHEV Ｇ  Ｐremium Ｐackage  QC無　【メーカーオプション要】</v>
          </cell>
        </row>
        <row r="81">
          <cell r="B81" t="str">
            <v>三菱アウトランダーPHEV Ｇ  Ｐremium Ｐackage  QC付</v>
          </cell>
        </row>
        <row r="82">
          <cell r="B82" t="str">
            <v>三菱アウトランダーPHEV Ｇ  Navi Package  QC無　【メーカーオプション要】</v>
          </cell>
        </row>
        <row r="83">
          <cell r="B83" t="str">
            <v>三菱アウトランダーPHEV Ｇ  Navi Package  QC付</v>
          </cell>
        </row>
        <row r="84">
          <cell r="B84" t="str">
            <v>三菱アウトランダーPHEV Ｇ  Safety Ｐackage  QC無　【メーカーオプション要】</v>
          </cell>
        </row>
        <row r="85">
          <cell r="B85" t="str">
            <v>三菱アウトランダーPHEV Ｇ  Safety Ｐackage  QC付</v>
          </cell>
        </row>
        <row r="86">
          <cell r="B86" t="str">
            <v>三菱アウトランダーPHEV Ｇ  QC無　【メーカーオプション要】</v>
          </cell>
        </row>
        <row r="87">
          <cell r="B87" t="str">
            <v>三菱アウトランダーPHEV Ｇ  QC付</v>
          </cell>
        </row>
        <row r="88">
          <cell r="B88" t="str">
            <v>三菱アウトランダーPHEV SPORTS STYLE EDITION</v>
          </cell>
        </row>
        <row r="89">
          <cell r="B89" t="str">
            <v>本田アコードプラグインハイブリット</v>
          </cell>
        </row>
        <row r="90">
          <cell r="B90" t="str">
            <v>三菱i-MiEV Ｘ</v>
          </cell>
        </row>
        <row r="91">
          <cell r="B91" t="str">
            <v>三菱i-MiEV Ｍ</v>
          </cell>
        </row>
        <row r="92">
          <cell r="B92" t="str">
            <v>三菱i-MiEV Ｍ（急速充電機能付き）</v>
          </cell>
        </row>
        <row r="93">
          <cell r="B93" t="str">
            <v>三菱i-MiEV X (15モデル）</v>
          </cell>
        </row>
        <row r="94">
          <cell r="B94" t="str">
            <v>三菱i-MiEV Ｍ (15モデル）</v>
          </cell>
        </row>
        <row r="95">
          <cell r="B95" t="str">
            <v>三菱ミニキャブ・ミーブCD（16.0kWh）QC付(４人) 68V</v>
          </cell>
        </row>
        <row r="96">
          <cell r="B96" t="str">
            <v>三菱ミニキャブ・ミーブCD（16.0kWh）QC付(２人) 68V</v>
          </cell>
        </row>
        <row r="97">
          <cell r="B97" t="str">
            <v>三菱ミニキャブ・ミーブCD（10.5kWh）QC付(４人) 68V</v>
          </cell>
        </row>
        <row r="98">
          <cell r="B98" t="str">
            <v>三菱ミニキャブ・ミーブCD（10.5kWh）QC付(２人) 68V</v>
          </cell>
        </row>
        <row r="99">
          <cell r="B99" t="str">
            <v>三菱ミニキャブ・ミーブCD（16.0kWh）QC付(４人) 67V</v>
          </cell>
        </row>
        <row r="100">
          <cell r="B100" t="str">
            <v>三菱ミニキャブ・ミーブCD（10.5kWh）QC付(４人) 67V</v>
          </cell>
        </row>
        <row r="101">
          <cell r="B101" t="str">
            <v>三菱ミニキャブ・ミーブ （15モデル）CD（16.0kWh）QC付(４人) 68V</v>
          </cell>
        </row>
        <row r="102">
          <cell r="B102" t="str">
            <v>三菱ミニキャブ・ミーブ （15モデル）CD（16.0kWh）QC付(2人) 68V</v>
          </cell>
        </row>
        <row r="103">
          <cell r="B103" t="str">
            <v>三菱ミニキャブ・ミーブ （15モデル）CD（16.0kWh）QC無(４人) 68V</v>
          </cell>
        </row>
        <row r="104">
          <cell r="B104" t="str">
            <v>三菱ミニキャブ・ミーブ （15モデル）CD（16.0kWh）QC無(2人) 68V</v>
          </cell>
        </row>
        <row r="105">
          <cell r="B105" t="str">
            <v>三菱ミニキャブ・ミーブ （15モデル）CD（10.5kWh）QC付(４人) 68V</v>
          </cell>
        </row>
        <row r="106">
          <cell r="B106" t="str">
            <v>三菱ミニキャブ・ミーブ （15モデル）CD（10.5kWh）QC付(2人) 68V</v>
          </cell>
        </row>
        <row r="107">
          <cell r="B107" t="str">
            <v>三菱ミニキャブ・ミーブ （15モデル）CD（10.5kWh）QC無(４人) 68V</v>
          </cell>
        </row>
        <row r="108">
          <cell r="B108" t="str">
            <v>三菱ミニキャブ・ミーブ （15モデル）CD（10.5kWh）QC無(2人) 68V</v>
          </cell>
        </row>
        <row r="109">
          <cell r="B109" t="str">
            <v>三菱ミニキャブ・ミーブトラックVX-SE（10.5kWh）QC無 68T</v>
          </cell>
        </row>
        <row r="110">
          <cell r="B110" t="str">
            <v>三菱ミニキャブ・ミーブトラックVX-SE（10.5kWh）QC付 68T</v>
          </cell>
        </row>
        <row r="111">
          <cell r="B111" t="str">
            <v>三菱ミニキャブ・ミーブトラック （15モデル）VX-SE（10.5kWh）QC付 68T</v>
          </cell>
        </row>
        <row r="112">
          <cell r="B112" t="str">
            <v>三菱ミニキャブ・ミーブトラック （15モデル）VX-SE（10.5kWh）QC無 68T</v>
          </cell>
        </row>
      </sheetData>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受付入力"/>
      <sheetName val="Sheet1"/>
      <sheetName val="入力画面"/>
      <sheetName val="交付決定一覧表"/>
      <sheetName val="送付先一覧"/>
      <sheetName val="銀行口座内容"/>
      <sheetName val="月別交付金額"/>
      <sheetName val="車両別集計"/>
      <sheetName val="集計"/>
    </sheetNames>
    <sheetDataSet>
      <sheetData sheetId="0"/>
      <sheetData sheetId="1"/>
      <sheetData sheetId="2"/>
      <sheetData sheetId="3"/>
      <sheetData sheetId="4"/>
      <sheetData sheetId="5"/>
      <sheetData sheetId="6"/>
      <sheetData sheetId="7">
        <row r="4">
          <cell r="B4" t="str">
            <v>2013トヨタ プリウスPHV Ｓ</v>
          </cell>
        </row>
        <row r="5">
          <cell r="B5" t="str">
            <v>2013トヨタ プリウスPHV Ｇ</v>
          </cell>
        </row>
        <row r="6">
          <cell r="B6" t="str">
            <v>2013トヨタ プリウスPHV Ｇ　レザーパッケージ</v>
          </cell>
        </row>
        <row r="7">
          <cell r="B7" t="str">
            <v>2013トヨタプリウスPHV Ｇ　レザーパッケージ　ナビ無</v>
          </cell>
        </row>
        <row r="8">
          <cell r="B8" t="str">
            <v>2012トヨタ プリウスPHV Ｓ</v>
          </cell>
        </row>
        <row r="9">
          <cell r="B9" t="str">
            <v>2012トヨタ プリウスPHV Ｇ</v>
          </cell>
        </row>
        <row r="10">
          <cell r="B10" t="str">
            <v>2012トヨタ プリウスPHV Ｇ　レザーパッケージ</v>
          </cell>
        </row>
        <row r="11">
          <cell r="B11" t="str">
            <v>2012トヨタ プリウスPHV Ｇ　レザーパッケージ　ナビ無</v>
          </cell>
        </row>
        <row r="12">
          <cell r="B12" t="str">
            <v>日産 リーフⅩ</v>
          </cell>
        </row>
        <row r="13">
          <cell r="B13" t="str">
            <v>日産 リーフＧ</v>
          </cell>
        </row>
        <row r="14">
          <cell r="B14" t="str">
            <v>日産 リーフ ドライビングヘルパー　Ｘ</v>
          </cell>
        </row>
        <row r="15">
          <cell r="B15" t="str">
            <v>日産 リーフ ドライビングヘルパー　Ｇ</v>
          </cell>
        </row>
        <row r="16">
          <cell r="B16" t="str">
            <v>日産 リーフ アンシャンテ 助手席回転シート　Ｘ　</v>
          </cell>
        </row>
        <row r="17">
          <cell r="B17" t="str">
            <v>日産 リーフ アンシャンテ 助手席回転シート　Ｇ　</v>
          </cell>
        </row>
        <row r="18">
          <cell r="B18" t="str">
            <v>日産 リーフ Ｓ　（サイド／カーテンエアバッグシステム無）</v>
          </cell>
        </row>
        <row r="19">
          <cell r="B19" t="str">
            <v>日産 リーフ Ｓ</v>
          </cell>
        </row>
        <row r="20">
          <cell r="B20" t="str">
            <v>日産 リーフ Ｓ　エアロスタイル（サイド／カーテンエアバッグシステム無）</v>
          </cell>
        </row>
        <row r="21">
          <cell r="B21" t="str">
            <v>日産 リーフ Ｓ　エアロスタイル</v>
          </cell>
        </row>
        <row r="22">
          <cell r="B22" t="str">
            <v>日産 リーフ Ｘ　（サイド／カーテンエアバッグシステム無）</v>
          </cell>
        </row>
        <row r="23">
          <cell r="B23" t="str">
            <v>日産 リーフ Ｘ</v>
          </cell>
        </row>
        <row r="24">
          <cell r="B24" t="str">
            <v>日産 リーフ Ｘ　エアロスタイル（サイド／カーテンエアバッグシステム無）</v>
          </cell>
        </row>
        <row r="25">
          <cell r="B25" t="str">
            <v>日産 リーフ Ｘ　エアロスタイル</v>
          </cell>
        </row>
        <row r="26">
          <cell r="B26" t="str">
            <v>日産 リーフ  Ｇ　（サイド／カーテンエアバッグシステム無）</v>
          </cell>
        </row>
        <row r="27">
          <cell r="B27" t="str">
            <v>日産 リーフ Ｇ</v>
          </cell>
        </row>
        <row r="28">
          <cell r="B28" t="str">
            <v>日産 リーフ Ｇ　エアロスタイル（サイド／カーテンエアバッグシステム無）</v>
          </cell>
        </row>
        <row r="29">
          <cell r="B29" t="str">
            <v>日産 リーフ Ｇ　エアロスタイル</v>
          </cell>
        </row>
        <row r="30">
          <cell r="B30" t="str">
            <v>日産 リーフ ドライビングヘルパー　Ｘ</v>
          </cell>
        </row>
        <row r="31">
          <cell r="B31" t="str">
            <v>日産 リーフ ドライビングヘルパー　Ｇ</v>
          </cell>
        </row>
        <row r="32">
          <cell r="B32" t="str">
            <v>日産 リーフ アンシャンテ 助手席回転シート　Ｘ</v>
          </cell>
        </row>
        <row r="33">
          <cell r="B33" t="str">
            <v>日産 リーフ アンシャンテ 助手席回転シート　Ｇ</v>
          </cell>
        </row>
        <row r="34">
          <cell r="B34" t="str">
            <v>日産 リーフ Ｓ　（サイド／カーテンエアバッグシステム無）</v>
          </cell>
        </row>
        <row r="35">
          <cell r="B35" t="str">
            <v>日産 リーフ Ｓ</v>
          </cell>
        </row>
        <row r="36">
          <cell r="B36" t="str">
            <v>日産 リーフ Ｓ　エアロスタイル（サイド／カーテンエアバッグシステム無）</v>
          </cell>
        </row>
        <row r="37">
          <cell r="B37" t="str">
            <v>日産 リーフ Ｓ　エアロスタイル</v>
          </cell>
        </row>
        <row r="38">
          <cell r="B38" t="str">
            <v>日産 リーフ Ｘ　（サイド／カーテンエアバッグシステム無）</v>
          </cell>
        </row>
        <row r="39">
          <cell r="B39" t="str">
            <v>日産 リーフ Ｘ</v>
          </cell>
        </row>
        <row r="40">
          <cell r="B40" t="str">
            <v>日産 リーフ Ｘ　エアロスタイル（サイド／カーテンエアバッグシステム無）</v>
          </cell>
        </row>
        <row r="41">
          <cell r="B41" t="str">
            <v>日産 リーフ Ｘ　エアロスタイル</v>
          </cell>
        </row>
        <row r="42">
          <cell r="B42" t="str">
            <v>日産 リーフ Ｇ　（サイド／カーテンエアバッグシステム無）</v>
          </cell>
        </row>
        <row r="43">
          <cell r="B43" t="str">
            <v>日産 リーフ Ｇ　</v>
          </cell>
        </row>
        <row r="44">
          <cell r="B44" t="str">
            <v>日産 リーフ Ｇ　エアロスタイル（サイド／カーテンエアバッグシステム無）</v>
          </cell>
        </row>
        <row r="45">
          <cell r="B45" t="str">
            <v>日産 リーフ Ｇ　エアロスタイル</v>
          </cell>
        </row>
        <row r="46">
          <cell r="B46" t="str">
            <v>日産 リーフ ドライビングヘルパー　Ｘ</v>
          </cell>
        </row>
        <row r="47">
          <cell r="B47" t="str">
            <v>日産 リーフ ドライビングヘルパー　Ｇ</v>
          </cell>
        </row>
        <row r="48">
          <cell r="B48" t="str">
            <v>日産 リーフ アンシャンテ 助手席回転シート　Ｘ　</v>
          </cell>
        </row>
        <row r="49">
          <cell r="B49" t="str">
            <v>日産 リーフ アンシャンテ 助手席回転シート　Ｇ　</v>
          </cell>
        </row>
        <row r="50">
          <cell r="B50" t="str">
            <v>日産 リーフ Ｓ　（サイド／カーテンエアバッグシステム無）14モデル</v>
          </cell>
        </row>
        <row r="51">
          <cell r="B51" t="str">
            <v>日産 リーフ Ｓ　14モデル</v>
          </cell>
        </row>
        <row r="52">
          <cell r="B52" t="str">
            <v>日産 リーフ Ｓ　エアロスタイル（サイド／カーテンエアバッグシステム無）14モデル</v>
          </cell>
        </row>
        <row r="53">
          <cell r="B53" t="str">
            <v>日産 リーフ Ｓ　エアロスタイル　14モデル</v>
          </cell>
        </row>
        <row r="54">
          <cell r="B54" t="str">
            <v>日産 リーフ Ｘ　（サイド／カーテンエアバッグシステム無）　14モデル</v>
          </cell>
        </row>
        <row r="55">
          <cell r="B55" t="str">
            <v>日産 リーフ Ｘ　14モデル</v>
          </cell>
        </row>
        <row r="56">
          <cell r="B56" t="str">
            <v>日産 リーフ Ｘ　エアロスタイル（サイド／カーテンエアバッグシステム無）　14モデル</v>
          </cell>
        </row>
        <row r="57">
          <cell r="B57" t="str">
            <v>日産 リーフ Ｘ　エアロスタイル　14モデル</v>
          </cell>
        </row>
        <row r="58">
          <cell r="B58" t="str">
            <v>日産 リーフ Ｘ　80th（サイド／カーテンエアバッグシステム無）　</v>
          </cell>
        </row>
        <row r="59">
          <cell r="B59" t="str">
            <v>日産 リーフ Ｘ　80th　Special Color Limited　</v>
          </cell>
        </row>
        <row r="60">
          <cell r="B60" t="str">
            <v>日産 リーフ X　運転席マイティグリップ(サイド/カーテンエアバックシステム無)</v>
          </cell>
        </row>
        <row r="61">
          <cell r="B61" t="str">
            <v>日産 リーフ Ｇ　（サイド／カーテンエアバッグシステム無） 14モデル</v>
          </cell>
        </row>
        <row r="62">
          <cell r="B62" t="str">
            <v>日産 リーフ Ｇ　14モデル</v>
          </cell>
        </row>
        <row r="63">
          <cell r="B63" t="str">
            <v>日産 リーフ Ｇ　エアロスタイル（サイド／カーテンエアバッグシステム無）14モデル</v>
          </cell>
        </row>
        <row r="64">
          <cell r="B64" t="str">
            <v>日産 リーフ Ｇ　エアロスタイル 14モデル</v>
          </cell>
        </row>
        <row r="65">
          <cell r="B65" t="str">
            <v>日産 リーフ ドライビングヘルパー　Ｘ 14モデル</v>
          </cell>
        </row>
        <row r="66">
          <cell r="B66" t="str">
            <v>日産 リーフ ドライビングヘルパー　Ｇ 14モデル</v>
          </cell>
        </row>
        <row r="67">
          <cell r="B67" t="str">
            <v>日産 リーフ アンシャンテ 助手席回転シート　Ｘ　14モデル</v>
          </cell>
        </row>
        <row r="68">
          <cell r="B68" t="str">
            <v>日産 リーフ アンシャンテ 助手席回転シート　Ｇ　14モデル</v>
          </cell>
        </row>
        <row r="69">
          <cell r="B69" t="str">
            <v>日産 e-NV200バン GX　シートバン</v>
          </cell>
        </row>
        <row r="70">
          <cell r="B70" t="str">
            <v>日産 e-NV200バン GX　2人乗り</v>
          </cell>
        </row>
        <row r="71">
          <cell r="B71" t="str">
            <v>日産 e-NV200バン GX  5人乗り</v>
          </cell>
        </row>
        <row r="72">
          <cell r="B72" t="str">
            <v>日産 e-NV200ワゴン G　5人乗り</v>
          </cell>
        </row>
        <row r="73">
          <cell r="B73" t="str">
            <v>日産 e-NV200ワゴン G　7人乗り</v>
          </cell>
        </row>
        <row r="74">
          <cell r="B74" t="str">
            <v>日産 e-NV200ワゴン X　5人乗り</v>
          </cell>
        </row>
        <row r="75">
          <cell r="B75" t="str">
            <v>三菱アウトランダーPHEV G Ｐremium Ｐackage</v>
          </cell>
        </row>
        <row r="76">
          <cell r="B76" t="str">
            <v>三菱アウトランダーPHEV Ｇ  Navi Package</v>
          </cell>
        </row>
        <row r="77">
          <cell r="B77" t="str">
            <v xml:space="preserve">三菱アウトランダーPHEV Ｇ  Safety Ｐackage </v>
          </cell>
        </row>
        <row r="78">
          <cell r="B78" t="str">
            <v>三菱アウトランダーPHEV Ｇ</v>
          </cell>
        </row>
        <row r="79">
          <cell r="B79" t="str">
            <v>三菱アウトランダーPHEV E</v>
          </cell>
        </row>
        <row r="80">
          <cell r="B80" t="str">
            <v>三菱アウトランダーPHEV Ｇ  Ｐremium Ｐackage  QC無　【メーカーオプション要】</v>
          </cell>
        </row>
        <row r="81">
          <cell r="B81" t="str">
            <v>三菱アウトランダーPHEV Ｇ  Ｐremium Ｐackage  QC付</v>
          </cell>
        </row>
        <row r="82">
          <cell r="B82" t="str">
            <v>三菱アウトランダーPHEV Ｇ  Navi Package  QC無　【メーカーオプション要】</v>
          </cell>
        </row>
        <row r="83">
          <cell r="B83" t="str">
            <v>三菱アウトランダーPHEV Ｇ  Navi Package  QC付</v>
          </cell>
        </row>
        <row r="84">
          <cell r="B84" t="str">
            <v>三菱アウトランダーPHEV Ｇ  Safety Ｐackage  QC無　【メーカーオプション要】</v>
          </cell>
        </row>
        <row r="85">
          <cell r="B85" t="str">
            <v>三菱アウトランダーPHEV Ｇ  Safety Ｐackage  QC付</v>
          </cell>
        </row>
        <row r="86">
          <cell r="B86" t="str">
            <v>三菱アウトランダーPHEV Ｇ  QC無　【メーカーオプション要】</v>
          </cell>
        </row>
        <row r="87">
          <cell r="B87" t="str">
            <v>三菱アウトランダーPHEV Ｇ  QC付</v>
          </cell>
        </row>
        <row r="88">
          <cell r="B88" t="str">
            <v>三菱アウトランダーPHEV SPORTS STYLE EDITION</v>
          </cell>
        </row>
        <row r="89">
          <cell r="B89" t="str">
            <v>本田アコードプラグインハイブリット</v>
          </cell>
        </row>
        <row r="90">
          <cell r="B90" t="str">
            <v>三菱i-MiEV Ｘ</v>
          </cell>
        </row>
        <row r="91">
          <cell r="B91" t="str">
            <v>三菱i-MiEV Ｍ</v>
          </cell>
        </row>
        <row r="92">
          <cell r="B92" t="str">
            <v>三菱i-MiEV Ｍ（急速充電機能付き）</v>
          </cell>
        </row>
        <row r="93">
          <cell r="B93" t="str">
            <v>三菱i-MiEV X (15モデル）</v>
          </cell>
        </row>
        <row r="94">
          <cell r="B94" t="str">
            <v>三菱i-MiEV Ｍ (15モデル）</v>
          </cell>
        </row>
        <row r="95">
          <cell r="B95" t="str">
            <v>三菱ミニキャブ・ミーブCD（16.0kWh）QC付(４人) 68V</v>
          </cell>
        </row>
        <row r="96">
          <cell r="B96" t="str">
            <v>三菱ミニキャブ・ミーブCD（16.0kWh）QC付(２人) 68V</v>
          </cell>
        </row>
        <row r="97">
          <cell r="B97" t="str">
            <v>三菱ミニキャブ・ミーブCD（10.5kWh）QC付(４人) 68V</v>
          </cell>
        </row>
        <row r="98">
          <cell r="B98" t="str">
            <v>三菱ミニキャブ・ミーブCD（10.5kWh）QC付(２人) 68V</v>
          </cell>
        </row>
        <row r="99">
          <cell r="B99" t="str">
            <v>三菱ミニキャブ・ミーブCD（16.0kWh）QC付(４人) 67V</v>
          </cell>
        </row>
        <row r="100">
          <cell r="B100" t="str">
            <v>三菱ミニキャブ・ミーブCD（10.5kWh）QC付(４人) 67V</v>
          </cell>
        </row>
        <row r="101">
          <cell r="B101" t="str">
            <v>三菱ミニキャブ・ミーブ （15モデル）CD（16.0kWh）QC付(４人) 68V</v>
          </cell>
        </row>
        <row r="102">
          <cell r="B102" t="str">
            <v>三菱ミニキャブ・ミーブ （15モデル）CD（16.0kWh）QC付(2人) 68V</v>
          </cell>
        </row>
        <row r="103">
          <cell r="B103" t="str">
            <v>三菱ミニキャブ・ミーブ （15モデル）CD（16.0kWh）QC無(４人) 68V</v>
          </cell>
        </row>
        <row r="104">
          <cell r="B104" t="str">
            <v>三菱ミニキャブ・ミーブ （15モデル）CD（16.0kWh）QC無(2人) 68V</v>
          </cell>
        </row>
        <row r="105">
          <cell r="B105" t="str">
            <v>三菱ミニキャブ・ミーブ （15モデル）CD（10.5kWh）QC付(４人) 68V</v>
          </cell>
        </row>
        <row r="106">
          <cell r="B106" t="str">
            <v>三菱ミニキャブ・ミーブ （15モデル）CD（10.5kWh）QC付(2人) 68V</v>
          </cell>
        </row>
        <row r="107">
          <cell r="B107" t="str">
            <v>三菱ミニキャブ・ミーブ （15モデル）CD（10.5kWh）QC無(４人) 68V</v>
          </cell>
        </row>
        <row r="108">
          <cell r="B108" t="str">
            <v>三菱ミニキャブ・ミーブ （15モデル）CD（10.5kWh）QC無(2人) 68V</v>
          </cell>
        </row>
        <row r="109">
          <cell r="B109" t="str">
            <v>三菱ミニキャブ・ミーブトラックVX-SE（10.5kWh）QC無 68T</v>
          </cell>
        </row>
        <row r="110">
          <cell r="B110" t="str">
            <v>三菱ミニキャブ・ミーブトラックVX-SE（10.5kWh）QC付 68T</v>
          </cell>
        </row>
        <row r="111">
          <cell r="B111" t="str">
            <v>三菱ミニキャブ・ミーブトラック （15モデル）VX-SE（10.5kWh）QC付 68T</v>
          </cell>
        </row>
        <row r="112">
          <cell r="B112" t="str">
            <v>三菱ミニキャブ・ミーブトラック （15モデル）VX-SE（10.5kWh）QC無 68T</v>
          </cell>
        </row>
      </sheetData>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本標準産業中分類"/>
      <sheetName val="記載要領"/>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別紙2"/>
      <sheetName val="別紙3"/>
      <sheetName val="別紙4"/>
      <sheetName val="別紙4 (燃料)"/>
      <sheetName val="別紙5"/>
      <sheetName val="別紙6"/>
      <sheetName val="別紙7"/>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印刷要領"/>
      <sheetName val="基本情報"/>
      <sheetName val="横変換"/>
      <sheetName val="業種リスト"/>
      <sheetName val="建物分類"/>
      <sheetName val="対策"/>
      <sheetName val="１"/>
      <sheetName val="17-1"/>
      <sheetName val="17-2"/>
      <sheetName val="17-3"/>
      <sheetName val="17-4"/>
      <sheetName val="17-5-1"/>
      <sheetName val="15-5-2"/>
      <sheetName val="15-6"/>
      <sheetName val="15-7"/>
      <sheetName val="15-8"/>
      <sheetName val="15-9"/>
      <sheetName val="15別1-1"/>
      <sheetName val="15別1-2"/>
      <sheetName val="15別1-3"/>
      <sheetName val="15別1-4"/>
      <sheetName val="15別1-5"/>
      <sheetName val="15別1-6"/>
      <sheetName val="15別2"/>
      <sheetName val="15別3-1"/>
      <sheetName val="15別3-2"/>
      <sheetName val="15別3-3"/>
      <sheetName val="15別4-1"/>
      <sheetName val="15別4-2"/>
      <sheetName val="15別5"/>
    </sheetNames>
    <sheetDataSet>
      <sheetData sheetId="0"/>
      <sheetData sheetId="1"/>
      <sheetData sheetId="2"/>
      <sheetData sheetId="3"/>
      <sheetData sheetId="4"/>
      <sheetData sheetId="5">
        <row r="2">
          <cell r="K2" t="str">
            <v>①製造業</v>
          </cell>
        </row>
        <row r="3">
          <cell r="K3" t="str">
            <v>①建設業</v>
          </cell>
        </row>
        <row r="4">
          <cell r="K4" t="str">
            <v>①運輸業</v>
          </cell>
        </row>
        <row r="5">
          <cell r="K5" t="str">
            <v>①その他</v>
          </cell>
        </row>
        <row r="6">
          <cell r="K6" t="str">
            <v>②卸売業</v>
          </cell>
        </row>
        <row r="7">
          <cell r="K7" t="str">
            <v>③サービス業</v>
          </cell>
        </row>
        <row r="8">
          <cell r="K8" t="str">
            <v>④小売業</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5" dT="2024-10-22T01:43:16.96" personId="{00000000-0000-0000-0000-000000000000}" id="{F7A391F0-EB7B-4340-800C-C5F38E27B5E7}">
    <text>事前申請の場合は、2025年4月１日以降の日付を入力ください</text>
  </threadedComment>
</ThreadedComments>
</file>

<file path=xl/threadedComments/threadedComment2.xml><?xml version="1.0" encoding="utf-8"?>
<ThreadedComments xmlns="http://schemas.microsoft.com/office/spreadsheetml/2018/threadedcomments" xmlns:x="http://schemas.openxmlformats.org/spreadsheetml/2006/main">
  <threadedComment ref="E5" dT="2024-10-22T01:43:16.96" personId="{00000000-0000-0000-0000-000000000000}" id="{31302B98-E07D-475E-8770-F1D68F20EB91}">
    <text>事前申請の場合は、2025年4月１日以降の日付を入力ください</text>
  </threadedComment>
</ThreadedComments>
</file>

<file path=xl/worksheets/_rels/sheet1.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 Type="http://schemas.openxmlformats.org/officeDocument/2006/relationships/ctrlProp" Target="../ctrlProps/ctrlProp20.xml"/><Relationship Id="rId119" Type="http://schemas.openxmlformats.org/officeDocument/2006/relationships/ctrlProp" Target="../ctrlProps/ctrlProp116.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13" Type="http://schemas.openxmlformats.org/officeDocument/2006/relationships/ctrlProp" Target="../ctrlProps/ctrlProp10.xml"/><Relationship Id="rId109" Type="http://schemas.openxmlformats.org/officeDocument/2006/relationships/ctrlProp" Target="../ctrlProps/ctrlProp106.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3" Type="http://schemas.openxmlformats.org/officeDocument/2006/relationships/vmlDrawing" Target="../drawings/vmlDrawing1.vml"/><Relationship Id="rId214" Type="http://schemas.openxmlformats.org/officeDocument/2006/relationships/ctrlProp" Target="../ctrlProps/ctrlProp211.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209" Type="http://schemas.openxmlformats.org/officeDocument/2006/relationships/ctrlProp" Target="../ctrlProps/ctrlProp206.xml"/><Relationship Id="rId190" Type="http://schemas.openxmlformats.org/officeDocument/2006/relationships/ctrlProp" Target="../ctrlProps/ctrlProp187.xml"/><Relationship Id="rId204" Type="http://schemas.openxmlformats.org/officeDocument/2006/relationships/ctrlProp" Target="../ctrlProps/ctrlProp201.xml"/><Relationship Id="rId220" Type="http://schemas.openxmlformats.org/officeDocument/2006/relationships/ctrlProp" Target="../ctrlProps/ctrlProp217.xml"/><Relationship Id="rId225" Type="http://schemas.openxmlformats.org/officeDocument/2006/relationships/ctrlProp" Target="../ctrlProps/ctrlProp222.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10" Type="http://schemas.openxmlformats.org/officeDocument/2006/relationships/ctrlProp" Target="../ctrlProps/ctrlProp207.xml"/><Relationship Id="rId215" Type="http://schemas.openxmlformats.org/officeDocument/2006/relationships/ctrlProp" Target="../ctrlProps/ctrlProp212.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1.bin"/><Relationship Id="rId212" Type="http://schemas.openxmlformats.org/officeDocument/2006/relationships/ctrlProp" Target="../ctrlProps/ctrlProp209.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202" Type="http://schemas.openxmlformats.org/officeDocument/2006/relationships/ctrlProp" Target="../ctrlProps/ctrlProp199.xml"/><Relationship Id="rId223" Type="http://schemas.openxmlformats.org/officeDocument/2006/relationships/ctrlProp" Target="../ctrlProps/ctrlProp220.xml"/><Relationship Id="rId18" Type="http://schemas.openxmlformats.org/officeDocument/2006/relationships/ctrlProp" Target="../ctrlProps/ctrlProp15.xml"/><Relationship Id="rId39" Type="http://schemas.openxmlformats.org/officeDocument/2006/relationships/ctrlProp" Target="../ctrlProps/ctrlProp3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 Type="http://schemas.openxmlformats.org/officeDocument/2006/relationships/drawing" Target="../drawings/drawing1.xml"/><Relationship Id="rId29" Type="http://schemas.openxmlformats.org/officeDocument/2006/relationships/ctrlProp" Target="../ctrlProps/ctrlProp26.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952.xml"/><Relationship Id="rId3" Type="http://schemas.openxmlformats.org/officeDocument/2006/relationships/vmlDrawing" Target="../drawings/vmlDrawing7.vml"/><Relationship Id="rId7" Type="http://schemas.openxmlformats.org/officeDocument/2006/relationships/ctrlProp" Target="../ctrlProps/ctrlProp951.xml"/><Relationship Id="rId2" Type="http://schemas.openxmlformats.org/officeDocument/2006/relationships/drawing" Target="../drawings/drawing7.xml"/><Relationship Id="rId1" Type="http://schemas.openxmlformats.org/officeDocument/2006/relationships/printerSettings" Target="../printerSettings/printerSettings12.bin"/><Relationship Id="rId6" Type="http://schemas.openxmlformats.org/officeDocument/2006/relationships/ctrlProp" Target="../ctrlProps/ctrlProp950.xml"/><Relationship Id="rId5" Type="http://schemas.openxmlformats.org/officeDocument/2006/relationships/ctrlProp" Target="../ctrlProps/ctrlProp949.xml"/><Relationship Id="rId10" Type="http://schemas.openxmlformats.org/officeDocument/2006/relationships/ctrlProp" Target="../ctrlProps/ctrlProp954.xml"/><Relationship Id="rId4" Type="http://schemas.openxmlformats.org/officeDocument/2006/relationships/ctrlProp" Target="../ctrlProps/ctrlProp948.xml"/><Relationship Id="rId9" Type="http://schemas.openxmlformats.org/officeDocument/2006/relationships/ctrlProp" Target="../ctrlProps/ctrlProp95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977.xml"/><Relationship Id="rId117" Type="http://schemas.openxmlformats.org/officeDocument/2006/relationships/ctrlProp" Target="../ctrlProps/ctrlProp1068.xml"/><Relationship Id="rId21" Type="http://schemas.openxmlformats.org/officeDocument/2006/relationships/ctrlProp" Target="../ctrlProps/ctrlProp972.xml"/><Relationship Id="rId42" Type="http://schemas.openxmlformats.org/officeDocument/2006/relationships/ctrlProp" Target="../ctrlProps/ctrlProp993.xml"/><Relationship Id="rId47" Type="http://schemas.openxmlformats.org/officeDocument/2006/relationships/ctrlProp" Target="../ctrlProps/ctrlProp998.xml"/><Relationship Id="rId63" Type="http://schemas.openxmlformats.org/officeDocument/2006/relationships/ctrlProp" Target="../ctrlProps/ctrlProp1014.xml"/><Relationship Id="rId68" Type="http://schemas.openxmlformats.org/officeDocument/2006/relationships/ctrlProp" Target="../ctrlProps/ctrlProp1019.xml"/><Relationship Id="rId84" Type="http://schemas.openxmlformats.org/officeDocument/2006/relationships/ctrlProp" Target="../ctrlProps/ctrlProp1035.xml"/><Relationship Id="rId89" Type="http://schemas.openxmlformats.org/officeDocument/2006/relationships/ctrlProp" Target="../ctrlProps/ctrlProp1040.xml"/><Relationship Id="rId112" Type="http://schemas.openxmlformats.org/officeDocument/2006/relationships/ctrlProp" Target="../ctrlProps/ctrlProp1063.xml"/><Relationship Id="rId16" Type="http://schemas.openxmlformats.org/officeDocument/2006/relationships/ctrlProp" Target="../ctrlProps/ctrlProp967.xml"/><Relationship Id="rId107" Type="http://schemas.openxmlformats.org/officeDocument/2006/relationships/ctrlProp" Target="../ctrlProps/ctrlProp1058.xml"/><Relationship Id="rId11" Type="http://schemas.openxmlformats.org/officeDocument/2006/relationships/ctrlProp" Target="../ctrlProps/ctrlProp962.xml"/><Relationship Id="rId32" Type="http://schemas.openxmlformats.org/officeDocument/2006/relationships/ctrlProp" Target="../ctrlProps/ctrlProp983.xml"/><Relationship Id="rId37" Type="http://schemas.openxmlformats.org/officeDocument/2006/relationships/ctrlProp" Target="../ctrlProps/ctrlProp988.xml"/><Relationship Id="rId53" Type="http://schemas.openxmlformats.org/officeDocument/2006/relationships/ctrlProp" Target="../ctrlProps/ctrlProp1004.xml"/><Relationship Id="rId58" Type="http://schemas.openxmlformats.org/officeDocument/2006/relationships/ctrlProp" Target="../ctrlProps/ctrlProp1009.xml"/><Relationship Id="rId74" Type="http://schemas.openxmlformats.org/officeDocument/2006/relationships/ctrlProp" Target="../ctrlProps/ctrlProp1025.xml"/><Relationship Id="rId79" Type="http://schemas.openxmlformats.org/officeDocument/2006/relationships/ctrlProp" Target="../ctrlProps/ctrlProp1030.xml"/><Relationship Id="rId102" Type="http://schemas.openxmlformats.org/officeDocument/2006/relationships/ctrlProp" Target="../ctrlProps/ctrlProp1053.xml"/><Relationship Id="rId5" Type="http://schemas.openxmlformats.org/officeDocument/2006/relationships/ctrlProp" Target="../ctrlProps/ctrlProp956.xml"/><Relationship Id="rId90" Type="http://schemas.openxmlformats.org/officeDocument/2006/relationships/ctrlProp" Target="../ctrlProps/ctrlProp1041.xml"/><Relationship Id="rId95" Type="http://schemas.openxmlformats.org/officeDocument/2006/relationships/ctrlProp" Target="../ctrlProps/ctrlProp1046.xml"/><Relationship Id="rId22" Type="http://schemas.openxmlformats.org/officeDocument/2006/relationships/ctrlProp" Target="../ctrlProps/ctrlProp973.xml"/><Relationship Id="rId27" Type="http://schemas.openxmlformats.org/officeDocument/2006/relationships/ctrlProp" Target="../ctrlProps/ctrlProp978.xml"/><Relationship Id="rId43" Type="http://schemas.openxmlformats.org/officeDocument/2006/relationships/ctrlProp" Target="../ctrlProps/ctrlProp994.xml"/><Relationship Id="rId48" Type="http://schemas.openxmlformats.org/officeDocument/2006/relationships/ctrlProp" Target="../ctrlProps/ctrlProp999.xml"/><Relationship Id="rId64" Type="http://schemas.openxmlformats.org/officeDocument/2006/relationships/ctrlProp" Target="../ctrlProps/ctrlProp1015.xml"/><Relationship Id="rId69" Type="http://schemas.openxmlformats.org/officeDocument/2006/relationships/ctrlProp" Target="../ctrlProps/ctrlProp1020.xml"/><Relationship Id="rId113" Type="http://schemas.openxmlformats.org/officeDocument/2006/relationships/ctrlProp" Target="../ctrlProps/ctrlProp1064.xml"/><Relationship Id="rId118" Type="http://schemas.openxmlformats.org/officeDocument/2006/relationships/ctrlProp" Target="../ctrlProps/ctrlProp1069.xml"/><Relationship Id="rId80" Type="http://schemas.openxmlformats.org/officeDocument/2006/relationships/ctrlProp" Target="../ctrlProps/ctrlProp1031.xml"/><Relationship Id="rId85" Type="http://schemas.openxmlformats.org/officeDocument/2006/relationships/ctrlProp" Target="../ctrlProps/ctrlProp1036.xml"/><Relationship Id="rId12" Type="http://schemas.openxmlformats.org/officeDocument/2006/relationships/ctrlProp" Target="../ctrlProps/ctrlProp963.xml"/><Relationship Id="rId17" Type="http://schemas.openxmlformats.org/officeDocument/2006/relationships/ctrlProp" Target="../ctrlProps/ctrlProp968.xml"/><Relationship Id="rId33" Type="http://schemas.openxmlformats.org/officeDocument/2006/relationships/ctrlProp" Target="../ctrlProps/ctrlProp984.xml"/><Relationship Id="rId38" Type="http://schemas.openxmlformats.org/officeDocument/2006/relationships/ctrlProp" Target="../ctrlProps/ctrlProp989.xml"/><Relationship Id="rId59" Type="http://schemas.openxmlformats.org/officeDocument/2006/relationships/ctrlProp" Target="../ctrlProps/ctrlProp1010.xml"/><Relationship Id="rId103" Type="http://schemas.openxmlformats.org/officeDocument/2006/relationships/ctrlProp" Target="../ctrlProps/ctrlProp1054.xml"/><Relationship Id="rId108" Type="http://schemas.openxmlformats.org/officeDocument/2006/relationships/ctrlProp" Target="../ctrlProps/ctrlProp1059.xml"/><Relationship Id="rId54" Type="http://schemas.openxmlformats.org/officeDocument/2006/relationships/ctrlProp" Target="../ctrlProps/ctrlProp1005.xml"/><Relationship Id="rId70" Type="http://schemas.openxmlformats.org/officeDocument/2006/relationships/ctrlProp" Target="../ctrlProps/ctrlProp1021.xml"/><Relationship Id="rId75" Type="http://schemas.openxmlformats.org/officeDocument/2006/relationships/ctrlProp" Target="../ctrlProps/ctrlProp1026.xml"/><Relationship Id="rId91" Type="http://schemas.openxmlformats.org/officeDocument/2006/relationships/ctrlProp" Target="../ctrlProps/ctrlProp1042.xml"/><Relationship Id="rId96" Type="http://schemas.openxmlformats.org/officeDocument/2006/relationships/ctrlProp" Target="../ctrlProps/ctrlProp1047.xml"/><Relationship Id="rId1" Type="http://schemas.openxmlformats.org/officeDocument/2006/relationships/printerSettings" Target="../printerSettings/printerSettings18.bin"/><Relationship Id="rId6" Type="http://schemas.openxmlformats.org/officeDocument/2006/relationships/ctrlProp" Target="../ctrlProps/ctrlProp957.xml"/><Relationship Id="rId23" Type="http://schemas.openxmlformats.org/officeDocument/2006/relationships/ctrlProp" Target="../ctrlProps/ctrlProp974.xml"/><Relationship Id="rId28" Type="http://schemas.openxmlformats.org/officeDocument/2006/relationships/ctrlProp" Target="../ctrlProps/ctrlProp979.xml"/><Relationship Id="rId49" Type="http://schemas.openxmlformats.org/officeDocument/2006/relationships/ctrlProp" Target="../ctrlProps/ctrlProp1000.xml"/><Relationship Id="rId114" Type="http://schemas.openxmlformats.org/officeDocument/2006/relationships/ctrlProp" Target="../ctrlProps/ctrlProp1065.xml"/><Relationship Id="rId119" Type="http://schemas.openxmlformats.org/officeDocument/2006/relationships/ctrlProp" Target="../ctrlProps/ctrlProp1070.xml"/><Relationship Id="rId44" Type="http://schemas.openxmlformats.org/officeDocument/2006/relationships/ctrlProp" Target="../ctrlProps/ctrlProp995.xml"/><Relationship Id="rId60" Type="http://schemas.openxmlformats.org/officeDocument/2006/relationships/ctrlProp" Target="../ctrlProps/ctrlProp1011.xml"/><Relationship Id="rId65" Type="http://schemas.openxmlformats.org/officeDocument/2006/relationships/ctrlProp" Target="../ctrlProps/ctrlProp1016.xml"/><Relationship Id="rId81" Type="http://schemas.openxmlformats.org/officeDocument/2006/relationships/ctrlProp" Target="../ctrlProps/ctrlProp1032.xml"/><Relationship Id="rId86" Type="http://schemas.openxmlformats.org/officeDocument/2006/relationships/ctrlProp" Target="../ctrlProps/ctrlProp1037.xml"/><Relationship Id="rId4" Type="http://schemas.openxmlformats.org/officeDocument/2006/relationships/ctrlProp" Target="../ctrlProps/ctrlProp955.xml"/><Relationship Id="rId9" Type="http://schemas.openxmlformats.org/officeDocument/2006/relationships/ctrlProp" Target="../ctrlProps/ctrlProp960.xml"/><Relationship Id="rId13" Type="http://schemas.openxmlformats.org/officeDocument/2006/relationships/ctrlProp" Target="../ctrlProps/ctrlProp964.xml"/><Relationship Id="rId18" Type="http://schemas.openxmlformats.org/officeDocument/2006/relationships/ctrlProp" Target="../ctrlProps/ctrlProp969.xml"/><Relationship Id="rId39" Type="http://schemas.openxmlformats.org/officeDocument/2006/relationships/ctrlProp" Target="../ctrlProps/ctrlProp990.xml"/><Relationship Id="rId109" Type="http://schemas.openxmlformats.org/officeDocument/2006/relationships/ctrlProp" Target="../ctrlProps/ctrlProp1060.xml"/><Relationship Id="rId34" Type="http://schemas.openxmlformats.org/officeDocument/2006/relationships/ctrlProp" Target="../ctrlProps/ctrlProp985.xml"/><Relationship Id="rId50" Type="http://schemas.openxmlformats.org/officeDocument/2006/relationships/ctrlProp" Target="../ctrlProps/ctrlProp1001.xml"/><Relationship Id="rId55" Type="http://schemas.openxmlformats.org/officeDocument/2006/relationships/ctrlProp" Target="../ctrlProps/ctrlProp1006.xml"/><Relationship Id="rId76" Type="http://schemas.openxmlformats.org/officeDocument/2006/relationships/ctrlProp" Target="../ctrlProps/ctrlProp1027.xml"/><Relationship Id="rId97" Type="http://schemas.openxmlformats.org/officeDocument/2006/relationships/ctrlProp" Target="../ctrlProps/ctrlProp1048.xml"/><Relationship Id="rId104" Type="http://schemas.openxmlformats.org/officeDocument/2006/relationships/ctrlProp" Target="../ctrlProps/ctrlProp1055.xml"/><Relationship Id="rId120" Type="http://schemas.openxmlformats.org/officeDocument/2006/relationships/ctrlProp" Target="../ctrlProps/ctrlProp1071.xml"/><Relationship Id="rId7" Type="http://schemas.openxmlformats.org/officeDocument/2006/relationships/ctrlProp" Target="../ctrlProps/ctrlProp958.xml"/><Relationship Id="rId71" Type="http://schemas.openxmlformats.org/officeDocument/2006/relationships/ctrlProp" Target="../ctrlProps/ctrlProp1022.xml"/><Relationship Id="rId92" Type="http://schemas.openxmlformats.org/officeDocument/2006/relationships/ctrlProp" Target="../ctrlProps/ctrlProp1043.xml"/><Relationship Id="rId2" Type="http://schemas.openxmlformats.org/officeDocument/2006/relationships/drawing" Target="../drawings/drawing8.xml"/><Relationship Id="rId29" Type="http://schemas.openxmlformats.org/officeDocument/2006/relationships/ctrlProp" Target="../ctrlProps/ctrlProp980.xml"/><Relationship Id="rId24" Type="http://schemas.openxmlformats.org/officeDocument/2006/relationships/ctrlProp" Target="../ctrlProps/ctrlProp975.xml"/><Relationship Id="rId40" Type="http://schemas.openxmlformats.org/officeDocument/2006/relationships/ctrlProp" Target="../ctrlProps/ctrlProp991.xml"/><Relationship Id="rId45" Type="http://schemas.openxmlformats.org/officeDocument/2006/relationships/ctrlProp" Target="../ctrlProps/ctrlProp996.xml"/><Relationship Id="rId66" Type="http://schemas.openxmlformats.org/officeDocument/2006/relationships/ctrlProp" Target="../ctrlProps/ctrlProp1017.xml"/><Relationship Id="rId87" Type="http://schemas.openxmlformats.org/officeDocument/2006/relationships/ctrlProp" Target="../ctrlProps/ctrlProp1038.xml"/><Relationship Id="rId110" Type="http://schemas.openxmlformats.org/officeDocument/2006/relationships/ctrlProp" Target="../ctrlProps/ctrlProp1061.xml"/><Relationship Id="rId115" Type="http://schemas.openxmlformats.org/officeDocument/2006/relationships/ctrlProp" Target="../ctrlProps/ctrlProp1066.xml"/><Relationship Id="rId61" Type="http://schemas.openxmlformats.org/officeDocument/2006/relationships/ctrlProp" Target="../ctrlProps/ctrlProp1012.xml"/><Relationship Id="rId82" Type="http://schemas.openxmlformats.org/officeDocument/2006/relationships/ctrlProp" Target="../ctrlProps/ctrlProp1033.xml"/><Relationship Id="rId19" Type="http://schemas.openxmlformats.org/officeDocument/2006/relationships/ctrlProp" Target="../ctrlProps/ctrlProp970.xml"/><Relationship Id="rId14" Type="http://schemas.openxmlformats.org/officeDocument/2006/relationships/ctrlProp" Target="../ctrlProps/ctrlProp965.xml"/><Relationship Id="rId30" Type="http://schemas.openxmlformats.org/officeDocument/2006/relationships/ctrlProp" Target="../ctrlProps/ctrlProp981.xml"/><Relationship Id="rId35" Type="http://schemas.openxmlformats.org/officeDocument/2006/relationships/ctrlProp" Target="../ctrlProps/ctrlProp986.xml"/><Relationship Id="rId56" Type="http://schemas.openxmlformats.org/officeDocument/2006/relationships/ctrlProp" Target="../ctrlProps/ctrlProp1007.xml"/><Relationship Id="rId77" Type="http://schemas.openxmlformats.org/officeDocument/2006/relationships/ctrlProp" Target="../ctrlProps/ctrlProp1028.xml"/><Relationship Id="rId100" Type="http://schemas.openxmlformats.org/officeDocument/2006/relationships/ctrlProp" Target="../ctrlProps/ctrlProp1051.xml"/><Relationship Id="rId105" Type="http://schemas.openxmlformats.org/officeDocument/2006/relationships/ctrlProp" Target="../ctrlProps/ctrlProp1056.xml"/><Relationship Id="rId8" Type="http://schemas.openxmlformats.org/officeDocument/2006/relationships/ctrlProp" Target="../ctrlProps/ctrlProp959.xml"/><Relationship Id="rId51" Type="http://schemas.openxmlformats.org/officeDocument/2006/relationships/ctrlProp" Target="../ctrlProps/ctrlProp1002.xml"/><Relationship Id="rId72" Type="http://schemas.openxmlformats.org/officeDocument/2006/relationships/ctrlProp" Target="../ctrlProps/ctrlProp1023.xml"/><Relationship Id="rId93" Type="http://schemas.openxmlformats.org/officeDocument/2006/relationships/ctrlProp" Target="../ctrlProps/ctrlProp1044.xml"/><Relationship Id="rId98" Type="http://schemas.openxmlformats.org/officeDocument/2006/relationships/ctrlProp" Target="../ctrlProps/ctrlProp1049.xml"/><Relationship Id="rId121" Type="http://schemas.openxmlformats.org/officeDocument/2006/relationships/ctrlProp" Target="../ctrlProps/ctrlProp1072.xml"/><Relationship Id="rId3" Type="http://schemas.openxmlformats.org/officeDocument/2006/relationships/vmlDrawing" Target="../drawings/vmlDrawing8.vml"/><Relationship Id="rId25" Type="http://schemas.openxmlformats.org/officeDocument/2006/relationships/ctrlProp" Target="../ctrlProps/ctrlProp976.xml"/><Relationship Id="rId46" Type="http://schemas.openxmlformats.org/officeDocument/2006/relationships/ctrlProp" Target="../ctrlProps/ctrlProp997.xml"/><Relationship Id="rId67" Type="http://schemas.openxmlformats.org/officeDocument/2006/relationships/ctrlProp" Target="../ctrlProps/ctrlProp1018.xml"/><Relationship Id="rId116" Type="http://schemas.openxmlformats.org/officeDocument/2006/relationships/ctrlProp" Target="../ctrlProps/ctrlProp1067.xml"/><Relationship Id="rId20" Type="http://schemas.openxmlformats.org/officeDocument/2006/relationships/ctrlProp" Target="../ctrlProps/ctrlProp971.xml"/><Relationship Id="rId41" Type="http://schemas.openxmlformats.org/officeDocument/2006/relationships/ctrlProp" Target="../ctrlProps/ctrlProp992.xml"/><Relationship Id="rId62" Type="http://schemas.openxmlformats.org/officeDocument/2006/relationships/ctrlProp" Target="../ctrlProps/ctrlProp1013.xml"/><Relationship Id="rId83" Type="http://schemas.openxmlformats.org/officeDocument/2006/relationships/ctrlProp" Target="../ctrlProps/ctrlProp1034.xml"/><Relationship Id="rId88" Type="http://schemas.openxmlformats.org/officeDocument/2006/relationships/ctrlProp" Target="../ctrlProps/ctrlProp1039.xml"/><Relationship Id="rId111" Type="http://schemas.openxmlformats.org/officeDocument/2006/relationships/ctrlProp" Target="../ctrlProps/ctrlProp1062.xml"/><Relationship Id="rId15" Type="http://schemas.openxmlformats.org/officeDocument/2006/relationships/ctrlProp" Target="../ctrlProps/ctrlProp966.xml"/><Relationship Id="rId36" Type="http://schemas.openxmlformats.org/officeDocument/2006/relationships/ctrlProp" Target="../ctrlProps/ctrlProp987.xml"/><Relationship Id="rId57" Type="http://schemas.openxmlformats.org/officeDocument/2006/relationships/ctrlProp" Target="../ctrlProps/ctrlProp1008.xml"/><Relationship Id="rId106" Type="http://schemas.openxmlformats.org/officeDocument/2006/relationships/ctrlProp" Target="../ctrlProps/ctrlProp1057.xml"/><Relationship Id="rId10" Type="http://schemas.openxmlformats.org/officeDocument/2006/relationships/ctrlProp" Target="../ctrlProps/ctrlProp961.xml"/><Relationship Id="rId31" Type="http://schemas.openxmlformats.org/officeDocument/2006/relationships/ctrlProp" Target="../ctrlProps/ctrlProp982.xml"/><Relationship Id="rId52" Type="http://schemas.openxmlformats.org/officeDocument/2006/relationships/ctrlProp" Target="../ctrlProps/ctrlProp1003.xml"/><Relationship Id="rId73" Type="http://schemas.openxmlformats.org/officeDocument/2006/relationships/ctrlProp" Target="../ctrlProps/ctrlProp1024.xml"/><Relationship Id="rId78" Type="http://schemas.openxmlformats.org/officeDocument/2006/relationships/ctrlProp" Target="../ctrlProps/ctrlProp1029.xml"/><Relationship Id="rId94" Type="http://schemas.openxmlformats.org/officeDocument/2006/relationships/ctrlProp" Target="../ctrlProps/ctrlProp1045.xml"/><Relationship Id="rId99" Type="http://schemas.openxmlformats.org/officeDocument/2006/relationships/ctrlProp" Target="../ctrlProps/ctrlProp1050.xml"/><Relationship Id="rId101" Type="http://schemas.openxmlformats.org/officeDocument/2006/relationships/ctrlProp" Target="../ctrlProps/ctrlProp1052.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077.xml"/><Relationship Id="rId13" Type="http://schemas.openxmlformats.org/officeDocument/2006/relationships/ctrlProp" Target="../ctrlProps/ctrlProp1082.xml"/><Relationship Id="rId3" Type="http://schemas.openxmlformats.org/officeDocument/2006/relationships/vmlDrawing" Target="../drawings/vmlDrawing9.vml"/><Relationship Id="rId7" Type="http://schemas.openxmlformats.org/officeDocument/2006/relationships/ctrlProp" Target="../ctrlProps/ctrlProp1076.xml"/><Relationship Id="rId12" Type="http://schemas.openxmlformats.org/officeDocument/2006/relationships/ctrlProp" Target="../ctrlProps/ctrlProp1081.xml"/><Relationship Id="rId2" Type="http://schemas.openxmlformats.org/officeDocument/2006/relationships/drawing" Target="../drawings/drawing9.xml"/><Relationship Id="rId1" Type="http://schemas.openxmlformats.org/officeDocument/2006/relationships/printerSettings" Target="../printerSettings/printerSettings19.bin"/><Relationship Id="rId6" Type="http://schemas.openxmlformats.org/officeDocument/2006/relationships/ctrlProp" Target="../ctrlProps/ctrlProp1075.xml"/><Relationship Id="rId11" Type="http://schemas.openxmlformats.org/officeDocument/2006/relationships/ctrlProp" Target="../ctrlProps/ctrlProp1080.xml"/><Relationship Id="rId5" Type="http://schemas.openxmlformats.org/officeDocument/2006/relationships/ctrlProp" Target="../ctrlProps/ctrlProp1074.xml"/><Relationship Id="rId15" Type="http://schemas.openxmlformats.org/officeDocument/2006/relationships/ctrlProp" Target="../ctrlProps/ctrlProp1084.xml"/><Relationship Id="rId10" Type="http://schemas.openxmlformats.org/officeDocument/2006/relationships/ctrlProp" Target="../ctrlProps/ctrlProp1079.xml"/><Relationship Id="rId4" Type="http://schemas.openxmlformats.org/officeDocument/2006/relationships/ctrlProp" Target="../ctrlProps/ctrlProp1073.xml"/><Relationship Id="rId9" Type="http://schemas.openxmlformats.org/officeDocument/2006/relationships/ctrlProp" Target="../ctrlProps/ctrlProp1078.xml"/><Relationship Id="rId14" Type="http://schemas.openxmlformats.org/officeDocument/2006/relationships/ctrlProp" Target="../ctrlProps/ctrlProp1083.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337.xml"/><Relationship Id="rId299" Type="http://schemas.openxmlformats.org/officeDocument/2006/relationships/ctrlProp" Target="../ctrlProps/ctrlProp519.xml"/><Relationship Id="rId21" Type="http://schemas.openxmlformats.org/officeDocument/2006/relationships/ctrlProp" Target="../ctrlProps/ctrlProp241.xml"/><Relationship Id="rId63" Type="http://schemas.openxmlformats.org/officeDocument/2006/relationships/ctrlProp" Target="../ctrlProps/ctrlProp283.xml"/><Relationship Id="rId159" Type="http://schemas.openxmlformats.org/officeDocument/2006/relationships/ctrlProp" Target="../ctrlProps/ctrlProp379.xml"/><Relationship Id="rId170" Type="http://schemas.openxmlformats.org/officeDocument/2006/relationships/ctrlProp" Target="../ctrlProps/ctrlProp390.xml"/><Relationship Id="rId226" Type="http://schemas.openxmlformats.org/officeDocument/2006/relationships/ctrlProp" Target="../ctrlProps/ctrlProp446.xml"/><Relationship Id="rId268" Type="http://schemas.openxmlformats.org/officeDocument/2006/relationships/ctrlProp" Target="../ctrlProps/ctrlProp488.xml"/><Relationship Id="rId32" Type="http://schemas.openxmlformats.org/officeDocument/2006/relationships/ctrlProp" Target="../ctrlProps/ctrlProp252.xml"/><Relationship Id="rId74" Type="http://schemas.openxmlformats.org/officeDocument/2006/relationships/ctrlProp" Target="../ctrlProps/ctrlProp294.xml"/><Relationship Id="rId128" Type="http://schemas.openxmlformats.org/officeDocument/2006/relationships/ctrlProp" Target="../ctrlProps/ctrlProp348.xml"/><Relationship Id="rId5" Type="http://schemas.openxmlformats.org/officeDocument/2006/relationships/ctrlProp" Target="../ctrlProps/ctrlProp225.xml"/><Relationship Id="rId181" Type="http://schemas.openxmlformats.org/officeDocument/2006/relationships/ctrlProp" Target="../ctrlProps/ctrlProp401.xml"/><Relationship Id="rId237" Type="http://schemas.openxmlformats.org/officeDocument/2006/relationships/ctrlProp" Target="../ctrlProps/ctrlProp457.xml"/><Relationship Id="rId279" Type="http://schemas.openxmlformats.org/officeDocument/2006/relationships/ctrlProp" Target="../ctrlProps/ctrlProp499.xml"/><Relationship Id="rId43" Type="http://schemas.openxmlformats.org/officeDocument/2006/relationships/ctrlProp" Target="../ctrlProps/ctrlProp263.xml"/><Relationship Id="rId139" Type="http://schemas.openxmlformats.org/officeDocument/2006/relationships/ctrlProp" Target="../ctrlProps/ctrlProp359.xml"/><Relationship Id="rId290" Type="http://schemas.openxmlformats.org/officeDocument/2006/relationships/ctrlProp" Target="../ctrlProps/ctrlProp510.xml"/><Relationship Id="rId304" Type="http://schemas.openxmlformats.org/officeDocument/2006/relationships/ctrlProp" Target="../ctrlProps/ctrlProp524.xml"/><Relationship Id="rId85" Type="http://schemas.openxmlformats.org/officeDocument/2006/relationships/ctrlProp" Target="../ctrlProps/ctrlProp305.xml"/><Relationship Id="rId150" Type="http://schemas.openxmlformats.org/officeDocument/2006/relationships/ctrlProp" Target="../ctrlProps/ctrlProp370.xml"/><Relationship Id="rId192" Type="http://schemas.openxmlformats.org/officeDocument/2006/relationships/ctrlProp" Target="../ctrlProps/ctrlProp412.xml"/><Relationship Id="rId206" Type="http://schemas.openxmlformats.org/officeDocument/2006/relationships/ctrlProp" Target="../ctrlProps/ctrlProp426.xml"/><Relationship Id="rId248" Type="http://schemas.openxmlformats.org/officeDocument/2006/relationships/ctrlProp" Target="../ctrlProps/ctrlProp468.xml"/><Relationship Id="rId12" Type="http://schemas.openxmlformats.org/officeDocument/2006/relationships/ctrlProp" Target="../ctrlProps/ctrlProp232.xml"/><Relationship Id="rId108" Type="http://schemas.openxmlformats.org/officeDocument/2006/relationships/ctrlProp" Target="../ctrlProps/ctrlProp328.xml"/><Relationship Id="rId315" Type="http://schemas.openxmlformats.org/officeDocument/2006/relationships/ctrlProp" Target="../ctrlProps/ctrlProp535.xml"/><Relationship Id="rId54" Type="http://schemas.openxmlformats.org/officeDocument/2006/relationships/ctrlProp" Target="../ctrlProps/ctrlProp274.xml"/><Relationship Id="rId96" Type="http://schemas.openxmlformats.org/officeDocument/2006/relationships/ctrlProp" Target="../ctrlProps/ctrlProp316.xml"/><Relationship Id="rId161" Type="http://schemas.openxmlformats.org/officeDocument/2006/relationships/ctrlProp" Target="../ctrlProps/ctrlProp381.xml"/><Relationship Id="rId217" Type="http://schemas.openxmlformats.org/officeDocument/2006/relationships/ctrlProp" Target="../ctrlProps/ctrlProp437.xml"/><Relationship Id="rId259" Type="http://schemas.openxmlformats.org/officeDocument/2006/relationships/ctrlProp" Target="../ctrlProps/ctrlProp479.xml"/><Relationship Id="rId23" Type="http://schemas.openxmlformats.org/officeDocument/2006/relationships/ctrlProp" Target="../ctrlProps/ctrlProp243.xml"/><Relationship Id="rId119" Type="http://schemas.openxmlformats.org/officeDocument/2006/relationships/ctrlProp" Target="../ctrlProps/ctrlProp339.xml"/><Relationship Id="rId270" Type="http://schemas.openxmlformats.org/officeDocument/2006/relationships/ctrlProp" Target="../ctrlProps/ctrlProp490.xml"/><Relationship Id="rId65" Type="http://schemas.openxmlformats.org/officeDocument/2006/relationships/ctrlProp" Target="../ctrlProps/ctrlProp285.xml"/><Relationship Id="rId130" Type="http://schemas.openxmlformats.org/officeDocument/2006/relationships/ctrlProp" Target="../ctrlProps/ctrlProp350.xml"/><Relationship Id="rId172" Type="http://schemas.openxmlformats.org/officeDocument/2006/relationships/ctrlProp" Target="../ctrlProps/ctrlProp392.xml"/><Relationship Id="rId228" Type="http://schemas.openxmlformats.org/officeDocument/2006/relationships/ctrlProp" Target="../ctrlProps/ctrlProp448.xml"/><Relationship Id="rId281" Type="http://schemas.openxmlformats.org/officeDocument/2006/relationships/ctrlProp" Target="../ctrlProps/ctrlProp501.xml"/><Relationship Id="rId34" Type="http://schemas.openxmlformats.org/officeDocument/2006/relationships/ctrlProp" Target="../ctrlProps/ctrlProp254.xml"/><Relationship Id="rId55" Type="http://schemas.openxmlformats.org/officeDocument/2006/relationships/ctrlProp" Target="../ctrlProps/ctrlProp275.xml"/><Relationship Id="rId76" Type="http://schemas.openxmlformats.org/officeDocument/2006/relationships/ctrlProp" Target="../ctrlProps/ctrlProp296.xml"/><Relationship Id="rId97" Type="http://schemas.openxmlformats.org/officeDocument/2006/relationships/ctrlProp" Target="../ctrlProps/ctrlProp317.xml"/><Relationship Id="rId120" Type="http://schemas.openxmlformats.org/officeDocument/2006/relationships/ctrlProp" Target="../ctrlProps/ctrlProp340.xml"/><Relationship Id="rId141" Type="http://schemas.openxmlformats.org/officeDocument/2006/relationships/ctrlProp" Target="../ctrlProps/ctrlProp361.xml"/><Relationship Id="rId7" Type="http://schemas.openxmlformats.org/officeDocument/2006/relationships/ctrlProp" Target="../ctrlProps/ctrlProp227.xml"/><Relationship Id="rId162" Type="http://schemas.openxmlformats.org/officeDocument/2006/relationships/ctrlProp" Target="../ctrlProps/ctrlProp382.xml"/><Relationship Id="rId183" Type="http://schemas.openxmlformats.org/officeDocument/2006/relationships/ctrlProp" Target="../ctrlProps/ctrlProp403.xml"/><Relationship Id="rId218" Type="http://schemas.openxmlformats.org/officeDocument/2006/relationships/ctrlProp" Target="../ctrlProps/ctrlProp438.xml"/><Relationship Id="rId239" Type="http://schemas.openxmlformats.org/officeDocument/2006/relationships/ctrlProp" Target="../ctrlProps/ctrlProp459.xml"/><Relationship Id="rId250" Type="http://schemas.openxmlformats.org/officeDocument/2006/relationships/ctrlProp" Target="../ctrlProps/ctrlProp470.xml"/><Relationship Id="rId271" Type="http://schemas.openxmlformats.org/officeDocument/2006/relationships/ctrlProp" Target="../ctrlProps/ctrlProp491.xml"/><Relationship Id="rId292" Type="http://schemas.openxmlformats.org/officeDocument/2006/relationships/ctrlProp" Target="../ctrlProps/ctrlProp512.xml"/><Relationship Id="rId306" Type="http://schemas.openxmlformats.org/officeDocument/2006/relationships/ctrlProp" Target="../ctrlProps/ctrlProp526.xml"/><Relationship Id="rId24" Type="http://schemas.openxmlformats.org/officeDocument/2006/relationships/ctrlProp" Target="../ctrlProps/ctrlProp244.xml"/><Relationship Id="rId45" Type="http://schemas.openxmlformats.org/officeDocument/2006/relationships/ctrlProp" Target="../ctrlProps/ctrlProp265.xml"/><Relationship Id="rId66" Type="http://schemas.openxmlformats.org/officeDocument/2006/relationships/ctrlProp" Target="../ctrlProps/ctrlProp286.xml"/><Relationship Id="rId87" Type="http://schemas.openxmlformats.org/officeDocument/2006/relationships/ctrlProp" Target="../ctrlProps/ctrlProp307.xml"/><Relationship Id="rId110" Type="http://schemas.openxmlformats.org/officeDocument/2006/relationships/ctrlProp" Target="../ctrlProps/ctrlProp330.xml"/><Relationship Id="rId131" Type="http://schemas.openxmlformats.org/officeDocument/2006/relationships/ctrlProp" Target="../ctrlProps/ctrlProp351.xml"/><Relationship Id="rId152" Type="http://schemas.openxmlformats.org/officeDocument/2006/relationships/ctrlProp" Target="../ctrlProps/ctrlProp372.xml"/><Relationship Id="rId173" Type="http://schemas.openxmlformats.org/officeDocument/2006/relationships/ctrlProp" Target="../ctrlProps/ctrlProp393.xml"/><Relationship Id="rId194" Type="http://schemas.openxmlformats.org/officeDocument/2006/relationships/ctrlProp" Target="../ctrlProps/ctrlProp414.xml"/><Relationship Id="rId208" Type="http://schemas.openxmlformats.org/officeDocument/2006/relationships/ctrlProp" Target="../ctrlProps/ctrlProp428.xml"/><Relationship Id="rId229" Type="http://schemas.openxmlformats.org/officeDocument/2006/relationships/ctrlProp" Target="../ctrlProps/ctrlProp449.xml"/><Relationship Id="rId240" Type="http://schemas.openxmlformats.org/officeDocument/2006/relationships/ctrlProp" Target="../ctrlProps/ctrlProp460.xml"/><Relationship Id="rId261" Type="http://schemas.openxmlformats.org/officeDocument/2006/relationships/ctrlProp" Target="../ctrlProps/ctrlProp481.xml"/><Relationship Id="rId14" Type="http://schemas.openxmlformats.org/officeDocument/2006/relationships/ctrlProp" Target="../ctrlProps/ctrlProp234.xml"/><Relationship Id="rId35" Type="http://schemas.openxmlformats.org/officeDocument/2006/relationships/ctrlProp" Target="../ctrlProps/ctrlProp255.xml"/><Relationship Id="rId56" Type="http://schemas.openxmlformats.org/officeDocument/2006/relationships/ctrlProp" Target="../ctrlProps/ctrlProp276.xml"/><Relationship Id="rId77" Type="http://schemas.openxmlformats.org/officeDocument/2006/relationships/ctrlProp" Target="../ctrlProps/ctrlProp297.xml"/><Relationship Id="rId100" Type="http://schemas.openxmlformats.org/officeDocument/2006/relationships/ctrlProp" Target="../ctrlProps/ctrlProp320.xml"/><Relationship Id="rId282" Type="http://schemas.openxmlformats.org/officeDocument/2006/relationships/ctrlProp" Target="../ctrlProps/ctrlProp502.xml"/><Relationship Id="rId317" Type="http://schemas.openxmlformats.org/officeDocument/2006/relationships/ctrlProp" Target="../ctrlProps/ctrlProp537.xml"/><Relationship Id="rId8" Type="http://schemas.openxmlformats.org/officeDocument/2006/relationships/ctrlProp" Target="../ctrlProps/ctrlProp228.xml"/><Relationship Id="rId98" Type="http://schemas.openxmlformats.org/officeDocument/2006/relationships/ctrlProp" Target="../ctrlProps/ctrlProp318.xml"/><Relationship Id="rId121" Type="http://schemas.openxmlformats.org/officeDocument/2006/relationships/ctrlProp" Target="../ctrlProps/ctrlProp341.xml"/><Relationship Id="rId142" Type="http://schemas.openxmlformats.org/officeDocument/2006/relationships/ctrlProp" Target="../ctrlProps/ctrlProp362.xml"/><Relationship Id="rId163" Type="http://schemas.openxmlformats.org/officeDocument/2006/relationships/ctrlProp" Target="../ctrlProps/ctrlProp383.xml"/><Relationship Id="rId184" Type="http://schemas.openxmlformats.org/officeDocument/2006/relationships/ctrlProp" Target="../ctrlProps/ctrlProp404.xml"/><Relationship Id="rId219" Type="http://schemas.openxmlformats.org/officeDocument/2006/relationships/ctrlProp" Target="../ctrlProps/ctrlProp439.xml"/><Relationship Id="rId230" Type="http://schemas.openxmlformats.org/officeDocument/2006/relationships/ctrlProp" Target="../ctrlProps/ctrlProp450.xml"/><Relationship Id="rId251" Type="http://schemas.openxmlformats.org/officeDocument/2006/relationships/ctrlProp" Target="../ctrlProps/ctrlProp471.xml"/><Relationship Id="rId25" Type="http://schemas.openxmlformats.org/officeDocument/2006/relationships/ctrlProp" Target="../ctrlProps/ctrlProp245.xml"/><Relationship Id="rId46" Type="http://schemas.openxmlformats.org/officeDocument/2006/relationships/ctrlProp" Target="../ctrlProps/ctrlProp266.xml"/><Relationship Id="rId67" Type="http://schemas.openxmlformats.org/officeDocument/2006/relationships/ctrlProp" Target="../ctrlProps/ctrlProp287.xml"/><Relationship Id="rId272" Type="http://schemas.openxmlformats.org/officeDocument/2006/relationships/ctrlProp" Target="../ctrlProps/ctrlProp492.xml"/><Relationship Id="rId293" Type="http://schemas.openxmlformats.org/officeDocument/2006/relationships/ctrlProp" Target="../ctrlProps/ctrlProp513.xml"/><Relationship Id="rId307" Type="http://schemas.openxmlformats.org/officeDocument/2006/relationships/ctrlProp" Target="../ctrlProps/ctrlProp527.xml"/><Relationship Id="rId88" Type="http://schemas.openxmlformats.org/officeDocument/2006/relationships/ctrlProp" Target="../ctrlProps/ctrlProp308.xml"/><Relationship Id="rId111" Type="http://schemas.openxmlformats.org/officeDocument/2006/relationships/ctrlProp" Target="../ctrlProps/ctrlProp331.xml"/><Relationship Id="rId132" Type="http://schemas.openxmlformats.org/officeDocument/2006/relationships/ctrlProp" Target="../ctrlProps/ctrlProp352.xml"/><Relationship Id="rId153" Type="http://schemas.openxmlformats.org/officeDocument/2006/relationships/ctrlProp" Target="../ctrlProps/ctrlProp373.xml"/><Relationship Id="rId174" Type="http://schemas.openxmlformats.org/officeDocument/2006/relationships/ctrlProp" Target="../ctrlProps/ctrlProp394.xml"/><Relationship Id="rId195" Type="http://schemas.openxmlformats.org/officeDocument/2006/relationships/ctrlProp" Target="../ctrlProps/ctrlProp415.xml"/><Relationship Id="rId209" Type="http://schemas.openxmlformats.org/officeDocument/2006/relationships/ctrlProp" Target="../ctrlProps/ctrlProp429.xml"/><Relationship Id="rId220" Type="http://schemas.openxmlformats.org/officeDocument/2006/relationships/ctrlProp" Target="../ctrlProps/ctrlProp440.xml"/><Relationship Id="rId241" Type="http://schemas.openxmlformats.org/officeDocument/2006/relationships/ctrlProp" Target="../ctrlProps/ctrlProp461.xml"/><Relationship Id="rId15" Type="http://schemas.openxmlformats.org/officeDocument/2006/relationships/ctrlProp" Target="../ctrlProps/ctrlProp235.xml"/><Relationship Id="rId36" Type="http://schemas.openxmlformats.org/officeDocument/2006/relationships/ctrlProp" Target="../ctrlProps/ctrlProp256.xml"/><Relationship Id="rId57" Type="http://schemas.openxmlformats.org/officeDocument/2006/relationships/ctrlProp" Target="../ctrlProps/ctrlProp277.xml"/><Relationship Id="rId262" Type="http://schemas.openxmlformats.org/officeDocument/2006/relationships/ctrlProp" Target="../ctrlProps/ctrlProp482.xml"/><Relationship Id="rId283" Type="http://schemas.openxmlformats.org/officeDocument/2006/relationships/ctrlProp" Target="../ctrlProps/ctrlProp503.xml"/><Relationship Id="rId318" Type="http://schemas.openxmlformats.org/officeDocument/2006/relationships/ctrlProp" Target="../ctrlProps/ctrlProp538.xml"/><Relationship Id="rId78" Type="http://schemas.openxmlformats.org/officeDocument/2006/relationships/ctrlProp" Target="../ctrlProps/ctrlProp298.xml"/><Relationship Id="rId99" Type="http://schemas.openxmlformats.org/officeDocument/2006/relationships/ctrlProp" Target="../ctrlProps/ctrlProp319.xml"/><Relationship Id="rId101" Type="http://schemas.openxmlformats.org/officeDocument/2006/relationships/ctrlProp" Target="../ctrlProps/ctrlProp321.xml"/><Relationship Id="rId122" Type="http://schemas.openxmlformats.org/officeDocument/2006/relationships/ctrlProp" Target="../ctrlProps/ctrlProp342.xml"/><Relationship Id="rId143" Type="http://schemas.openxmlformats.org/officeDocument/2006/relationships/ctrlProp" Target="../ctrlProps/ctrlProp363.xml"/><Relationship Id="rId164" Type="http://schemas.openxmlformats.org/officeDocument/2006/relationships/ctrlProp" Target="../ctrlProps/ctrlProp384.xml"/><Relationship Id="rId185" Type="http://schemas.openxmlformats.org/officeDocument/2006/relationships/ctrlProp" Target="../ctrlProps/ctrlProp405.xml"/><Relationship Id="rId9" Type="http://schemas.openxmlformats.org/officeDocument/2006/relationships/ctrlProp" Target="../ctrlProps/ctrlProp229.xml"/><Relationship Id="rId210" Type="http://schemas.openxmlformats.org/officeDocument/2006/relationships/ctrlProp" Target="../ctrlProps/ctrlProp430.xml"/><Relationship Id="rId26" Type="http://schemas.openxmlformats.org/officeDocument/2006/relationships/ctrlProp" Target="../ctrlProps/ctrlProp246.xml"/><Relationship Id="rId231" Type="http://schemas.openxmlformats.org/officeDocument/2006/relationships/ctrlProp" Target="../ctrlProps/ctrlProp451.xml"/><Relationship Id="rId252" Type="http://schemas.openxmlformats.org/officeDocument/2006/relationships/ctrlProp" Target="../ctrlProps/ctrlProp472.xml"/><Relationship Id="rId273" Type="http://schemas.openxmlformats.org/officeDocument/2006/relationships/ctrlProp" Target="../ctrlProps/ctrlProp493.xml"/><Relationship Id="rId294" Type="http://schemas.openxmlformats.org/officeDocument/2006/relationships/ctrlProp" Target="../ctrlProps/ctrlProp514.xml"/><Relationship Id="rId308" Type="http://schemas.openxmlformats.org/officeDocument/2006/relationships/ctrlProp" Target="../ctrlProps/ctrlProp528.xml"/><Relationship Id="rId47" Type="http://schemas.openxmlformats.org/officeDocument/2006/relationships/ctrlProp" Target="../ctrlProps/ctrlProp267.xml"/><Relationship Id="rId68" Type="http://schemas.openxmlformats.org/officeDocument/2006/relationships/ctrlProp" Target="../ctrlProps/ctrlProp288.xml"/><Relationship Id="rId89" Type="http://schemas.openxmlformats.org/officeDocument/2006/relationships/ctrlProp" Target="../ctrlProps/ctrlProp309.xml"/><Relationship Id="rId112" Type="http://schemas.openxmlformats.org/officeDocument/2006/relationships/ctrlProp" Target="../ctrlProps/ctrlProp332.xml"/><Relationship Id="rId133" Type="http://schemas.openxmlformats.org/officeDocument/2006/relationships/ctrlProp" Target="../ctrlProps/ctrlProp353.xml"/><Relationship Id="rId154" Type="http://schemas.openxmlformats.org/officeDocument/2006/relationships/ctrlProp" Target="../ctrlProps/ctrlProp374.xml"/><Relationship Id="rId175" Type="http://schemas.openxmlformats.org/officeDocument/2006/relationships/ctrlProp" Target="../ctrlProps/ctrlProp395.xml"/><Relationship Id="rId196" Type="http://schemas.openxmlformats.org/officeDocument/2006/relationships/ctrlProp" Target="../ctrlProps/ctrlProp416.xml"/><Relationship Id="rId200" Type="http://schemas.openxmlformats.org/officeDocument/2006/relationships/ctrlProp" Target="../ctrlProps/ctrlProp420.xml"/><Relationship Id="rId16" Type="http://schemas.openxmlformats.org/officeDocument/2006/relationships/ctrlProp" Target="../ctrlProps/ctrlProp236.xml"/><Relationship Id="rId221" Type="http://schemas.openxmlformats.org/officeDocument/2006/relationships/ctrlProp" Target="../ctrlProps/ctrlProp441.xml"/><Relationship Id="rId242" Type="http://schemas.openxmlformats.org/officeDocument/2006/relationships/ctrlProp" Target="../ctrlProps/ctrlProp462.xml"/><Relationship Id="rId263" Type="http://schemas.openxmlformats.org/officeDocument/2006/relationships/ctrlProp" Target="../ctrlProps/ctrlProp483.xml"/><Relationship Id="rId284" Type="http://schemas.openxmlformats.org/officeDocument/2006/relationships/ctrlProp" Target="../ctrlProps/ctrlProp504.xml"/><Relationship Id="rId319" Type="http://schemas.openxmlformats.org/officeDocument/2006/relationships/ctrlProp" Target="../ctrlProps/ctrlProp539.xml"/><Relationship Id="rId37" Type="http://schemas.openxmlformats.org/officeDocument/2006/relationships/ctrlProp" Target="../ctrlProps/ctrlProp257.xml"/><Relationship Id="rId58" Type="http://schemas.openxmlformats.org/officeDocument/2006/relationships/ctrlProp" Target="../ctrlProps/ctrlProp278.xml"/><Relationship Id="rId79" Type="http://schemas.openxmlformats.org/officeDocument/2006/relationships/ctrlProp" Target="../ctrlProps/ctrlProp299.xml"/><Relationship Id="rId102" Type="http://schemas.openxmlformats.org/officeDocument/2006/relationships/ctrlProp" Target="../ctrlProps/ctrlProp322.xml"/><Relationship Id="rId123" Type="http://schemas.openxmlformats.org/officeDocument/2006/relationships/ctrlProp" Target="../ctrlProps/ctrlProp343.xml"/><Relationship Id="rId144" Type="http://schemas.openxmlformats.org/officeDocument/2006/relationships/ctrlProp" Target="../ctrlProps/ctrlProp364.xml"/><Relationship Id="rId90" Type="http://schemas.openxmlformats.org/officeDocument/2006/relationships/ctrlProp" Target="../ctrlProps/ctrlProp310.xml"/><Relationship Id="rId165" Type="http://schemas.openxmlformats.org/officeDocument/2006/relationships/ctrlProp" Target="../ctrlProps/ctrlProp385.xml"/><Relationship Id="rId186" Type="http://schemas.openxmlformats.org/officeDocument/2006/relationships/ctrlProp" Target="../ctrlProps/ctrlProp406.xml"/><Relationship Id="rId211" Type="http://schemas.openxmlformats.org/officeDocument/2006/relationships/ctrlProp" Target="../ctrlProps/ctrlProp431.xml"/><Relationship Id="rId232" Type="http://schemas.openxmlformats.org/officeDocument/2006/relationships/ctrlProp" Target="../ctrlProps/ctrlProp452.xml"/><Relationship Id="rId253" Type="http://schemas.openxmlformats.org/officeDocument/2006/relationships/ctrlProp" Target="../ctrlProps/ctrlProp473.xml"/><Relationship Id="rId274" Type="http://schemas.openxmlformats.org/officeDocument/2006/relationships/ctrlProp" Target="../ctrlProps/ctrlProp494.xml"/><Relationship Id="rId295" Type="http://schemas.openxmlformats.org/officeDocument/2006/relationships/ctrlProp" Target="../ctrlProps/ctrlProp515.xml"/><Relationship Id="rId309" Type="http://schemas.openxmlformats.org/officeDocument/2006/relationships/ctrlProp" Target="../ctrlProps/ctrlProp529.xml"/><Relationship Id="rId27" Type="http://schemas.openxmlformats.org/officeDocument/2006/relationships/ctrlProp" Target="../ctrlProps/ctrlProp247.xml"/><Relationship Id="rId48" Type="http://schemas.openxmlformats.org/officeDocument/2006/relationships/ctrlProp" Target="../ctrlProps/ctrlProp268.xml"/><Relationship Id="rId69" Type="http://schemas.openxmlformats.org/officeDocument/2006/relationships/ctrlProp" Target="../ctrlProps/ctrlProp289.xml"/><Relationship Id="rId113" Type="http://schemas.openxmlformats.org/officeDocument/2006/relationships/ctrlProp" Target="../ctrlProps/ctrlProp333.xml"/><Relationship Id="rId134" Type="http://schemas.openxmlformats.org/officeDocument/2006/relationships/ctrlProp" Target="../ctrlProps/ctrlProp354.xml"/><Relationship Id="rId320" Type="http://schemas.openxmlformats.org/officeDocument/2006/relationships/ctrlProp" Target="../ctrlProps/ctrlProp540.xml"/><Relationship Id="rId80" Type="http://schemas.openxmlformats.org/officeDocument/2006/relationships/ctrlProp" Target="../ctrlProps/ctrlProp300.xml"/><Relationship Id="rId155" Type="http://schemas.openxmlformats.org/officeDocument/2006/relationships/ctrlProp" Target="../ctrlProps/ctrlProp375.xml"/><Relationship Id="rId176" Type="http://schemas.openxmlformats.org/officeDocument/2006/relationships/ctrlProp" Target="../ctrlProps/ctrlProp396.xml"/><Relationship Id="rId197" Type="http://schemas.openxmlformats.org/officeDocument/2006/relationships/ctrlProp" Target="../ctrlProps/ctrlProp417.xml"/><Relationship Id="rId201" Type="http://schemas.openxmlformats.org/officeDocument/2006/relationships/ctrlProp" Target="../ctrlProps/ctrlProp421.xml"/><Relationship Id="rId222" Type="http://schemas.openxmlformats.org/officeDocument/2006/relationships/ctrlProp" Target="../ctrlProps/ctrlProp442.xml"/><Relationship Id="rId243" Type="http://schemas.openxmlformats.org/officeDocument/2006/relationships/ctrlProp" Target="../ctrlProps/ctrlProp463.xml"/><Relationship Id="rId264" Type="http://schemas.openxmlformats.org/officeDocument/2006/relationships/ctrlProp" Target="../ctrlProps/ctrlProp484.xml"/><Relationship Id="rId285" Type="http://schemas.openxmlformats.org/officeDocument/2006/relationships/ctrlProp" Target="../ctrlProps/ctrlProp505.xml"/><Relationship Id="rId17" Type="http://schemas.openxmlformats.org/officeDocument/2006/relationships/ctrlProp" Target="../ctrlProps/ctrlProp237.xml"/><Relationship Id="rId38" Type="http://schemas.openxmlformats.org/officeDocument/2006/relationships/ctrlProp" Target="../ctrlProps/ctrlProp258.xml"/><Relationship Id="rId59" Type="http://schemas.openxmlformats.org/officeDocument/2006/relationships/ctrlProp" Target="../ctrlProps/ctrlProp279.xml"/><Relationship Id="rId103" Type="http://schemas.openxmlformats.org/officeDocument/2006/relationships/ctrlProp" Target="../ctrlProps/ctrlProp323.xml"/><Relationship Id="rId124" Type="http://schemas.openxmlformats.org/officeDocument/2006/relationships/ctrlProp" Target="../ctrlProps/ctrlProp344.xml"/><Relationship Id="rId310" Type="http://schemas.openxmlformats.org/officeDocument/2006/relationships/ctrlProp" Target="../ctrlProps/ctrlProp530.xml"/><Relationship Id="rId70" Type="http://schemas.openxmlformats.org/officeDocument/2006/relationships/ctrlProp" Target="../ctrlProps/ctrlProp290.xml"/><Relationship Id="rId91" Type="http://schemas.openxmlformats.org/officeDocument/2006/relationships/ctrlProp" Target="../ctrlProps/ctrlProp311.xml"/><Relationship Id="rId145" Type="http://schemas.openxmlformats.org/officeDocument/2006/relationships/ctrlProp" Target="../ctrlProps/ctrlProp365.xml"/><Relationship Id="rId166" Type="http://schemas.openxmlformats.org/officeDocument/2006/relationships/ctrlProp" Target="../ctrlProps/ctrlProp386.xml"/><Relationship Id="rId187" Type="http://schemas.openxmlformats.org/officeDocument/2006/relationships/ctrlProp" Target="../ctrlProps/ctrlProp407.xml"/><Relationship Id="rId1" Type="http://schemas.openxmlformats.org/officeDocument/2006/relationships/printerSettings" Target="../printerSettings/printerSettings2.bin"/><Relationship Id="rId212" Type="http://schemas.openxmlformats.org/officeDocument/2006/relationships/ctrlProp" Target="../ctrlProps/ctrlProp432.xml"/><Relationship Id="rId233" Type="http://schemas.openxmlformats.org/officeDocument/2006/relationships/ctrlProp" Target="../ctrlProps/ctrlProp453.xml"/><Relationship Id="rId254" Type="http://schemas.openxmlformats.org/officeDocument/2006/relationships/ctrlProp" Target="../ctrlProps/ctrlProp474.xml"/><Relationship Id="rId28" Type="http://schemas.openxmlformats.org/officeDocument/2006/relationships/ctrlProp" Target="../ctrlProps/ctrlProp248.xml"/><Relationship Id="rId49" Type="http://schemas.openxmlformats.org/officeDocument/2006/relationships/ctrlProp" Target="../ctrlProps/ctrlProp269.xml"/><Relationship Id="rId114" Type="http://schemas.openxmlformats.org/officeDocument/2006/relationships/ctrlProp" Target="../ctrlProps/ctrlProp334.xml"/><Relationship Id="rId275" Type="http://schemas.openxmlformats.org/officeDocument/2006/relationships/ctrlProp" Target="../ctrlProps/ctrlProp495.xml"/><Relationship Id="rId296" Type="http://schemas.openxmlformats.org/officeDocument/2006/relationships/ctrlProp" Target="../ctrlProps/ctrlProp516.xml"/><Relationship Id="rId300" Type="http://schemas.openxmlformats.org/officeDocument/2006/relationships/ctrlProp" Target="../ctrlProps/ctrlProp520.xml"/><Relationship Id="rId60" Type="http://schemas.openxmlformats.org/officeDocument/2006/relationships/ctrlProp" Target="../ctrlProps/ctrlProp280.xml"/><Relationship Id="rId81" Type="http://schemas.openxmlformats.org/officeDocument/2006/relationships/ctrlProp" Target="../ctrlProps/ctrlProp301.xml"/><Relationship Id="rId135" Type="http://schemas.openxmlformats.org/officeDocument/2006/relationships/ctrlProp" Target="../ctrlProps/ctrlProp355.xml"/><Relationship Id="rId156" Type="http://schemas.openxmlformats.org/officeDocument/2006/relationships/ctrlProp" Target="../ctrlProps/ctrlProp376.xml"/><Relationship Id="rId177" Type="http://schemas.openxmlformats.org/officeDocument/2006/relationships/ctrlProp" Target="../ctrlProps/ctrlProp397.xml"/><Relationship Id="rId198" Type="http://schemas.openxmlformats.org/officeDocument/2006/relationships/ctrlProp" Target="../ctrlProps/ctrlProp418.xml"/><Relationship Id="rId321" Type="http://schemas.openxmlformats.org/officeDocument/2006/relationships/ctrlProp" Target="../ctrlProps/ctrlProp541.xml"/><Relationship Id="rId202" Type="http://schemas.openxmlformats.org/officeDocument/2006/relationships/ctrlProp" Target="../ctrlProps/ctrlProp422.xml"/><Relationship Id="rId223" Type="http://schemas.openxmlformats.org/officeDocument/2006/relationships/ctrlProp" Target="../ctrlProps/ctrlProp443.xml"/><Relationship Id="rId244" Type="http://schemas.openxmlformats.org/officeDocument/2006/relationships/ctrlProp" Target="../ctrlProps/ctrlProp464.xml"/><Relationship Id="rId18" Type="http://schemas.openxmlformats.org/officeDocument/2006/relationships/ctrlProp" Target="../ctrlProps/ctrlProp238.xml"/><Relationship Id="rId39" Type="http://schemas.openxmlformats.org/officeDocument/2006/relationships/ctrlProp" Target="../ctrlProps/ctrlProp259.xml"/><Relationship Id="rId265" Type="http://schemas.openxmlformats.org/officeDocument/2006/relationships/ctrlProp" Target="../ctrlProps/ctrlProp485.xml"/><Relationship Id="rId286" Type="http://schemas.openxmlformats.org/officeDocument/2006/relationships/ctrlProp" Target="../ctrlProps/ctrlProp506.xml"/><Relationship Id="rId50" Type="http://schemas.openxmlformats.org/officeDocument/2006/relationships/ctrlProp" Target="../ctrlProps/ctrlProp270.xml"/><Relationship Id="rId104" Type="http://schemas.openxmlformats.org/officeDocument/2006/relationships/ctrlProp" Target="../ctrlProps/ctrlProp324.xml"/><Relationship Id="rId125" Type="http://schemas.openxmlformats.org/officeDocument/2006/relationships/ctrlProp" Target="../ctrlProps/ctrlProp345.xml"/><Relationship Id="rId146" Type="http://schemas.openxmlformats.org/officeDocument/2006/relationships/ctrlProp" Target="../ctrlProps/ctrlProp366.xml"/><Relationship Id="rId167" Type="http://schemas.openxmlformats.org/officeDocument/2006/relationships/ctrlProp" Target="../ctrlProps/ctrlProp387.xml"/><Relationship Id="rId188" Type="http://schemas.openxmlformats.org/officeDocument/2006/relationships/ctrlProp" Target="../ctrlProps/ctrlProp408.xml"/><Relationship Id="rId311" Type="http://schemas.openxmlformats.org/officeDocument/2006/relationships/ctrlProp" Target="../ctrlProps/ctrlProp531.xml"/><Relationship Id="rId71" Type="http://schemas.openxmlformats.org/officeDocument/2006/relationships/ctrlProp" Target="../ctrlProps/ctrlProp291.xml"/><Relationship Id="rId92" Type="http://schemas.openxmlformats.org/officeDocument/2006/relationships/ctrlProp" Target="../ctrlProps/ctrlProp312.xml"/><Relationship Id="rId213" Type="http://schemas.openxmlformats.org/officeDocument/2006/relationships/ctrlProp" Target="../ctrlProps/ctrlProp433.xml"/><Relationship Id="rId234" Type="http://schemas.openxmlformats.org/officeDocument/2006/relationships/ctrlProp" Target="../ctrlProps/ctrlProp454.xml"/><Relationship Id="rId2" Type="http://schemas.openxmlformats.org/officeDocument/2006/relationships/drawing" Target="../drawings/drawing2.xml"/><Relationship Id="rId29" Type="http://schemas.openxmlformats.org/officeDocument/2006/relationships/ctrlProp" Target="../ctrlProps/ctrlProp249.xml"/><Relationship Id="rId255" Type="http://schemas.openxmlformats.org/officeDocument/2006/relationships/ctrlProp" Target="../ctrlProps/ctrlProp475.xml"/><Relationship Id="rId276" Type="http://schemas.openxmlformats.org/officeDocument/2006/relationships/ctrlProp" Target="../ctrlProps/ctrlProp496.xml"/><Relationship Id="rId297" Type="http://schemas.openxmlformats.org/officeDocument/2006/relationships/ctrlProp" Target="../ctrlProps/ctrlProp517.xml"/><Relationship Id="rId40" Type="http://schemas.openxmlformats.org/officeDocument/2006/relationships/ctrlProp" Target="../ctrlProps/ctrlProp260.xml"/><Relationship Id="rId115" Type="http://schemas.openxmlformats.org/officeDocument/2006/relationships/ctrlProp" Target="../ctrlProps/ctrlProp335.xml"/><Relationship Id="rId136" Type="http://schemas.openxmlformats.org/officeDocument/2006/relationships/ctrlProp" Target="../ctrlProps/ctrlProp356.xml"/><Relationship Id="rId157" Type="http://schemas.openxmlformats.org/officeDocument/2006/relationships/ctrlProp" Target="../ctrlProps/ctrlProp377.xml"/><Relationship Id="rId178" Type="http://schemas.openxmlformats.org/officeDocument/2006/relationships/ctrlProp" Target="../ctrlProps/ctrlProp398.xml"/><Relationship Id="rId301" Type="http://schemas.openxmlformats.org/officeDocument/2006/relationships/ctrlProp" Target="../ctrlProps/ctrlProp521.xml"/><Relationship Id="rId322" Type="http://schemas.openxmlformats.org/officeDocument/2006/relationships/ctrlProp" Target="../ctrlProps/ctrlProp542.xml"/><Relationship Id="rId61" Type="http://schemas.openxmlformats.org/officeDocument/2006/relationships/ctrlProp" Target="../ctrlProps/ctrlProp281.xml"/><Relationship Id="rId82" Type="http://schemas.openxmlformats.org/officeDocument/2006/relationships/ctrlProp" Target="../ctrlProps/ctrlProp302.xml"/><Relationship Id="rId199" Type="http://schemas.openxmlformats.org/officeDocument/2006/relationships/ctrlProp" Target="../ctrlProps/ctrlProp419.xml"/><Relationship Id="rId203" Type="http://schemas.openxmlformats.org/officeDocument/2006/relationships/ctrlProp" Target="../ctrlProps/ctrlProp423.xml"/><Relationship Id="rId19" Type="http://schemas.openxmlformats.org/officeDocument/2006/relationships/ctrlProp" Target="../ctrlProps/ctrlProp239.xml"/><Relationship Id="rId224" Type="http://schemas.openxmlformats.org/officeDocument/2006/relationships/ctrlProp" Target="../ctrlProps/ctrlProp444.xml"/><Relationship Id="rId245" Type="http://schemas.openxmlformats.org/officeDocument/2006/relationships/ctrlProp" Target="../ctrlProps/ctrlProp465.xml"/><Relationship Id="rId266" Type="http://schemas.openxmlformats.org/officeDocument/2006/relationships/ctrlProp" Target="../ctrlProps/ctrlProp486.xml"/><Relationship Id="rId287" Type="http://schemas.openxmlformats.org/officeDocument/2006/relationships/ctrlProp" Target="../ctrlProps/ctrlProp507.xml"/><Relationship Id="rId30" Type="http://schemas.openxmlformats.org/officeDocument/2006/relationships/ctrlProp" Target="../ctrlProps/ctrlProp250.xml"/><Relationship Id="rId105" Type="http://schemas.openxmlformats.org/officeDocument/2006/relationships/ctrlProp" Target="../ctrlProps/ctrlProp325.xml"/><Relationship Id="rId126" Type="http://schemas.openxmlformats.org/officeDocument/2006/relationships/ctrlProp" Target="../ctrlProps/ctrlProp346.xml"/><Relationship Id="rId147" Type="http://schemas.openxmlformats.org/officeDocument/2006/relationships/ctrlProp" Target="../ctrlProps/ctrlProp367.xml"/><Relationship Id="rId168" Type="http://schemas.openxmlformats.org/officeDocument/2006/relationships/ctrlProp" Target="../ctrlProps/ctrlProp388.xml"/><Relationship Id="rId312" Type="http://schemas.openxmlformats.org/officeDocument/2006/relationships/ctrlProp" Target="../ctrlProps/ctrlProp532.xml"/><Relationship Id="rId51" Type="http://schemas.openxmlformats.org/officeDocument/2006/relationships/ctrlProp" Target="../ctrlProps/ctrlProp271.xml"/><Relationship Id="rId72" Type="http://schemas.openxmlformats.org/officeDocument/2006/relationships/ctrlProp" Target="../ctrlProps/ctrlProp292.xml"/><Relationship Id="rId93" Type="http://schemas.openxmlformats.org/officeDocument/2006/relationships/ctrlProp" Target="../ctrlProps/ctrlProp313.xml"/><Relationship Id="rId189" Type="http://schemas.openxmlformats.org/officeDocument/2006/relationships/ctrlProp" Target="../ctrlProps/ctrlProp409.xml"/><Relationship Id="rId3" Type="http://schemas.openxmlformats.org/officeDocument/2006/relationships/vmlDrawing" Target="../drawings/vmlDrawing2.vml"/><Relationship Id="rId214" Type="http://schemas.openxmlformats.org/officeDocument/2006/relationships/ctrlProp" Target="../ctrlProps/ctrlProp434.xml"/><Relationship Id="rId235" Type="http://schemas.openxmlformats.org/officeDocument/2006/relationships/ctrlProp" Target="../ctrlProps/ctrlProp455.xml"/><Relationship Id="rId256" Type="http://schemas.openxmlformats.org/officeDocument/2006/relationships/ctrlProp" Target="../ctrlProps/ctrlProp476.xml"/><Relationship Id="rId277" Type="http://schemas.openxmlformats.org/officeDocument/2006/relationships/ctrlProp" Target="../ctrlProps/ctrlProp497.xml"/><Relationship Id="rId298" Type="http://schemas.openxmlformats.org/officeDocument/2006/relationships/ctrlProp" Target="../ctrlProps/ctrlProp518.xml"/><Relationship Id="rId116" Type="http://schemas.openxmlformats.org/officeDocument/2006/relationships/ctrlProp" Target="../ctrlProps/ctrlProp336.xml"/><Relationship Id="rId137" Type="http://schemas.openxmlformats.org/officeDocument/2006/relationships/ctrlProp" Target="../ctrlProps/ctrlProp357.xml"/><Relationship Id="rId158" Type="http://schemas.openxmlformats.org/officeDocument/2006/relationships/ctrlProp" Target="../ctrlProps/ctrlProp378.xml"/><Relationship Id="rId302" Type="http://schemas.openxmlformats.org/officeDocument/2006/relationships/ctrlProp" Target="../ctrlProps/ctrlProp522.xml"/><Relationship Id="rId20" Type="http://schemas.openxmlformats.org/officeDocument/2006/relationships/ctrlProp" Target="../ctrlProps/ctrlProp240.xml"/><Relationship Id="rId41" Type="http://schemas.openxmlformats.org/officeDocument/2006/relationships/ctrlProp" Target="../ctrlProps/ctrlProp261.xml"/><Relationship Id="rId62" Type="http://schemas.openxmlformats.org/officeDocument/2006/relationships/ctrlProp" Target="../ctrlProps/ctrlProp282.xml"/><Relationship Id="rId83" Type="http://schemas.openxmlformats.org/officeDocument/2006/relationships/ctrlProp" Target="../ctrlProps/ctrlProp303.xml"/><Relationship Id="rId179" Type="http://schemas.openxmlformats.org/officeDocument/2006/relationships/ctrlProp" Target="../ctrlProps/ctrlProp399.xml"/><Relationship Id="rId190" Type="http://schemas.openxmlformats.org/officeDocument/2006/relationships/ctrlProp" Target="../ctrlProps/ctrlProp410.xml"/><Relationship Id="rId204" Type="http://schemas.openxmlformats.org/officeDocument/2006/relationships/ctrlProp" Target="../ctrlProps/ctrlProp424.xml"/><Relationship Id="rId225" Type="http://schemas.openxmlformats.org/officeDocument/2006/relationships/ctrlProp" Target="../ctrlProps/ctrlProp445.xml"/><Relationship Id="rId246" Type="http://schemas.openxmlformats.org/officeDocument/2006/relationships/ctrlProp" Target="../ctrlProps/ctrlProp466.xml"/><Relationship Id="rId267" Type="http://schemas.openxmlformats.org/officeDocument/2006/relationships/ctrlProp" Target="../ctrlProps/ctrlProp487.xml"/><Relationship Id="rId288" Type="http://schemas.openxmlformats.org/officeDocument/2006/relationships/ctrlProp" Target="../ctrlProps/ctrlProp508.xml"/><Relationship Id="rId106" Type="http://schemas.openxmlformats.org/officeDocument/2006/relationships/ctrlProp" Target="../ctrlProps/ctrlProp326.xml"/><Relationship Id="rId127" Type="http://schemas.openxmlformats.org/officeDocument/2006/relationships/ctrlProp" Target="../ctrlProps/ctrlProp347.xml"/><Relationship Id="rId313" Type="http://schemas.openxmlformats.org/officeDocument/2006/relationships/ctrlProp" Target="../ctrlProps/ctrlProp533.xml"/><Relationship Id="rId10" Type="http://schemas.openxmlformats.org/officeDocument/2006/relationships/ctrlProp" Target="../ctrlProps/ctrlProp230.xml"/><Relationship Id="rId31" Type="http://schemas.openxmlformats.org/officeDocument/2006/relationships/ctrlProp" Target="../ctrlProps/ctrlProp251.xml"/><Relationship Id="rId52" Type="http://schemas.openxmlformats.org/officeDocument/2006/relationships/ctrlProp" Target="../ctrlProps/ctrlProp272.xml"/><Relationship Id="rId73" Type="http://schemas.openxmlformats.org/officeDocument/2006/relationships/ctrlProp" Target="../ctrlProps/ctrlProp293.xml"/><Relationship Id="rId94" Type="http://schemas.openxmlformats.org/officeDocument/2006/relationships/ctrlProp" Target="../ctrlProps/ctrlProp314.xml"/><Relationship Id="rId148" Type="http://schemas.openxmlformats.org/officeDocument/2006/relationships/ctrlProp" Target="../ctrlProps/ctrlProp368.xml"/><Relationship Id="rId169" Type="http://schemas.openxmlformats.org/officeDocument/2006/relationships/ctrlProp" Target="../ctrlProps/ctrlProp389.xml"/><Relationship Id="rId4" Type="http://schemas.openxmlformats.org/officeDocument/2006/relationships/ctrlProp" Target="../ctrlProps/ctrlProp224.xml"/><Relationship Id="rId180" Type="http://schemas.openxmlformats.org/officeDocument/2006/relationships/ctrlProp" Target="../ctrlProps/ctrlProp400.xml"/><Relationship Id="rId215" Type="http://schemas.openxmlformats.org/officeDocument/2006/relationships/ctrlProp" Target="../ctrlProps/ctrlProp435.xml"/><Relationship Id="rId236" Type="http://schemas.openxmlformats.org/officeDocument/2006/relationships/ctrlProp" Target="../ctrlProps/ctrlProp456.xml"/><Relationship Id="rId257" Type="http://schemas.openxmlformats.org/officeDocument/2006/relationships/ctrlProp" Target="../ctrlProps/ctrlProp477.xml"/><Relationship Id="rId278" Type="http://schemas.openxmlformats.org/officeDocument/2006/relationships/ctrlProp" Target="../ctrlProps/ctrlProp498.xml"/><Relationship Id="rId303" Type="http://schemas.openxmlformats.org/officeDocument/2006/relationships/ctrlProp" Target="../ctrlProps/ctrlProp523.xml"/><Relationship Id="rId42" Type="http://schemas.openxmlformats.org/officeDocument/2006/relationships/ctrlProp" Target="../ctrlProps/ctrlProp262.xml"/><Relationship Id="rId84" Type="http://schemas.openxmlformats.org/officeDocument/2006/relationships/ctrlProp" Target="../ctrlProps/ctrlProp304.xml"/><Relationship Id="rId138" Type="http://schemas.openxmlformats.org/officeDocument/2006/relationships/ctrlProp" Target="../ctrlProps/ctrlProp358.xml"/><Relationship Id="rId191" Type="http://schemas.openxmlformats.org/officeDocument/2006/relationships/ctrlProp" Target="../ctrlProps/ctrlProp411.xml"/><Relationship Id="rId205" Type="http://schemas.openxmlformats.org/officeDocument/2006/relationships/ctrlProp" Target="../ctrlProps/ctrlProp425.xml"/><Relationship Id="rId247" Type="http://schemas.openxmlformats.org/officeDocument/2006/relationships/ctrlProp" Target="../ctrlProps/ctrlProp467.xml"/><Relationship Id="rId107" Type="http://schemas.openxmlformats.org/officeDocument/2006/relationships/ctrlProp" Target="../ctrlProps/ctrlProp327.xml"/><Relationship Id="rId289" Type="http://schemas.openxmlformats.org/officeDocument/2006/relationships/ctrlProp" Target="../ctrlProps/ctrlProp509.xml"/><Relationship Id="rId11" Type="http://schemas.openxmlformats.org/officeDocument/2006/relationships/ctrlProp" Target="../ctrlProps/ctrlProp231.xml"/><Relationship Id="rId53" Type="http://schemas.openxmlformats.org/officeDocument/2006/relationships/ctrlProp" Target="../ctrlProps/ctrlProp273.xml"/><Relationship Id="rId149" Type="http://schemas.openxmlformats.org/officeDocument/2006/relationships/ctrlProp" Target="../ctrlProps/ctrlProp369.xml"/><Relationship Id="rId314" Type="http://schemas.openxmlformats.org/officeDocument/2006/relationships/ctrlProp" Target="../ctrlProps/ctrlProp534.xml"/><Relationship Id="rId95" Type="http://schemas.openxmlformats.org/officeDocument/2006/relationships/ctrlProp" Target="../ctrlProps/ctrlProp315.xml"/><Relationship Id="rId160" Type="http://schemas.openxmlformats.org/officeDocument/2006/relationships/ctrlProp" Target="../ctrlProps/ctrlProp380.xml"/><Relationship Id="rId216" Type="http://schemas.openxmlformats.org/officeDocument/2006/relationships/ctrlProp" Target="../ctrlProps/ctrlProp436.xml"/><Relationship Id="rId258" Type="http://schemas.openxmlformats.org/officeDocument/2006/relationships/ctrlProp" Target="../ctrlProps/ctrlProp478.xml"/><Relationship Id="rId22" Type="http://schemas.openxmlformats.org/officeDocument/2006/relationships/ctrlProp" Target="../ctrlProps/ctrlProp242.xml"/><Relationship Id="rId64" Type="http://schemas.openxmlformats.org/officeDocument/2006/relationships/ctrlProp" Target="../ctrlProps/ctrlProp284.xml"/><Relationship Id="rId118" Type="http://schemas.openxmlformats.org/officeDocument/2006/relationships/ctrlProp" Target="../ctrlProps/ctrlProp338.xml"/><Relationship Id="rId171" Type="http://schemas.openxmlformats.org/officeDocument/2006/relationships/ctrlProp" Target="../ctrlProps/ctrlProp391.xml"/><Relationship Id="rId227" Type="http://schemas.openxmlformats.org/officeDocument/2006/relationships/ctrlProp" Target="../ctrlProps/ctrlProp447.xml"/><Relationship Id="rId269" Type="http://schemas.openxmlformats.org/officeDocument/2006/relationships/ctrlProp" Target="../ctrlProps/ctrlProp489.xml"/><Relationship Id="rId33" Type="http://schemas.openxmlformats.org/officeDocument/2006/relationships/ctrlProp" Target="../ctrlProps/ctrlProp253.xml"/><Relationship Id="rId129" Type="http://schemas.openxmlformats.org/officeDocument/2006/relationships/ctrlProp" Target="../ctrlProps/ctrlProp349.xml"/><Relationship Id="rId280" Type="http://schemas.openxmlformats.org/officeDocument/2006/relationships/ctrlProp" Target="../ctrlProps/ctrlProp500.xml"/><Relationship Id="rId75" Type="http://schemas.openxmlformats.org/officeDocument/2006/relationships/ctrlProp" Target="../ctrlProps/ctrlProp295.xml"/><Relationship Id="rId140" Type="http://schemas.openxmlformats.org/officeDocument/2006/relationships/ctrlProp" Target="../ctrlProps/ctrlProp360.xml"/><Relationship Id="rId182" Type="http://schemas.openxmlformats.org/officeDocument/2006/relationships/ctrlProp" Target="../ctrlProps/ctrlProp402.xml"/><Relationship Id="rId6" Type="http://schemas.openxmlformats.org/officeDocument/2006/relationships/ctrlProp" Target="../ctrlProps/ctrlProp226.xml"/><Relationship Id="rId238" Type="http://schemas.openxmlformats.org/officeDocument/2006/relationships/ctrlProp" Target="../ctrlProps/ctrlProp458.xml"/><Relationship Id="rId291" Type="http://schemas.openxmlformats.org/officeDocument/2006/relationships/ctrlProp" Target="../ctrlProps/ctrlProp511.xml"/><Relationship Id="rId305" Type="http://schemas.openxmlformats.org/officeDocument/2006/relationships/ctrlProp" Target="../ctrlProps/ctrlProp525.xml"/><Relationship Id="rId44" Type="http://schemas.openxmlformats.org/officeDocument/2006/relationships/ctrlProp" Target="../ctrlProps/ctrlProp264.xml"/><Relationship Id="rId86" Type="http://schemas.openxmlformats.org/officeDocument/2006/relationships/ctrlProp" Target="../ctrlProps/ctrlProp306.xml"/><Relationship Id="rId151" Type="http://schemas.openxmlformats.org/officeDocument/2006/relationships/ctrlProp" Target="../ctrlProps/ctrlProp371.xml"/><Relationship Id="rId193" Type="http://schemas.openxmlformats.org/officeDocument/2006/relationships/ctrlProp" Target="../ctrlProps/ctrlProp413.xml"/><Relationship Id="rId207" Type="http://schemas.openxmlformats.org/officeDocument/2006/relationships/ctrlProp" Target="../ctrlProps/ctrlProp427.xml"/><Relationship Id="rId249" Type="http://schemas.openxmlformats.org/officeDocument/2006/relationships/ctrlProp" Target="../ctrlProps/ctrlProp469.xml"/><Relationship Id="rId13" Type="http://schemas.openxmlformats.org/officeDocument/2006/relationships/ctrlProp" Target="../ctrlProps/ctrlProp233.xml"/><Relationship Id="rId109" Type="http://schemas.openxmlformats.org/officeDocument/2006/relationships/ctrlProp" Target="../ctrlProps/ctrlProp329.xml"/><Relationship Id="rId260" Type="http://schemas.openxmlformats.org/officeDocument/2006/relationships/ctrlProp" Target="../ctrlProps/ctrlProp480.xml"/><Relationship Id="rId316" Type="http://schemas.openxmlformats.org/officeDocument/2006/relationships/ctrlProp" Target="../ctrlProps/ctrlProp536.xml"/></Relationships>
</file>

<file path=xl/worksheets/_rels/sheet20.xml.rels><?xml version="1.0" encoding="UTF-8" standalone="yes"?>
<Relationships xmlns="http://schemas.openxmlformats.org/package/2006/relationships"><Relationship Id="rId117" Type="http://schemas.openxmlformats.org/officeDocument/2006/relationships/ctrlProp" Target="../ctrlProps/ctrlProp1198.xml"/><Relationship Id="rId21" Type="http://schemas.openxmlformats.org/officeDocument/2006/relationships/ctrlProp" Target="../ctrlProps/ctrlProp1102.xml"/><Relationship Id="rId42" Type="http://schemas.openxmlformats.org/officeDocument/2006/relationships/ctrlProp" Target="../ctrlProps/ctrlProp1123.xml"/><Relationship Id="rId63" Type="http://schemas.openxmlformats.org/officeDocument/2006/relationships/ctrlProp" Target="../ctrlProps/ctrlProp1144.xml"/><Relationship Id="rId84" Type="http://schemas.openxmlformats.org/officeDocument/2006/relationships/ctrlProp" Target="../ctrlProps/ctrlProp1165.xml"/><Relationship Id="rId138" Type="http://schemas.openxmlformats.org/officeDocument/2006/relationships/ctrlProp" Target="../ctrlProps/ctrlProp1219.xml"/><Relationship Id="rId159" Type="http://schemas.openxmlformats.org/officeDocument/2006/relationships/ctrlProp" Target="../ctrlProps/ctrlProp1240.xml"/><Relationship Id="rId170" Type="http://schemas.openxmlformats.org/officeDocument/2006/relationships/ctrlProp" Target="../ctrlProps/ctrlProp1251.xml"/><Relationship Id="rId107" Type="http://schemas.openxmlformats.org/officeDocument/2006/relationships/ctrlProp" Target="../ctrlProps/ctrlProp1188.xml"/><Relationship Id="rId11" Type="http://schemas.openxmlformats.org/officeDocument/2006/relationships/ctrlProp" Target="../ctrlProps/ctrlProp1092.xml"/><Relationship Id="rId32" Type="http://schemas.openxmlformats.org/officeDocument/2006/relationships/ctrlProp" Target="../ctrlProps/ctrlProp1113.xml"/><Relationship Id="rId53" Type="http://schemas.openxmlformats.org/officeDocument/2006/relationships/ctrlProp" Target="../ctrlProps/ctrlProp1134.xml"/><Relationship Id="rId74" Type="http://schemas.openxmlformats.org/officeDocument/2006/relationships/ctrlProp" Target="../ctrlProps/ctrlProp1155.xml"/><Relationship Id="rId128" Type="http://schemas.openxmlformats.org/officeDocument/2006/relationships/ctrlProp" Target="../ctrlProps/ctrlProp1209.xml"/><Relationship Id="rId149" Type="http://schemas.openxmlformats.org/officeDocument/2006/relationships/ctrlProp" Target="../ctrlProps/ctrlProp1230.xml"/><Relationship Id="rId5" Type="http://schemas.openxmlformats.org/officeDocument/2006/relationships/ctrlProp" Target="../ctrlProps/ctrlProp1086.xml"/><Relationship Id="rId95" Type="http://schemas.openxmlformats.org/officeDocument/2006/relationships/ctrlProp" Target="../ctrlProps/ctrlProp1176.xml"/><Relationship Id="rId160" Type="http://schemas.openxmlformats.org/officeDocument/2006/relationships/ctrlProp" Target="../ctrlProps/ctrlProp1241.xml"/><Relationship Id="rId22" Type="http://schemas.openxmlformats.org/officeDocument/2006/relationships/ctrlProp" Target="../ctrlProps/ctrlProp1103.xml"/><Relationship Id="rId43" Type="http://schemas.openxmlformats.org/officeDocument/2006/relationships/ctrlProp" Target="../ctrlProps/ctrlProp1124.xml"/><Relationship Id="rId64" Type="http://schemas.openxmlformats.org/officeDocument/2006/relationships/ctrlProp" Target="../ctrlProps/ctrlProp1145.xml"/><Relationship Id="rId118" Type="http://schemas.openxmlformats.org/officeDocument/2006/relationships/ctrlProp" Target="../ctrlProps/ctrlProp1199.xml"/><Relationship Id="rId139" Type="http://schemas.openxmlformats.org/officeDocument/2006/relationships/ctrlProp" Target="../ctrlProps/ctrlProp1220.xml"/><Relationship Id="rId85" Type="http://schemas.openxmlformats.org/officeDocument/2006/relationships/ctrlProp" Target="../ctrlProps/ctrlProp1166.xml"/><Relationship Id="rId150" Type="http://schemas.openxmlformats.org/officeDocument/2006/relationships/ctrlProp" Target="../ctrlProps/ctrlProp1231.xml"/><Relationship Id="rId171" Type="http://schemas.openxmlformats.org/officeDocument/2006/relationships/ctrlProp" Target="../ctrlProps/ctrlProp1252.xml"/><Relationship Id="rId12" Type="http://schemas.openxmlformats.org/officeDocument/2006/relationships/ctrlProp" Target="../ctrlProps/ctrlProp1093.xml"/><Relationship Id="rId33" Type="http://schemas.openxmlformats.org/officeDocument/2006/relationships/ctrlProp" Target="../ctrlProps/ctrlProp1114.xml"/><Relationship Id="rId108" Type="http://schemas.openxmlformats.org/officeDocument/2006/relationships/ctrlProp" Target="../ctrlProps/ctrlProp1189.xml"/><Relationship Id="rId129" Type="http://schemas.openxmlformats.org/officeDocument/2006/relationships/ctrlProp" Target="../ctrlProps/ctrlProp1210.xml"/><Relationship Id="rId54" Type="http://schemas.openxmlformats.org/officeDocument/2006/relationships/ctrlProp" Target="../ctrlProps/ctrlProp1135.xml"/><Relationship Id="rId75" Type="http://schemas.openxmlformats.org/officeDocument/2006/relationships/ctrlProp" Target="../ctrlProps/ctrlProp1156.xml"/><Relationship Id="rId96" Type="http://schemas.openxmlformats.org/officeDocument/2006/relationships/ctrlProp" Target="../ctrlProps/ctrlProp1177.xml"/><Relationship Id="rId140" Type="http://schemas.openxmlformats.org/officeDocument/2006/relationships/ctrlProp" Target="../ctrlProps/ctrlProp1221.xml"/><Relationship Id="rId161" Type="http://schemas.openxmlformats.org/officeDocument/2006/relationships/ctrlProp" Target="../ctrlProps/ctrlProp1242.xml"/><Relationship Id="rId6" Type="http://schemas.openxmlformats.org/officeDocument/2006/relationships/ctrlProp" Target="../ctrlProps/ctrlProp1087.xml"/><Relationship Id="rId23" Type="http://schemas.openxmlformats.org/officeDocument/2006/relationships/ctrlProp" Target="../ctrlProps/ctrlProp1104.xml"/><Relationship Id="rId28" Type="http://schemas.openxmlformats.org/officeDocument/2006/relationships/ctrlProp" Target="../ctrlProps/ctrlProp1109.xml"/><Relationship Id="rId49" Type="http://schemas.openxmlformats.org/officeDocument/2006/relationships/ctrlProp" Target="../ctrlProps/ctrlProp1130.xml"/><Relationship Id="rId114" Type="http://schemas.openxmlformats.org/officeDocument/2006/relationships/ctrlProp" Target="../ctrlProps/ctrlProp1195.xml"/><Relationship Id="rId119" Type="http://schemas.openxmlformats.org/officeDocument/2006/relationships/ctrlProp" Target="../ctrlProps/ctrlProp1200.xml"/><Relationship Id="rId44" Type="http://schemas.openxmlformats.org/officeDocument/2006/relationships/ctrlProp" Target="../ctrlProps/ctrlProp1125.xml"/><Relationship Id="rId60" Type="http://schemas.openxmlformats.org/officeDocument/2006/relationships/ctrlProp" Target="../ctrlProps/ctrlProp1141.xml"/><Relationship Id="rId65" Type="http://schemas.openxmlformats.org/officeDocument/2006/relationships/ctrlProp" Target="../ctrlProps/ctrlProp1146.xml"/><Relationship Id="rId81" Type="http://schemas.openxmlformats.org/officeDocument/2006/relationships/ctrlProp" Target="../ctrlProps/ctrlProp1162.xml"/><Relationship Id="rId86" Type="http://schemas.openxmlformats.org/officeDocument/2006/relationships/ctrlProp" Target="../ctrlProps/ctrlProp1167.xml"/><Relationship Id="rId130" Type="http://schemas.openxmlformats.org/officeDocument/2006/relationships/ctrlProp" Target="../ctrlProps/ctrlProp1211.xml"/><Relationship Id="rId135" Type="http://schemas.openxmlformats.org/officeDocument/2006/relationships/ctrlProp" Target="../ctrlProps/ctrlProp1216.xml"/><Relationship Id="rId151" Type="http://schemas.openxmlformats.org/officeDocument/2006/relationships/ctrlProp" Target="../ctrlProps/ctrlProp1232.xml"/><Relationship Id="rId156" Type="http://schemas.openxmlformats.org/officeDocument/2006/relationships/ctrlProp" Target="../ctrlProps/ctrlProp1237.xml"/><Relationship Id="rId177" Type="http://schemas.openxmlformats.org/officeDocument/2006/relationships/ctrlProp" Target="../ctrlProps/ctrlProp1258.xml"/><Relationship Id="rId172" Type="http://schemas.openxmlformats.org/officeDocument/2006/relationships/ctrlProp" Target="../ctrlProps/ctrlProp1253.xml"/><Relationship Id="rId13" Type="http://schemas.openxmlformats.org/officeDocument/2006/relationships/ctrlProp" Target="../ctrlProps/ctrlProp1094.xml"/><Relationship Id="rId18" Type="http://schemas.openxmlformats.org/officeDocument/2006/relationships/ctrlProp" Target="../ctrlProps/ctrlProp1099.xml"/><Relationship Id="rId39" Type="http://schemas.openxmlformats.org/officeDocument/2006/relationships/ctrlProp" Target="../ctrlProps/ctrlProp1120.xml"/><Relationship Id="rId109" Type="http://schemas.openxmlformats.org/officeDocument/2006/relationships/ctrlProp" Target="../ctrlProps/ctrlProp1190.xml"/><Relationship Id="rId34" Type="http://schemas.openxmlformats.org/officeDocument/2006/relationships/ctrlProp" Target="../ctrlProps/ctrlProp1115.xml"/><Relationship Id="rId50" Type="http://schemas.openxmlformats.org/officeDocument/2006/relationships/ctrlProp" Target="../ctrlProps/ctrlProp1131.xml"/><Relationship Id="rId55" Type="http://schemas.openxmlformats.org/officeDocument/2006/relationships/ctrlProp" Target="../ctrlProps/ctrlProp1136.xml"/><Relationship Id="rId76" Type="http://schemas.openxmlformats.org/officeDocument/2006/relationships/ctrlProp" Target="../ctrlProps/ctrlProp1157.xml"/><Relationship Id="rId97" Type="http://schemas.openxmlformats.org/officeDocument/2006/relationships/ctrlProp" Target="../ctrlProps/ctrlProp1178.xml"/><Relationship Id="rId104" Type="http://schemas.openxmlformats.org/officeDocument/2006/relationships/ctrlProp" Target="../ctrlProps/ctrlProp1185.xml"/><Relationship Id="rId120" Type="http://schemas.openxmlformats.org/officeDocument/2006/relationships/ctrlProp" Target="../ctrlProps/ctrlProp1201.xml"/><Relationship Id="rId125" Type="http://schemas.openxmlformats.org/officeDocument/2006/relationships/ctrlProp" Target="../ctrlProps/ctrlProp1206.xml"/><Relationship Id="rId141" Type="http://schemas.openxmlformats.org/officeDocument/2006/relationships/ctrlProp" Target="../ctrlProps/ctrlProp1222.xml"/><Relationship Id="rId146" Type="http://schemas.openxmlformats.org/officeDocument/2006/relationships/ctrlProp" Target="../ctrlProps/ctrlProp1227.xml"/><Relationship Id="rId167" Type="http://schemas.openxmlformats.org/officeDocument/2006/relationships/ctrlProp" Target="../ctrlProps/ctrlProp1248.xml"/><Relationship Id="rId7" Type="http://schemas.openxmlformats.org/officeDocument/2006/relationships/ctrlProp" Target="../ctrlProps/ctrlProp1088.xml"/><Relationship Id="rId71" Type="http://schemas.openxmlformats.org/officeDocument/2006/relationships/ctrlProp" Target="../ctrlProps/ctrlProp1152.xml"/><Relationship Id="rId92" Type="http://schemas.openxmlformats.org/officeDocument/2006/relationships/ctrlProp" Target="../ctrlProps/ctrlProp1173.xml"/><Relationship Id="rId162" Type="http://schemas.openxmlformats.org/officeDocument/2006/relationships/ctrlProp" Target="../ctrlProps/ctrlProp1243.xml"/><Relationship Id="rId2" Type="http://schemas.openxmlformats.org/officeDocument/2006/relationships/drawing" Target="../drawings/drawing10.xml"/><Relationship Id="rId29" Type="http://schemas.openxmlformats.org/officeDocument/2006/relationships/ctrlProp" Target="../ctrlProps/ctrlProp1110.xml"/><Relationship Id="rId24" Type="http://schemas.openxmlformats.org/officeDocument/2006/relationships/ctrlProp" Target="../ctrlProps/ctrlProp1105.xml"/><Relationship Id="rId40" Type="http://schemas.openxmlformats.org/officeDocument/2006/relationships/ctrlProp" Target="../ctrlProps/ctrlProp1121.xml"/><Relationship Id="rId45" Type="http://schemas.openxmlformats.org/officeDocument/2006/relationships/ctrlProp" Target="../ctrlProps/ctrlProp1126.xml"/><Relationship Id="rId66" Type="http://schemas.openxmlformats.org/officeDocument/2006/relationships/ctrlProp" Target="../ctrlProps/ctrlProp1147.xml"/><Relationship Id="rId87" Type="http://schemas.openxmlformats.org/officeDocument/2006/relationships/ctrlProp" Target="../ctrlProps/ctrlProp1168.xml"/><Relationship Id="rId110" Type="http://schemas.openxmlformats.org/officeDocument/2006/relationships/ctrlProp" Target="../ctrlProps/ctrlProp1191.xml"/><Relationship Id="rId115" Type="http://schemas.openxmlformats.org/officeDocument/2006/relationships/ctrlProp" Target="../ctrlProps/ctrlProp1196.xml"/><Relationship Id="rId131" Type="http://schemas.openxmlformats.org/officeDocument/2006/relationships/ctrlProp" Target="../ctrlProps/ctrlProp1212.xml"/><Relationship Id="rId136" Type="http://schemas.openxmlformats.org/officeDocument/2006/relationships/ctrlProp" Target="../ctrlProps/ctrlProp1217.xml"/><Relationship Id="rId157" Type="http://schemas.openxmlformats.org/officeDocument/2006/relationships/ctrlProp" Target="../ctrlProps/ctrlProp1238.xml"/><Relationship Id="rId61" Type="http://schemas.openxmlformats.org/officeDocument/2006/relationships/ctrlProp" Target="../ctrlProps/ctrlProp1142.xml"/><Relationship Id="rId82" Type="http://schemas.openxmlformats.org/officeDocument/2006/relationships/ctrlProp" Target="../ctrlProps/ctrlProp1163.xml"/><Relationship Id="rId152" Type="http://schemas.openxmlformats.org/officeDocument/2006/relationships/ctrlProp" Target="../ctrlProps/ctrlProp1233.xml"/><Relationship Id="rId173" Type="http://schemas.openxmlformats.org/officeDocument/2006/relationships/ctrlProp" Target="../ctrlProps/ctrlProp1254.xml"/><Relationship Id="rId19" Type="http://schemas.openxmlformats.org/officeDocument/2006/relationships/ctrlProp" Target="../ctrlProps/ctrlProp1100.xml"/><Relationship Id="rId14" Type="http://schemas.openxmlformats.org/officeDocument/2006/relationships/ctrlProp" Target="../ctrlProps/ctrlProp1095.xml"/><Relationship Id="rId30" Type="http://schemas.openxmlformats.org/officeDocument/2006/relationships/ctrlProp" Target="../ctrlProps/ctrlProp1111.xml"/><Relationship Id="rId35" Type="http://schemas.openxmlformats.org/officeDocument/2006/relationships/ctrlProp" Target="../ctrlProps/ctrlProp1116.xml"/><Relationship Id="rId56" Type="http://schemas.openxmlformats.org/officeDocument/2006/relationships/ctrlProp" Target="../ctrlProps/ctrlProp1137.xml"/><Relationship Id="rId77" Type="http://schemas.openxmlformats.org/officeDocument/2006/relationships/ctrlProp" Target="../ctrlProps/ctrlProp1158.xml"/><Relationship Id="rId100" Type="http://schemas.openxmlformats.org/officeDocument/2006/relationships/ctrlProp" Target="../ctrlProps/ctrlProp1181.xml"/><Relationship Id="rId105" Type="http://schemas.openxmlformats.org/officeDocument/2006/relationships/ctrlProp" Target="../ctrlProps/ctrlProp1186.xml"/><Relationship Id="rId126" Type="http://schemas.openxmlformats.org/officeDocument/2006/relationships/ctrlProp" Target="../ctrlProps/ctrlProp1207.xml"/><Relationship Id="rId147" Type="http://schemas.openxmlformats.org/officeDocument/2006/relationships/ctrlProp" Target="../ctrlProps/ctrlProp1228.xml"/><Relationship Id="rId168" Type="http://schemas.openxmlformats.org/officeDocument/2006/relationships/ctrlProp" Target="../ctrlProps/ctrlProp1249.xml"/><Relationship Id="rId8" Type="http://schemas.openxmlformats.org/officeDocument/2006/relationships/ctrlProp" Target="../ctrlProps/ctrlProp1089.xml"/><Relationship Id="rId51" Type="http://schemas.openxmlformats.org/officeDocument/2006/relationships/ctrlProp" Target="../ctrlProps/ctrlProp1132.xml"/><Relationship Id="rId72" Type="http://schemas.openxmlformats.org/officeDocument/2006/relationships/ctrlProp" Target="../ctrlProps/ctrlProp1153.xml"/><Relationship Id="rId93" Type="http://schemas.openxmlformats.org/officeDocument/2006/relationships/ctrlProp" Target="../ctrlProps/ctrlProp1174.xml"/><Relationship Id="rId98" Type="http://schemas.openxmlformats.org/officeDocument/2006/relationships/ctrlProp" Target="../ctrlProps/ctrlProp1179.xml"/><Relationship Id="rId121" Type="http://schemas.openxmlformats.org/officeDocument/2006/relationships/ctrlProp" Target="../ctrlProps/ctrlProp1202.xml"/><Relationship Id="rId142" Type="http://schemas.openxmlformats.org/officeDocument/2006/relationships/ctrlProp" Target="../ctrlProps/ctrlProp1223.xml"/><Relationship Id="rId163" Type="http://schemas.openxmlformats.org/officeDocument/2006/relationships/ctrlProp" Target="../ctrlProps/ctrlProp1244.xml"/><Relationship Id="rId3" Type="http://schemas.openxmlformats.org/officeDocument/2006/relationships/vmlDrawing" Target="../drawings/vmlDrawing10.vml"/><Relationship Id="rId25" Type="http://schemas.openxmlformats.org/officeDocument/2006/relationships/ctrlProp" Target="../ctrlProps/ctrlProp1106.xml"/><Relationship Id="rId46" Type="http://schemas.openxmlformats.org/officeDocument/2006/relationships/ctrlProp" Target="../ctrlProps/ctrlProp1127.xml"/><Relationship Id="rId67" Type="http://schemas.openxmlformats.org/officeDocument/2006/relationships/ctrlProp" Target="../ctrlProps/ctrlProp1148.xml"/><Relationship Id="rId116" Type="http://schemas.openxmlformats.org/officeDocument/2006/relationships/ctrlProp" Target="../ctrlProps/ctrlProp1197.xml"/><Relationship Id="rId137" Type="http://schemas.openxmlformats.org/officeDocument/2006/relationships/ctrlProp" Target="../ctrlProps/ctrlProp1218.xml"/><Relationship Id="rId158" Type="http://schemas.openxmlformats.org/officeDocument/2006/relationships/ctrlProp" Target="../ctrlProps/ctrlProp1239.xml"/><Relationship Id="rId20" Type="http://schemas.openxmlformats.org/officeDocument/2006/relationships/ctrlProp" Target="../ctrlProps/ctrlProp1101.xml"/><Relationship Id="rId41" Type="http://schemas.openxmlformats.org/officeDocument/2006/relationships/ctrlProp" Target="../ctrlProps/ctrlProp1122.xml"/><Relationship Id="rId62" Type="http://schemas.openxmlformats.org/officeDocument/2006/relationships/ctrlProp" Target="../ctrlProps/ctrlProp1143.xml"/><Relationship Id="rId83" Type="http://schemas.openxmlformats.org/officeDocument/2006/relationships/ctrlProp" Target="../ctrlProps/ctrlProp1164.xml"/><Relationship Id="rId88" Type="http://schemas.openxmlformats.org/officeDocument/2006/relationships/ctrlProp" Target="../ctrlProps/ctrlProp1169.xml"/><Relationship Id="rId111" Type="http://schemas.openxmlformats.org/officeDocument/2006/relationships/ctrlProp" Target="../ctrlProps/ctrlProp1192.xml"/><Relationship Id="rId132" Type="http://schemas.openxmlformats.org/officeDocument/2006/relationships/ctrlProp" Target="../ctrlProps/ctrlProp1213.xml"/><Relationship Id="rId153" Type="http://schemas.openxmlformats.org/officeDocument/2006/relationships/ctrlProp" Target="../ctrlProps/ctrlProp1234.xml"/><Relationship Id="rId174" Type="http://schemas.openxmlformats.org/officeDocument/2006/relationships/ctrlProp" Target="../ctrlProps/ctrlProp1255.xml"/><Relationship Id="rId15" Type="http://schemas.openxmlformats.org/officeDocument/2006/relationships/ctrlProp" Target="../ctrlProps/ctrlProp1096.xml"/><Relationship Id="rId36" Type="http://schemas.openxmlformats.org/officeDocument/2006/relationships/ctrlProp" Target="../ctrlProps/ctrlProp1117.xml"/><Relationship Id="rId57" Type="http://schemas.openxmlformats.org/officeDocument/2006/relationships/ctrlProp" Target="../ctrlProps/ctrlProp1138.xml"/><Relationship Id="rId106" Type="http://schemas.openxmlformats.org/officeDocument/2006/relationships/ctrlProp" Target="../ctrlProps/ctrlProp1187.xml"/><Relationship Id="rId127" Type="http://schemas.openxmlformats.org/officeDocument/2006/relationships/ctrlProp" Target="../ctrlProps/ctrlProp1208.xml"/><Relationship Id="rId10" Type="http://schemas.openxmlformats.org/officeDocument/2006/relationships/ctrlProp" Target="../ctrlProps/ctrlProp1091.xml"/><Relationship Id="rId31" Type="http://schemas.openxmlformats.org/officeDocument/2006/relationships/ctrlProp" Target="../ctrlProps/ctrlProp1112.xml"/><Relationship Id="rId52" Type="http://schemas.openxmlformats.org/officeDocument/2006/relationships/ctrlProp" Target="../ctrlProps/ctrlProp1133.xml"/><Relationship Id="rId73" Type="http://schemas.openxmlformats.org/officeDocument/2006/relationships/ctrlProp" Target="../ctrlProps/ctrlProp1154.xml"/><Relationship Id="rId78" Type="http://schemas.openxmlformats.org/officeDocument/2006/relationships/ctrlProp" Target="../ctrlProps/ctrlProp1159.xml"/><Relationship Id="rId94" Type="http://schemas.openxmlformats.org/officeDocument/2006/relationships/ctrlProp" Target="../ctrlProps/ctrlProp1175.xml"/><Relationship Id="rId99" Type="http://schemas.openxmlformats.org/officeDocument/2006/relationships/ctrlProp" Target="../ctrlProps/ctrlProp1180.xml"/><Relationship Id="rId101" Type="http://schemas.openxmlformats.org/officeDocument/2006/relationships/ctrlProp" Target="../ctrlProps/ctrlProp1182.xml"/><Relationship Id="rId122" Type="http://schemas.openxmlformats.org/officeDocument/2006/relationships/ctrlProp" Target="../ctrlProps/ctrlProp1203.xml"/><Relationship Id="rId143" Type="http://schemas.openxmlformats.org/officeDocument/2006/relationships/ctrlProp" Target="../ctrlProps/ctrlProp1224.xml"/><Relationship Id="rId148" Type="http://schemas.openxmlformats.org/officeDocument/2006/relationships/ctrlProp" Target="../ctrlProps/ctrlProp1229.xml"/><Relationship Id="rId164" Type="http://schemas.openxmlformats.org/officeDocument/2006/relationships/ctrlProp" Target="../ctrlProps/ctrlProp1245.xml"/><Relationship Id="rId169" Type="http://schemas.openxmlformats.org/officeDocument/2006/relationships/ctrlProp" Target="../ctrlProps/ctrlProp1250.xml"/><Relationship Id="rId4" Type="http://schemas.openxmlformats.org/officeDocument/2006/relationships/ctrlProp" Target="../ctrlProps/ctrlProp1085.xml"/><Relationship Id="rId9" Type="http://schemas.openxmlformats.org/officeDocument/2006/relationships/ctrlProp" Target="../ctrlProps/ctrlProp1090.xml"/><Relationship Id="rId26" Type="http://schemas.openxmlformats.org/officeDocument/2006/relationships/ctrlProp" Target="../ctrlProps/ctrlProp1107.xml"/><Relationship Id="rId47" Type="http://schemas.openxmlformats.org/officeDocument/2006/relationships/ctrlProp" Target="../ctrlProps/ctrlProp1128.xml"/><Relationship Id="rId68" Type="http://schemas.openxmlformats.org/officeDocument/2006/relationships/ctrlProp" Target="../ctrlProps/ctrlProp1149.xml"/><Relationship Id="rId89" Type="http://schemas.openxmlformats.org/officeDocument/2006/relationships/ctrlProp" Target="../ctrlProps/ctrlProp1170.xml"/><Relationship Id="rId112" Type="http://schemas.openxmlformats.org/officeDocument/2006/relationships/ctrlProp" Target="../ctrlProps/ctrlProp1193.xml"/><Relationship Id="rId133" Type="http://schemas.openxmlformats.org/officeDocument/2006/relationships/ctrlProp" Target="../ctrlProps/ctrlProp1214.xml"/><Relationship Id="rId154" Type="http://schemas.openxmlformats.org/officeDocument/2006/relationships/ctrlProp" Target="../ctrlProps/ctrlProp1235.xml"/><Relationship Id="rId175" Type="http://schemas.openxmlformats.org/officeDocument/2006/relationships/ctrlProp" Target="../ctrlProps/ctrlProp1256.xml"/><Relationship Id="rId16" Type="http://schemas.openxmlformats.org/officeDocument/2006/relationships/ctrlProp" Target="../ctrlProps/ctrlProp1097.xml"/><Relationship Id="rId37" Type="http://schemas.openxmlformats.org/officeDocument/2006/relationships/ctrlProp" Target="../ctrlProps/ctrlProp1118.xml"/><Relationship Id="rId58" Type="http://schemas.openxmlformats.org/officeDocument/2006/relationships/ctrlProp" Target="../ctrlProps/ctrlProp1139.xml"/><Relationship Id="rId79" Type="http://schemas.openxmlformats.org/officeDocument/2006/relationships/ctrlProp" Target="../ctrlProps/ctrlProp1160.xml"/><Relationship Id="rId102" Type="http://schemas.openxmlformats.org/officeDocument/2006/relationships/ctrlProp" Target="../ctrlProps/ctrlProp1183.xml"/><Relationship Id="rId123" Type="http://schemas.openxmlformats.org/officeDocument/2006/relationships/ctrlProp" Target="../ctrlProps/ctrlProp1204.xml"/><Relationship Id="rId144" Type="http://schemas.openxmlformats.org/officeDocument/2006/relationships/ctrlProp" Target="../ctrlProps/ctrlProp1225.xml"/><Relationship Id="rId90" Type="http://schemas.openxmlformats.org/officeDocument/2006/relationships/ctrlProp" Target="../ctrlProps/ctrlProp1171.xml"/><Relationship Id="rId165" Type="http://schemas.openxmlformats.org/officeDocument/2006/relationships/ctrlProp" Target="../ctrlProps/ctrlProp1246.xml"/><Relationship Id="rId27" Type="http://schemas.openxmlformats.org/officeDocument/2006/relationships/ctrlProp" Target="../ctrlProps/ctrlProp1108.xml"/><Relationship Id="rId48" Type="http://schemas.openxmlformats.org/officeDocument/2006/relationships/ctrlProp" Target="../ctrlProps/ctrlProp1129.xml"/><Relationship Id="rId69" Type="http://schemas.openxmlformats.org/officeDocument/2006/relationships/ctrlProp" Target="../ctrlProps/ctrlProp1150.xml"/><Relationship Id="rId113" Type="http://schemas.openxmlformats.org/officeDocument/2006/relationships/ctrlProp" Target="../ctrlProps/ctrlProp1194.xml"/><Relationship Id="rId134" Type="http://schemas.openxmlformats.org/officeDocument/2006/relationships/ctrlProp" Target="../ctrlProps/ctrlProp1215.xml"/><Relationship Id="rId80" Type="http://schemas.openxmlformats.org/officeDocument/2006/relationships/ctrlProp" Target="../ctrlProps/ctrlProp1161.xml"/><Relationship Id="rId155" Type="http://schemas.openxmlformats.org/officeDocument/2006/relationships/ctrlProp" Target="../ctrlProps/ctrlProp1236.xml"/><Relationship Id="rId176" Type="http://schemas.openxmlformats.org/officeDocument/2006/relationships/ctrlProp" Target="../ctrlProps/ctrlProp1257.xml"/><Relationship Id="rId17" Type="http://schemas.openxmlformats.org/officeDocument/2006/relationships/ctrlProp" Target="../ctrlProps/ctrlProp1098.xml"/><Relationship Id="rId38" Type="http://schemas.openxmlformats.org/officeDocument/2006/relationships/ctrlProp" Target="../ctrlProps/ctrlProp1119.xml"/><Relationship Id="rId59" Type="http://schemas.openxmlformats.org/officeDocument/2006/relationships/ctrlProp" Target="../ctrlProps/ctrlProp1140.xml"/><Relationship Id="rId103" Type="http://schemas.openxmlformats.org/officeDocument/2006/relationships/ctrlProp" Target="../ctrlProps/ctrlProp1184.xml"/><Relationship Id="rId124" Type="http://schemas.openxmlformats.org/officeDocument/2006/relationships/ctrlProp" Target="../ctrlProps/ctrlProp1205.xml"/><Relationship Id="rId70" Type="http://schemas.openxmlformats.org/officeDocument/2006/relationships/ctrlProp" Target="../ctrlProps/ctrlProp1151.xml"/><Relationship Id="rId91" Type="http://schemas.openxmlformats.org/officeDocument/2006/relationships/ctrlProp" Target="../ctrlProps/ctrlProp1172.xml"/><Relationship Id="rId145" Type="http://schemas.openxmlformats.org/officeDocument/2006/relationships/ctrlProp" Target="../ctrlProps/ctrlProp1226.xml"/><Relationship Id="rId166" Type="http://schemas.openxmlformats.org/officeDocument/2006/relationships/ctrlProp" Target="../ctrlProps/ctrlProp124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17" Type="http://schemas.openxmlformats.org/officeDocument/2006/relationships/ctrlProp" Target="../ctrlProps/ctrlProp1372.xml"/><Relationship Id="rId21" Type="http://schemas.openxmlformats.org/officeDocument/2006/relationships/ctrlProp" Target="../ctrlProps/ctrlProp1276.xml"/><Relationship Id="rId42" Type="http://schemas.openxmlformats.org/officeDocument/2006/relationships/ctrlProp" Target="../ctrlProps/ctrlProp1297.xml"/><Relationship Id="rId63" Type="http://schemas.openxmlformats.org/officeDocument/2006/relationships/ctrlProp" Target="../ctrlProps/ctrlProp1318.xml"/><Relationship Id="rId84" Type="http://schemas.openxmlformats.org/officeDocument/2006/relationships/ctrlProp" Target="../ctrlProps/ctrlProp1339.xml"/><Relationship Id="rId138" Type="http://schemas.openxmlformats.org/officeDocument/2006/relationships/ctrlProp" Target="../ctrlProps/ctrlProp1393.xml"/><Relationship Id="rId159" Type="http://schemas.openxmlformats.org/officeDocument/2006/relationships/ctrlProp" Target="../ctrlProps/ctrlProp1414.xml"/><Relationship Id="rId170" Type="http://schemas.openxmlformats.org/officeDocument/2006/relationships/ctrlProp" Target="../ctrlProps/ctrlProp1425.xml"/><Relationship Id="rId107" Type="http://schemas.openxmlformats.org/officeDocument/2006/relationships/ctrlProp" Target="../ctrlProps/ctrlProp1362.xml"/><Relationship Id="rId11" Type="http://schemas.openxmlformats.org/officeDocument/2006/relationships/ctrlProp" Target="../ctrlProps/ctrlProp1266.xml"/><Relationship Id="rId32" Type="http://schemas.openxmlformats.org/officeDocument/2006/relationships/ctrlProp" Target="../ctrlProps/ctrlProp1287.xml"/><Relationship Id="rId53" Type="http://schemas.openxmlformats.org/officeDocument/2006/relationships/ctrlProp" Target="../ctrlProps/ctrlProp1308.xml"/><Relationship Id="rId74" Type="http://schemas.openxmlformats.org/officeDocument/2006/relationships/ctrlProp" Target="../ctrlProps/ctrlProp1329.xml"/><Relationship Id="rId128" Type="http://schemas.openxmlformats.org/officeDocument/2006/relationships/ctrlProp" Target="../ctrlProps/ctrlProp1383.xml"/><Relationship Id="rId149" Type="http://schemas.openxmlformats.org/officeDocument/2006/relationships/ctrlProp" Target="../ctrlProps/ctrlProp1404.xml"/><Relationship Id="rId5" Type="http://schemas.openxmlformats.org/officeDocument/2006/relationships/ctrlProp" Target="../ctrlProps/ctrlProp1260.xml"/><Relationship Id="rId95" Type="http://schemas.openxmlformats.org/officeDocument/2006/relationships/ctrlProp" Target="../ctrlProps/ctrlProp1350.xml"/><Relationship Id="rId160" Type="http://schemas.openxmlformats.org/officeDocument/2006/relationships/ctrlProp" Target="../ctrlProps/ctrlProp1415.xml"/><Relationship Id="rId22" Type="http://schemas.openxmlformats.org/officeDocument/2006/relationships/ctrlProp" Target="../ctrlProps/ctrlProp1277.xml"/><Relationship Id="rId43" Type="http://schemas.openxmlformats.org/officeDocument/2006/relationships/ctrlProp" Target="../ctrlProps/ctrlProp1298.xml"/><Relationship Id="rId64" Type="http://schemas.openxmlformats.org/officeDocument/2006/relationships/ctrlProp" Target="../ctrlProps/ctrlProp1319.xml"/><Relationship Id="rId118" Type="http://schemas.openxmlformats.org/officeDocument/2006/relationships/ctrlProp" Target="../ctrlProps/ctrlProp1373.xml"/><Relationship Id="rId139" Type="http://schemas.openxmlformats.org/officeDocument/2006/relationships/ctrlProp" Target="../ctrlProps/ctrlProp1394.xml"/><Relationship Id="rId85" Type="http://schemas.openxmlformats.org/officeDocument/2006/relationships/ctrlProp" Target="../ctrlProps/ctrlProp1340.xml"/><Relationship Id="rId150" Type="http://schemas.openxmlformats.org/officeDocument/2006/relationships/ctrlProp" Target="../ctrlProps/ctrlProp1405.xml"/><Relationship Id="rId171" Type="http://schemas.openxmlformats.org/officeDocument/2006/relationships/ctrlProp" Target="../ctrlProps/ctrlProp1426.xml"/><Relationship Id="rId12" Type="http://schemas.openxmlformats.org/officeDocument/2006/relationships/ctrlProp" Target="../ctrlProps/ctrlProp1267.xml"/><Relationship Id="rId33" Type="http://schemas.openxmlformats.org/officeDocument/2006/relationships/ctrlProp" Target="../ctrlProps/ctrlProp1288.xml"/><Relationship Id="rId108" Type="http://schemas.openxmlformats.org/officeDocument/2006/relationships/ctrlProp" Target="../ctrlProps/ctrlProp1363.xml"/><Relationship Id="rId129" Type="http://schemas.openxmlformats.org/officeDocument/2006/relationships/ctrlProp" Target="../ctrlProps/ctrlProp1384.xml"/><Relationship Id="rId54" Type="http://schemas.openxmlformats.org/officeDocument/2006/relationships/ctrlProp" Target="../ctrlProps/ctrlProp1309.xml"/><Relationship Id="rId75" Type="http://schemas.openxmlformats.org/officeDocument/2006/relationships/ctrlProp" Target="../ctrlProps/ctrlProp1330.xml"/><Relationship Id="rId96" Type="http://schemas.openxmlformats.org/officeDocument/2006/relationships/ctrlProp" Target="../ctrlProps/ctrlProp1351.xml"/><Relationship Id="rId140" Type="http://schemas.openxmlformats.org/officeDocument/2006/relationships/ctrlProp" Target="../ctrlProps/ctrlProp1395.xml"/><Relationship Id="rId161" Type="http://schemas.openxmlformats.org/officeDocument/2006/relationships/ctrlProp" Target="../ctrlProps/ctrlProp1416.xml"/><Relationship Id="rId6" Type="http://schemas.openxmlformats.org/officeDocument/2006/relationships/ctrlProp" Target="../ctrlProps/ctrlProp1261.xml"/><Relationship Id="rId23" Type="http://schemas.openxmlformats.org/officeDocument/2006/relationships/ctrlProp" Target="../ctrlProps/ctrlProp1278.xml"/><Relationship Id="rId28" Type="http://schemas.openxmlformats.org/officeDocument/2006/relationships/ctrlProp" Target="../ctrlProps/ctrlProp1283.xml"/><Relationship Id="rId49" Type="http://schemas.openxmlformats.org/officeDocument/2006/relationships/ctrlProp" Target="../ctrlProps/ctrlProp1304.xml"/><Relationship Id="rId114" Type="http://schemas.openxmlformats.org/officeDocument/2006/relationships/ctrlProp" Target="../ctrlProps/ctrlProp1369.xml"/><Relationship Id="rId119" Type="http://schemas.openxmlformats.org/officeDocument/2006/relationships/ctrlProp" Target="../ctrlProps/ctrlProp1374.xml"/><Relationship Id="rId44" Type="http://schemas.openxmlformats.org/officeDocument/2006/relationships/ctrlProp" Target="../ctrlProps/ctrlProp1299.xml"/><Relationship Id="rId60" Type="http://schemas.openxmlformats.org/officeDocument/2006/relationships/ctrlProp" Target="../ctrlProps/ctrlProp1315.xml"/><Relationship Id="rId65" Type="http://schemas.openxmlformats.org/officeDocument/2006/relationships/ctrlProp" Target="../ctrlProps/ctrlProp1320.xml"/><Relationship Id="rId81" Type="http://schemas.openxmlformats.org/officeDocument/2006/relationships/ctrlProp" Target="../ctrlProps/ctrlProp1336.xml"/><Relationship Id="rId86" Type="http://schemas.openxmlformats.org/officeDocument/2006/relationships/ctrlProp" Target="../ctrlProps/ctrlProp1341.xml"/><Relationship Id="rId130" Type="http://schemas.openxmlformats.org/officeDocument/2006/relationships/ctrlProp" Target="../ctrlProps/ctrlProp1385.xml"/><Relationship Id="rId135" Type="http://schemas.openxmlformats.org/officeDocument/2006/relationships/ctrlProp" Target="../ctrlProps/ctrlProp1390.xml"/><Relationship Id="rId151" Type="http://schemas.openxmlformats.org/officeDocument/2006/relationships/ctrlProp" Target="../ctrlProps/ctrlProp1406.xml"/><Relationship Id="rId156" Type="http://schemas.openxmlformats.org/officeDocument/2006/relationships/ctrlProp" Target="../ctrlProps/ctrlProp1411.xml"/><Relationship Id="rId177" Type="http://schemas.openxmlformats.org/officeDocument/2006/relationships/ctrlProp" Target="../ctrlProps/ctrlProp1432.xml"/><Relationship Id="rId172" Type="http://schemas.openxmlformats.org/officeDocument/2006/relationships/ctrlProp" Target="../ctrlProps/ctrlProp1427.xml"/><Relationship Id="rId13" Type="http://schemas.openxmlformats.org/officeDocument/2006/relationships/ctrlProp" Target="../ctrlProps/ctrlProp1268.xml"/><Relationship Id="rId18" Type="http://schemas.openxmlformats.org/officeDocument/2006/relationships/ctrlProp" Target="../ctrlProps/ctrlProp1273.xml"/><Relationship Id="rId39" Type="http://schemas.openxmlformats.org/officeDocument/2006/relationships/ctrlProp" Target="../ctrlProps/ctrlProp1294.xml"/><Relationship Id="rId109" Type="http://schemas.openxmlformats.org/officeDocument/2006/relationships/ctrlProp" Target="../ctrlProps/ctrlProp1364.xml"/><Relationship Id="rId34" Type="http://schemas.openxmlformats.org/officeDocument/2006/relationships/ctrlProp" Target="../ctrlProps/ctrlProp1289.xml"/><Relationship Id="rId50" Type="http://schemas.openxmlformats.org/officeDocument/2006/relationships/ctrlProp" Target="../ctrlProps/ctrlProp1305.xml"/><Relationship Id="rId55" Type="http://schemas.openxmlformats.org/officeDocument/2006/relationships/ctrlProp" Target="../ctrlProps/ctrlProp1310.xml"/><Relationship Id="rId76" Type="http://schemas.openxmlformats.org/officeDocument/2006/relationships/ctrlProp" Target="../ctrlProps/ctrlProp1331.xml"/><Relationship Id="rId97" Type="http://schemas.openxmlformats.org/officeDocument/2006/relationships/ctrlProp" Target="../ctrlProps/ctrlProp1352.xml"/><Relationship Id="rId104" Type="http://schemas.openxmlformats.org/officeDocument/2006/relationships/ctrlProp" Target="../ctrlProps/ctrlProp1359.xml"/><Relationship Id="rId120" Type="http://schemas.openxmlformats.org/officeDocument/2006/relationships/ctrlProp" Target="../ctrlProps/ctrlProp1375.xml"/><Relationship Id="rId125" Type="http://schemas.openxmlformats.org/officeDocument/2006/relationships/ctrlProp" Target="../ctrlProps/ctrlProp1380.xml"/><Relationship Id="rId141" Type="http://schemas.openxmlformats.org/officeDocument/2006/relationships/ctrlProp" Target="../ctrlProps/ctrlProp1396.xml"/><Relationship Id="rId146" Type="http://schemas.openxmlformats.org/officeDocument/2006/relationships/ctrlProp" Target="../ctrlProps/ctrlProp1401.xml"/><Relationship Id="rId167" Type="http://schemas.openxmlformats.org/officeDocument/2006/relationships/ctrlProp" Target="../ctrlProps/ctrlProp1422.xml"/><Relationship Id="rId7" Type="http://schemas.openxmlformats.org/officeDocument/2006/relationships/ctrlProp" Target="../ctrlProps/ctrlProp1262.xml"/><Relationship Id="rId71" Type="http://schemas.openxmlformats.org/officeDocument/2006/relationships/ctrlProp" Target="../ctrlProps/ctrlProp1326.xml"/><Relationship Id="rId92" Type="http://schemas.openxmlformats.org/officeDocument/2006/relationships/ctrlProp" Target="../ctrlProps/ctrlProp1347.xml"/><Relationship Id="rId162" Type="http://schemas.openxmlformats.org/officeDocument/2006/relationships/ctrlProp" Target="../ctrlProps/ctrlProp1417.xml"/><Relationship Id="rId2" Type="http://schemas.openxmlformats.org/officeDocument/2006/relationships/drawing" Target="../drawings/drawing11.xml"/><Relationship Id="rId29" Type="http://schemas.openxmlformats.org/officeDocument/2006/relationships/ctrlProp" Target="../ctrlProps/ctrlProp1284.xml"/><Relationship Id="rId24" Type="http://schemas.openxmlformats.org/officeDocument/2006/relationships/ctrlProp" Target="../ctrlProps/ctrlProp1279.xml"/><Relationship Id="rId40" Type="http://schemas.openxmlformats.org/officeDocument/2006/relationships/ctrlProp" Target="../ctrlProps/ctrlProp1295.xml"/><Relationship Id="rId45" Type="http://schemas.openxmlformats.org/officeDocument/2006/relationships/ctrlProp" Target="../ctrlProps/ctrlProp1300.xml"/><Relationship Id="rId66" Type="http://schemas.openxmlformats.org/officeDocument/2006/relationships/ctrlProp" Target="../ctrlProps/ctrlProp1321.xml"/><Relationship Id="rId87" Type="http://schemas.openxmlformats.org/officeDocument/2006/relationships/ctrlProp" Target="../ctrlProps/ctrlProp1342.xml"/><Relationship Id="rId110" Type="http://schemas.openxmlformats.org/officeDocument/2006/relationships/ctrlProp" Target="../ctrlProps/ctrlProp1365.xml"/><Relationship Id="rId115" Type="http://schemas.openxmlformats.org/officeDocument/2006/relationships/ctrlProp" Target="../ctrlProps/ctrlProp1370.xml"/><Relationship Id="rId131" Type="http://schemas.openxmlformats.org/officeDocument/2006/relationships/ctrlProp" Target="../ctrlProps/ctrlProp1386.xml"/><Relationship Id="rId136" Type="http://schemas.openxmlformats.org/officeDocument/2006/relationships/ctrlProp" Target="../ctrlProps/ctrlProp1391.xml"/><Relationship Id="rId157" Type="http://schemas.openxmlformats.org/officeDocument/2006/relationships/ctrlProp" Target="../ctrlProps/ctrlProp1412.xml"/><Relationship Id="rId61" Type="http://schemas.openxmlformats.org/officeDocument/2006/relationships/ctrlProp" Target="../ctrlProps/ctrlProp1316.xml"/><Relationship Id="rId82" Type="http://schemas.openxmlformats.org/officeDocument/2006/relationships/ctrlProp" Target="../ctrlProps/ctrlProp1337.xml"/><Relationship Id="rId152" Type="http://schemas.openxmlformats.org/officeDocument/2006/relationships/ctrlProp" Target="../ctrlProps/ctrlProp1407.xml"/><Relationship Id="rId173" Type="http://schemas.openxmlformats.org/officeDocument/2006/relationships/ctrlProp" Target="../ctrlProps/ctrlProp1428.xml"/><Relationship Id="rId19" Type="http://schemas.openxmlformats.org/officeDocument/2006/relationships/ctrlProp" Target="../ctrlProps/ctrlProp1274.xml"/><Relationship Id="rId14" Type="http://schemas.openxmlformats.org/officeDocument/2006/relationships/ctrlProp" Target="../ctrlProps/ctrlProp1269.xml"/><Relationship Id="rId30" Type="http://schemas.openxmlformats.org/officeDocument/2006/relationships/ctrlProp" Target="../ctrlProps/ctrlProp1285.xml"/><Relationship Id="rId35" Type="http://schemas.openxmlformats.org/officeDocument/2006/relationships/ctrlProp" Target="../ctrlProps/ctrlProp1290.xml"/><Relationship Id="rId56" Type="http://schemas.openxmlformats.org/officeDocument/2006/relationships/ctrlProp" Target="../ctrlProps/ctrlProp1311.xml"/><Relationship Id="rId77" Type="http://schemas.openxmlformats.org/officeDocument/2006/relationships/ctrlProp" Target="../ctrlProps/ctrlProp1332.xml"/><Relationship Id="rId100" Type="http://schemas.openxmlformats.org/officeDocument/2006/relationships/ctrlProp" Target="../ctrlProps/ctrlProp1355.xml"/><Relationship Id="rId105" Type="http://schemas.openxmlformats.org/officeDocument/2006/relationships/ctrlProp" Target="../ctrlProps/ctrlProp1360.xml"/><Relationship Id="rId126" Type="http://schemas.openxmlformats.org/officeDocument/2006/relationships/ctrlProp" Target="../ctrlProps/ctrlProp1381.xml"/><Relationship Id="rId147" Type="http://schemas.openxmlformats.org/officeDocument/2006/relationships/ctrlProp" Target="../ctrlProps/ctrlProp1402.xml"/><Relationship Id="rId168" Type="http://schemas.openxmlformats.org/officeDocument/2006/relationships/ctrlProp" Target="../ctrlProps/ctrlProp1423.xml"/><Relationship Id="rId8" Type="http://schemas.openxmlformats.org/officeDocument/2006/relationships/ctrlProp" Target="../ctrlProps/ctrlProp1263.xml"/><Relationship Id="rId51" Type="http://schemas.openxmlformats.org/officeDocument/2006/relationships/ctrlProp" Target="../ctrlProps/ctrlProp1306.xml"/><Relationship Id="rId72" Type="http://schemas.openxmlformats.org/officeDocument/2006/relationships/ctrlProp" Target="../ctrlProps/ctrlProp1327.xml"/><Relationship Id="rId93" Type="http://schemas.openxmlformats.org/officeDocument/2006/relationships/ctrlProp" Target="../ctrlProps/ctrlProp1348.xml"/><Relationship Id="rId98" Type="http://schemas.openxmlformats.org/officeDocument/2006/relationships/ctrlProp" Target="../ctrlProps/ctrlProp1353.xml"/><Relationship Id="rId121" Type="http://schemas.openxmlformats.org/officeDocument/2006/relationships/ctrlProp" Target="../ctrlProps/ctrlProp1376.xml"/><Relationship Id="rId142" Type="http://schemas.openxmlformats.org/officeDocument/2006/relationships/ctrlProp" Target="../ctrlProps/ctrlProp1397.xml"/><Relationship Id="rId163" Type="http://schemas.openxmlformats.org/officeDocument/2006/relationships/ctrlProp" Target="../ctrlProps/ctrlProp1418.xml"/><Relationship Id="rId3" Type="http://schemas.openxmlformats.org/officeDocument/2006/relationships/vmlDrawing" Target="../drawings/vmlDrawing11.vml"/><Relationship Id="rId25" Type="http://schemas.openxmlformats.org/officeDocument/2006/relationships/ctrlProp" Target="../ctrlProps/ctrlProp1280.xml"/><Relationship Id="rId46" Type="http://schemas.openxmlformats.org/officeDocument/2006/relationships/ctrlProp" Target="../ctrlProps/ctrlProp1301.xml"/><Relationship Id="rId67" Type="http://schemas.openxmlformats.org/officeDocument/2006/relationships/ctrlProp" Target="../ctrlProps/ctrlProp1322.xml"/><Relationship Id="rId116" Type="http://schemas.openxmlformats.org/officeDocument/2006/relationships/ctrlProp" Target="../ctrlProps/ctrlProp1371.xml"/><Relationship Id="rId137" Type="http://schemas.openxmlformats.org/officeDocument/2006/relationships/ctrlProp" Target="../ctrlProps/ctrlProp1392.xml"/><Relationship Id="rId158" Type="http://schemas.openxmlformats.org/officeDocument/2006/relationships/ctrlProp" Target="../ctrlProps/ctrlProp1413.xml"/><Relationship Id="rId20" Type="http://schemas.openxmlformats.org/officeDocument/2006/relationships/ctrlProp" Target="../ctrlProps/ctrlProp1275.xml"/><Relationship Id="rId41" Type="http://schemas.openxmlformats.org/officeDocument/2006/relationships/ctrlProp" Target="../ctrlProps/ctrlProp1296.xml"/><Relationship Id="rId62" Type="http://schemas.openxmlformats.org/officeDocument/2006/relationships/ctrlProp" Target="../ctrlProps/ctrlProp1317.xml"/><Relationship Id="rId83" Type="http://schemas.openxmlformats.org/officeDocument/2006/relationships/ctrlProp" Target="../ctrlProps/ctrlProp1338.xml"/><Relationship Id="rId88" Type="http://schemas.openxmlformats.org/officeDocument/2006/relationships/ctrlProp" Target="../ctrlProps/ctrlProp1343.xml"/><Relationship Id="rId111" Type="http://schemas.openxmlformats.org/officeDocument/2006/relationships/ctrlProp" Target="../ctrlProps/ctrlProp1366.xml"/><Relationship Id="rId132" Type="http://schemas.openxmlformats.org/officeDocument/2006/relationships/ctrlProp" Target="../ctrlProps/ctrlProp1387.xml"/><Relationship Id="rId153" Type="http://schemas.openxmlformats.org/officeDocument/2006/relationships/ctrlProp" Target="../ctrlProps/ctrlProp1408.xml"/><Relationship Id="rId174" Type="http://schemas.openxmlformats.org/officeDocument/2006/relationships/ctrlProp" Target="../ctrlProps/ctrlProp1429.xml"/><Relationship Id="rId15" Type="http://schemas.openxmlformats.org/officeDocument/2006/relationships/ctrlProp" Target="../ctrlProps/ctrlProp1270.xml"/><Relationship Id="rId36" Type="http://schemas.openxmlformats.org/officeDocument/2006/relationships/ctrlProp" Target="../ctrlProps/ctrlProp1291.xml"/><Relationship Id="rId57" Type="http://schemas.openxmlformats.org/officeDocument/2006/relationships/ctrlProp" Target="../ctrlProps/ctrlProp1312.xml"/><Relationship Id="rId106" Type="http://schemas.openxmlformats.org/officeDocument/2006/relationships/ctrlProp" Target="../ctrlProps/ctrlProp1361.xml"/><Relationship Id="rId127" Type="http://schemas.openxmlformats.org/officeDocument/2006/relationships/ctrlProp" Target="../ctrlProps/ctrlProp1382.xml"/><Relationship Id="rId10" Type="http://schemas.openxmlformats.org/officeDocument/2006/relationships/ctrlProp" Target="../ctrlProps/ctrlProp1265.xml"/><Relationship Id="rId31" Type="http://schemas.openxmlformats.org/officeDocument/2006/relationships/ctrlProp" Target="../ctrlProps/ctrlProp1286.xml"/><Relationship Id="rId52" Type="http://schemas.openxmlformats.org/officeDocument/2006/relationships/ctrlProp" Target="../ctrlProps/ctrlProp1307.xml"/><Relationship Id="rId73" Type="http://schemas.openxmlformats.org/officeDocument/2006/relationships/ctrlProp" Target="../ctrlProps/ctrlProp1328.xml"/><Relationship Id="rId78" Type="http://schemas.openxmlformats.org/officeDocument/2006/relationships/ctrlProp" Target="../ctrlProps/ctrlProp1333.xml"/><Relationship Id="rId94" Type="http://schemas.openxmlformats.org/officeDocument/2006/relationships/ctrlProp" Target="../ctrlProps/ctrlProp1349.xml"/><Relationship Id="rId99" Type="http://schemas.openxmlformats.org/officeDocument/2006/relationships/ctrlProp" Target="../ctrlProps/ctrlProp1354.xml"/><Relationship Id="rId101" Type="http://schemas.openxmlformats.org/officeDocument/2006/relationships/ctrlProp" Target="../ctrlProps/ctrlProp1356.xml"/><Relationship Id="rId122" Type="http://schemas.openxmlformats.org/officeDocument/2006/relationships/ctrlProp" Target="../ctrlProps/ctrlProp1377.xml"/><Relationship Id="rId143" Type="http://schemas.openxmlformats.org/officeDocument/2006/relationships/ctrlProp" Target="../ctrlProps/ctrlProp1398.xml"/><Relationship Id="rId148" Type="http://schemas.openxmlformats.org/officeDocument/2006/relationships/ctrlProp" Target="../ctrlProps/ctrlProp1403.xml"/><Relationship Id="rId164" Type="http://schemas.openxmlformats.org/officeDocument/2006/relationships/ctrlProp" Target="../ctrlProps/ctrlProp1419.xml"/><Relationship Id="rId169" Type="http://schemas.openxmlformats.org/officeDocument/2006/relationships/ctrlProp" Target="../ctrlProps/ctrlProp1424.xml"/><Relationship Id="rId4" Type="http://schemas.openxmlformats.org/officeDocument/2006/relationships/ctrlProp" Target="../ctrlProps/ctrlProp1259.xml"/><Relationship Id="rId9" Type="http://schemas.openxmlformats.org/officeDocument/2006/relationships/ctrlProp" Target="../ctrlProps/ctrlProp1264.xml"/><Relationship Id="rId26" Type="http://schemas.openxmlformats.org/officeDocument/2006/relationships/ctrlProp" Target="../ctrlProps/ctrlProp1281.xml"/><Relationship Id="rId47" Type="http://schemas.openxmlformats.org/officeDocument/2006/relationships/ctrlProp" Target="../ctrlProps/ctrlProp1302.xml"/><Relationship Id="rId68" Type="http://schemas.openxmlformats.org/officeDocument/2006/relationships/ctrlProp" Target="../ctrlProps/ctrlProp1323.xml"/><Relationship Id="rId89" Type="http://schemas.openxmlformats.org/officeDocument/2006/relationships/ctrlProp" Target="../ctrlProps/ctrlProp1344.xml"/><Relationship Id="rId112" Type="http://schemas.openxmlformats.org/officeDocument/2006/relationships/ctrlProp" Target="../ctrlProps/ctrlProp1367.xml"/><Relationship Id="rId133" Type="http://schemas.openxmlformats.org/officeDocument/2006/relationships/ctrlProp" Target="../ctrlProps/ctrlProp1388.xml"/><Relationship Id="rId154" Type="http://schemas.openxmlformats.org/officeDocument/2006/relationships/ctrlProp" Target="../ctrlProps/ctrlProp1409.xml"/><Relationship Id="rId175" Type="http://schemas.openxmlformats.org/officeDocument/2006/relationships/ctrlProp" Target="../ctrlProps/ctrlProp1430.xml"/><Relationship Id="rId16" Type="http://schemas.openxmlformats.org/officeDocument/2006/relationships/ctrlProp" Target="../ctrlProps/ctrlProp1271.xml"/><Relationship Id="rId37" Type="http://schemas.openxmlformats.org/officeDocument/2006/relationships/ctrlProp" Target="../ctrlProps/ctrlProp1292.xml"/><Relationship Id="rId58" Type="http://schemas.openxmlformats.org/officeDocument/2006/relationships/ctrlProp" Target="../ctrlProps/ctrlProp1313.xml"/><Relationship Id="rId79" Type="http://schemas.openxmlformats.org/officeDocument/2006/relationships/ctrlProp" Target="../ctrlProps/ctrlProp1334.xml"/><Relationship Id="rId102" Type="http://schemas.openxmlformats.org/officeDocument/2006/relationships/ctrlProp" Target="../ctrlProps/ctrlProp1357.xml"/><Relationship Id="rId123" Type="http://schemas.openxmlformats.org/officeDocument/2006/relationships/ctrlProp" Target="../ctrlProps/ctrlProp1378.xml"/><Relationship Id="rId144" Type="http://schemas.openxmlformats.org/officeDocument/2006/relationships/ctrlProp" Target="../ctrlProps/ctrlProp1399.xml"/><Relationship Id="rId90" Type="http://schemas.openxmlformats.org/officeDocument/2006/relationships/ctrlProp" Target="../ctrlProps/ctrlProp1345.xml"/><Relationship Id="rId165" Type="http://schemas.openxmlformats.org/officeDocument/2006/relationships/ctrlProp" Target="../ctrlProps/ctrlProp1420.xml"/><Relationship Id="rId27" Type="http://schemas.openxmlformats.org/officeDocument/2006/relationships/ctrlProp" Target="../ctrlProps/ctrlProp1282.xml"/><Relationship Id="rId48" Type="http://schemas.openxmlformats.org/officeDocument/2006/relationships/ctrlProp" Target="../ctrlProps/ctrlProp1303.xml"/><Relationship Id="rId69" Type="http://schemas.openxmlformats.org/officeDocument/2006/relationships/ctrlProp" Target="../ctrlProps/ctrlProp1324.xml"/><Relationship Id="rId113" Type="http://schemas.openxmlformats.org/officeDocument/2006/relationships/ctrlProp" Target="../ctrlProps/ctrlProp1368.xml"/><Relationship Id="rId134" Type="http://schemas.openxmlformats.org/officeDocument/2006/relationships/ctrlProp" Target="../ctrlProps/ctrlProp1389.xml"/><Relationship Id="rId80" Type="http://schemas.openxmlformats.org/officeDocument/2006/relationships/ctrlProp" Target="../ctrlProps/ctrlProp1335.xml"/><Relationship Id="rId155" Type="http://schemas.openxmlformats.org/officeDocument/2006/relationships/ctrlProp" Target="../ctrlProps/ctrlProp1410.xml"/><Relationship Id="rId176" Type="http://schemas.openxmlformats.org/officeDocument/2006/relationships/ctrlProp" Target="../ctrlProps/ctrlProp1431.xml"/><Relationship Id="rId17" Type="http://schemas.openxmlformats.org/officeDocument/2006/relationships/ctrlProp" Target="../ctrlProps/ctrlProp1272.xml"/><Relationship Id="rId38" Type="http://schemas.openxmlformats.org/officeDocument/2006/relationships/ctrlProp" Target="../ctrlProps/ctrlProp1293.xml"/><Relationship Id="rId59" Type="http://schemas.openxmlformats.org/officeDocument/2006/relationships/ctrlProp" Target="../ctrlProps/ctrlProp1314.xml"/><Relationship Id="rId103" Type="http://schemas.openxmlformats.org/officeDocument/2006/relationships/ctrlProp" Target="../ctrlProps/ctrlProp1358.xml"/><Relationship Id="rId124" Type="http://schemas.openxmlformats.org/officeDocument/2006/relationships/ctrlProp" Target="../ctrlProps/ctrlProp1379.xml"/><Relationship Id="rId70" Type="http://schemas.openxmlformats.org/officeDocument/2006/relationships/ctrlProp" Target="../ctrlProps/ctrlProp1325.xml"/><Relationship Id="rId91" Type="http://schemas.openxmlformats.org/officeDocument/2006/relationships/ctrlProp" Target="../ctrlProps/ctrlProp1346.xml"/><Relationship Id="rId145" Type="http://schemas.openxmlformats.org/officeDocument/2006/relationships/ctrlProp" Target="../ctrlProps/ctrlProp1400.xml"/><Relationship Id="rId166" Type="http://schemas.openxmlformats.org/officeDocument/2006/relationships/ctrlProp" Target="../ctrlProps/ctrlProp14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1437.xml"/><Relationship Id="rId13" Type="http://schemas.openxmlformats.org/officeDocument/2006/relationships/ctrlProp" Target="../ctrlProps/ctrlProp1442.xml"/><Relationship Id="rId18" Type="http://schemas.openxmlformats.org/officeDocument/2006/relationships/ctrlProp" Target="../ctrlProps/ctrlProp1447.xml"/><Relationship Id="rId3" Type="http://schemas.openxmlformats.org/officeDocument/2006/relationships/vmlDrawing" Target="../drawings/vmlDrawing12.vml"/><Relationship Id="rId21" Type="http://schemas.openxmlformats.org/officeDocument/2006/relationships/ctrlProp" Target="../ctrlProps/ctrlProp1450.xml"/><Relationship Id="rId7" Type="http://schemas.openxmlformats.org/officeDocument/2006/relationships/ctrlProp" Target="../ctrlProps/ctrlProp1436.xml"/><Relationship Id="rId12" Type="http://schemas.openxmlformats.org/officeDocument/2006/relationships/ctrlProp" Target="../ctrlProps/ctrlProp1441.xml"/><Relationship Id="rId17" Type="http://schemas.openxmlformats.org/officeDocument/2006/relationships/ctrlProp" Target="../ctrlProps/ctrlProp1446.xml"/><Relationship Id="rId25" Type="http://schemas.openxmlformats.org/officeDocument/2006/relationships/ctrlProp" Target="../ctrlProps/ctrlProp1454.xml"/><Relationship Id="rId2" Type="http://schemas.openxmlformats.org/officeDocument/2006/relationships/drawing" Target="../drawings/drawing12.xml"/><Relationship Id="rId16" Type="http://schemas.openxmlformats.org/officeDocument/2006/relationships/ctrlProp" Target="../ctrlProps/ctrlProp1445.xml"/><Relationship Id="rId20" Type="http://schemas.openxmlformats.org/officeDocument/2006/relationships/ctrlProp" Target="../ctrlProps/ctrlProp1449.xml"/><Relationship Id="rId1" Type="http://schemas.openxmlformats.org/officeDocument/2006/relationships/printerSettings" Target="../printerSettings/printerSettings22.bin"/><Relationship Id="rId6" Type="http://schemas.openxmlformats.org/officeDocument/2006/relationships/ctrlProp" Target="../ctrlProps/ctrlProp1435.xml"/><Relationship Id="rId11" Type="http://schemas.openxmlformats.org/officeDocument/2006/relationships/ctrlProp" Target="../ctrlProps/ctrlProp1440.xml"/><Relationship Id="rId24" Type="http://schemas.openxmlformats.org/officeDocument/2006/relationships/ctrlProp" Target="../ctrlProps/ctrlProp1453.xml"/><Relationship Id="rId5" Type="http://schemas.openxmlformats.org/officeDocument/2006/relationships/ctrlProp" Target="../ctrlProps/ctrlProp1434.xml"/><Relationship Id="rId15" Type="http://schemas.openxmlformats.org/officeDocument/2006/relationships/ctrlProp" Target="../ctrlProps/ctrlProp1444.xml"/><Relationship Id="rId23" Type="http://schemas.openxmlformats.org/officeDocument/2006/relationships/ctrlProp" Target="../ctrlProps/ctrlProp1452.xml"/><Relationship Id="rId10" Type="http://schemas.openxmlformats.org/officeDocument/2006/relationships/ctrlProp" Target="../ctrlProps/ctrlProp1439.xml"/><Relationship Id="rId19" Type="http://schemas.openxmlformats.org/officeDocument/2006/relationships/ctrlProp" Target="../ctrlProps/ctrlProp1448.xml"/><Relationship Id="rId4" Type="http://schemas.openxmlformats.org/officeDocument/2006/relationships/ctrlProp" Target="../ctrlProps/ctrlProp1433.xml"/><Relationship Id="rId9" Type="http://schemas.openxmlformats.org/officeDocument/2006/relationships/ctrlProp" Target="../ctrlProps/ctrlProp1438.xml"/><Relationship Id="rId14" Type="http://schemas.openxmlformats.org/officeDocument/2006/relationships/ctrlProp" Target="../ctrlProps/ctrlProp1443.xml"/><Relationship Id="rId22" Type="http://schemas.openxmlformats.org/officeDocument/2006/relationships/ctrlProp" Target="../ctrlProps/ctrlProp145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6" Type="http://schemas.openxmlformats.org/officeDocument/2006/relationships/ctrlProp" Target="../ctrlProps/ctrlProp1477.xml"/><Relationship Id="rId21" Type="http://schemas.openxmlformats.org/officeDocument/2006/relationships/ctrlProp" Target="../ctrlProps/ctrlProp1472.xml"/><Relationship Id="rId42" Type="http://schemas.openxmlformats.org/officeDocument/2006/relationships/ctrlProp" Target="../ctrlProps/ctrlProp1493.xml"/><Relationship Id="rId47" Type="http://schemas.openxmlformats.org/officeDocument/2006/relationships/ctrlProp" Target="../ctrlProps/ctrlProp1498.xml"/><Relationship Id="rId63" Type="http://schemas.openxmlformats.org/officeDocument/2006/relationships/ctrlProp" Target="../ctrlProps/ctrlProp1514.xml"/><Relationship Id="rId68" Type="http://schemas.openxmlformats.org/officeDocument/2006/relationships/ctrlProp" Target="../ctrlProps/ctrlProp1519.xml"/><Relationship Id="rId2" Type="http://schemas.openxmlformats.org/officeDocument/2006/relationships/drawing" Target="../drawings/drawing14.xml"/><Relationship Id="rId16" Type="http://schemas.openxmlformats.org/officeDocument/2006/relationships/ctrlProp" Target="../ctrlProps/ctrlProp1467.xml"/><Relationship Id="rId29" Type="http://schemas.openxmlformats.org/officeDocument/2006/relationships/ctrlProp" Target="../ctrlProps/ctrlProp1480.xml"/><Relationship Id="rId11" Type="http://schemas.openxmlformats.org/officeDocument/2006/relationships/ctrlProp" Target="../ctrlProps/ctrlProp1462.xml"/><Relationship Id="rId24" Type="http://schemas.openxmlformats.org/officeDocument/2006/relationships/ctrlProp" Target="../ctrlProps/ctrlProp1475.xml"/><Relationship Id="rId32" Type="http://schemas.openxmlformats.org/officeDocument/2006/relationships/ctrlProp" Target="../ctrlProps/ctrlProp1483.xml"/><Relationship Id="rId37" Type="http://schemas.openxmlformats.org/officeDocument/2006/relationships/ctrlProp" Target="../ctrlProps/ctrlProp1488.xml"/><Relationship Id="rId40" Type="http://schemas.openxmlformats.org/officeDocument/2006/relationships/ctrlProp" Target="../ctrlProps/ctrlProp1491.xml"/><Relationship Id="rId45" Type="http://schemas.openxmlformats.org/officeDocument/2006/relationships/ctrlProp" Target="../ctrlProps/ctrlProp1496.xml"/><Relationship Id="rId53" Type="http://schemas.openxmlformats.org/officeDocument/2006/relationships/ctrlProp" Target="../ctrlProps/ctrlProp1504.xml"/><Relationship Id="rId58" Type="http://schemas.openxmlformats.org/officeDocument/2006/relationships/ctrlProp" Target="../ctrlProps/ctrlProp1509.xml"/><Relationship Id="rId66" Type="http://schemas.openxmlformats.org/officeDocument/2006/relationships/ctrlProp" Target="../ctrlProps/ctrlProp1517.xml"/><Relationship Id="rId5" Type="http://schemas.openxmlformats.org/officeDocument/2006/relationships/ctrlProp" Target="../ctrlProps/ctrlProp1456.xml"/><Relationship Id="rId61" Type="http://schemas.openxmlformats.org/officeDocument/2006/relationships/ctrlProp" Target="../ctrlProps/ctrlProp1512.xml"/><Relationship Id="rId19" Type="http://schemas.openxmlformats.org/officeDocument/2006/relationships/ctrlProp" Target="../ctrlProps/ctrlProp1470.xml"/><Relationship Id="rId14" Type="http://schemas.openxmlformats.org/officeDocument/2006/relationships/ctrlProp" Target="../ctrlProps/ctrlProp1465.xml"/><Relationship Id="rId22" Type="http://schemas.openxmlformats.org/officeDocument/2006/relationships/ctrlProp" Target="../ctrlProps/ctrlProp1473.xml"/><Relationship Id="rId27" Type="http://schemas.openxmlformats.org/officeDocument/2006/relationships/ctrlProp" Target="../ctrlProps/ctrlProp1478.xml"/><Relationship Id="rId30" Type="http://schemas.openxmlformats.org/officeDocument/2006/relationships/ctrlProp" Target="../ctrlProps/ctrlProp1481.xml"/><Relationship Id="rId35" Type="http://schemas.openxmlformats.org/officeDocument/2006/relationships/ctrlProp" Target="../ctrlProps/ctrlProp1486.xml"/><Relationship Id="rId43" Type="http://schemas.openxmlformats.org/officeDocument/2006/relationships/ctrlProp" Target="../ctrlProps/ctrlProp1494.xml"/><Relationship Id="rId48" Type="http://schemas.openxmlformats.org/officeDocument/2006/relationships/ctrlProp" Target="../ctrlProps/ctrlProp1499.xml"/><Relationship Id="rId56" Type="http://schemas.openxmlformats.org/officeDocument/2006/relationships/ctrlProp" Target="../ctrlProps/ctrlProp1507.xml"/><Relationship Id="rId64" Type="http://schemas.openxmlformats.org/officeDocument/2006/relationships/ctrlProp" Target="../ctrlProps/ctrlProp1515.xml"/><Relationship Id="rId69" Type="http://schemas.openxmlformats.org/officeDocument/2006/relationships/ctrlProp" Target="../ctrlProps/ctrlProp1520.xml"/><Relationship Id="rId8" Type="http://schemas.openxmlformats.org/officeDocument/2006/relationships/ctrlProp" Target="../ctrlProps/ctrlProp1459.xml"/><Relationship Id="rId51" Type="http://schemas.openxmlformats.org/officeDocument/2006/relationships/ctrlProp" Target="../ctrlProps/ctrlProp1502.xml"/><Relationship Id="rId72" Type="http://schemas.openxmlformats.org/officeDocument/2006/relationships/ctrlProp" Target="../ctrlProps/ctrlProp1523.xml"/><Relationship Id="rId3" Type="http://schemas.openxmlformats.org/officeDocument/2006/relationships/vmlDrawing" Target="../drawings/vmlDrawing13.vml"/><Relationship Id="rId12" Type="http://schemas.openxmlformats.org/officeDocument/2006/relationships/ctrlProp" Target="../ctrlProps/ctrlProp1463.xml"/><Relationship Id="rId17" Type="http://schemas.openxmlformats.org/officeDocument/2006/relationships/ctrlProp" Target="../ctrlProps/ctrlProp1468.xml"/><Relationship Id="rId25" Type="http://schemas.openxmlformats.org/officeDocument/2006/relationships/ctrlProp" Target="../ctrlProps/ctrlProp1476.xml"/><Relationship Id="rId33" Type="http://schemas.openxmlformats.org/officeDocument/2006/relationships/ctrlProp" Target="../ctrlProps/ctrlProp1484.xml"/><Relationship Id="rId38" Type="http://schemas.openxmlformats.org/officeDocument/2006/relationships/ctrlProp" Target="../ctrlProps/ctrlProp1489.xml"/><Relationship Id="rId46" Type="http://schemas.openxmlformats.org/officeDocument/2006/relationships/ctrlProp" Target="../ctrlProps/ctrlProp1497.xml"/><Relationship Id="rId59" Type="http://schemas.openxmlformats.org/officeDocument/2006/relationships/ctrlProp" Target="../ctrlProps/ctrlProp1510.xml"/><Relationship Id="rId67" Type="http://schemas.openxmlformats.org/officeDocument/2006/relationships/ctrlProp" Target="../ctrlProps/ctrlProp1518.xml"/><Relationship Id="rId20" Type="http://schemas.openxmlformats.org/officeDocument/2006/relationships/ctrlProp" Target="../ctrlProps/ctrlProp1471.xml"/><Relationship Id="rId41" Type="http://schemas.openxmlformats.org/officeDocument/2006/relationships/ctrlProp" Target="../ctrlProps/ctrlProp1492.xml"/><Relationship Id="rId54" Type="http://schemas.openxmlformats.org/officeDocument/2006/relationships/ctrlProp" Target="../ctrlProps/ctrlProp1505.xml"/><Relationship Id="rId62" Type="http://schemas.openxmlformats.org/officeDocument/2006/relationships/ctrlProp" Target="../ctrlProps/ctrlProp1513.xml"/><Relationship Id="rId70" Type="http://schemas.openxmlformats.org/officeDocument/2006/relationships/ctrlProp" Target="../ctrlProps/ctrlProp1521.xml"/><Relationship Id="rId1" Type="http://schemas.openxmlformats.org/officeDocument/2006/relationships/printerSettings" Target="../printerSettings/printerSettings25.bin"/><Relationship Id="rId6" Type="http://schemas.openxmlformats.org/officeDocument/2006/relationships/ctrlProp" Target="../ctrlProps/ctrlProp1457.xml"/><Relationship Id="rId15" Type="http://schemas.openxmlformats.org/officeDocument/2006/relationships/ctrlProp" Target="../ctrlProps/ctrlProp1466.xml"/><Relationship Id="rId23" Type="http://schemas.openxmlformats.org/officeDocument/2006/relationships/ctrlProp" Target="../ctrlProps/ctrlProp1474.xml"/><Relationship Id="rId28" Type="http://schemas.openxmlformats.org/officeDocument/2006/relationships/ctrlProp" Target="../ctrlProps/ctrlProp1479.xml"/><Relationship Id="rId36" Type="http://schemas.openxmlformats.org/officeDocument/2006/relationships/ctrlProp" Target="../ctrlProps/ctrlProp1487.xml"/><Relationship Id="rId49" Type="http://schemas.openxmlformats.org/officeDocument/2006/relationships/ctrlProp" Target="../ctrlProps/ctrlProp1500.xml"/><Relationship Id="rId57" Type="http://schemas.openxmlformats.org/officeDocument/2006/relationships/ctrlProp" Target="../ctrlProps/ctrlProp1508.xml"/><Relationship Id="rId10" Type="http://schemas.openxmlformats.org/officeDocument/2006/relationships/ctrlProp" Target="../ctrlProps/ctrlProp1461.xml"/><Relationship Id="rId31" Type="http://schemas.openxmlformats.org/officeDocument/2006/relationships/ctrlProp" Target="../ctrlProps/ctrlProp1482.xml"/><Relationship Id="rId44" Type="http://schemas.openxmlformats.org/officeDocument/2006/relationships/ctrlProp" Target="../ctrlProps/ctrlProp1495.xml"/><Relationship Id="rId52" Type="http://schemas.openxmlformats.org/officeDocument/2006/relationships/ctrlProp" Target="../ctrlProps/ctrlProp1503.xml"/><Relationship Id="rId60" Type="http://schemas.openxmlformats.org/officeDocument/2006/relationships/ctrlProp" Target="../ctrlProps/ctrlProp1511.xml"/><Relationship Id="rId65" Type="http://schemas.openxmlformats.org/officeDocument/2006/relationships/ctrlProp" Target="../ctrlProps/ctrlProp1516.xml"/><Relationship Id="rId73" Type="http://schemas.openxmlformats.org/officeDocument/2006/relationships/ctrlProp" Target="../ctrlProps/ctrlProp1524.xml"/><Relationship Id="rId4" Type="http://schemas.openxmlformats.org/officeDocument/2006/relationships/ctrlProp" Target="../ctrlProps/ctrlProp1455.xml"/><Relationship Id="rId9" Type="http://schemas.openxmlformats.org/officeDocument/2006/relationships/ctrlProp" Target="../ctrlProps/ctrlProp1460.xml"/><Relationship Id="rId13" Type="http://schemas.openxmlformats.org/officeDocument/2006/relationships/ctrlProp" Target="../ctrlProps/ctrlProp1464.xml"/><Relationship Id="rId18" Type="http://schemas.openxmlformats.org/officeDocument/2006/relationships/ctrlProp" Target="../ctrlProps/ctrlProp1469.xml"/><Relationship Id="rId39" Type="http://schemas.openxmlformats.org/officeDocument/2006/relationships/ctrlProp" Target="../ctrlProps/ctrlProp1490.xml"/><Relationship Id="rId34" Type="http://schemas.openxmlformats.org/officeDocument/2006/relationships/ctrlProp" Target="../ctrlProps/ctrlProp1485.xml"/><Relationship Id="rId50" Type="http://schemas.openxmlformats.org/officeDocument/2006/relationships/ctrlProp" Target="../ctrlProps/ctrlProp1501.xml"/><Relationship Id="rId55" Type="http://schemas.openxmlformats.org/officeDocument/2006/relationships/ctrlProp" Target="../ctrlProps/ctrlProp1506.xml"/><Relationship Id="rId7" Type="http://schemas.openxmlformats.org/officeDocument/2006/relationships/ctrlProp" Target="../ctrlProps/ctrlProp1458.xml"/><Relationship Id="rId71" Type="http://schemas.openxmlformats.org/officeDocument/2006/relationships/ctrlProp" Target="../ctrlProps/ctrlProp1522.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656.xml"/><Relationship Id="rId299" Type="http://schemas.openxmlformats.org/officeDocument/2006/relationships/ctrlProp" Target="../ctrlProps/ctrlProp838.xml"/><Relationship Id="rId21" Type="http://schemas.openxmlformats.org/officeDocument/2006/relationships/ctrlProp" Target="../ctrlProps/ctrlProp560.xml"/><Relationship Id="rId63" Type="http://schemas.openxmlformats.org/officeDocument/2006/relationships/ctrlProp" Target="../ctrlProps/ctrlProp602.xml"/><Relationship Id="rId159" Type="http://schemas.openxmlformats.org/officeDocument/2006/relationships/ctrlProp" Target="../ctrlProps/ctrlProp698.xml"/><Relationship Id="rId324" Type="http://schemas.openxmlformats.org/officeDocument/2006/relationships/ctrlProp" Target="../ctrlProps/ctrlProp863.xml"/><Relationship Id="rId366" Type="http://schemas.openxmlformats.org/officeDocument/2006/relationships/ctrlProp" Target="../ctrlProps/ctrlProp905.xml"/><Relationship Id="rId170" Type="http://schemas.openxmlformats.org/officeDocument/2006/relationships/ctrlProp" Target="../ctrlProps/ctrlProp709.xml"/><Relationship Id="rId226" Type="http://schemas.openxmlformats.org/officeDocument/2006/relationships/ctrlProp" Target="../ctrlProps/ctrlProp765.xml"/><Relationship Id="rId268" Type="http://schemas.openxmlformats.org/officeDocument/2006/relationships/ctrlProp" Target="../ctrlProps/ctrlProp807.xml"/><Relationship Id="rId32" Type="http://schemas.openxmlformats.org/officeDocument/2006/relationships/ctrlProp" Target="../ctrlProps/ctrlProp571.xml"/><Relationship Id="rId74" Type="http://schemas.openxmlformats.org/officeDocument/2006/relationships/ctrlProp" Target="../ctrlProps/ctrlProp613.xml"/><Relationship Id="rId128" Type="http://schemas.openxmlformats.org/officeDocument/2006/relationships/ctrlProp" Target="../ctrlProps/ctrlProp667.xml"/><Relationship Id="rId335" Type="http://schemas.openxmlformats.org/officeDocument/2006/relationships/ctrlProp" Target="../ctrlProps/ctrlProp874.xml"/><Relationship Id="rId377" Type="http://schemas.openxmlformats.org/officeDocument/2006/relationships/ctrlProp" Target="../ctrlProps/ctrlProp916.xml"/><Relationship Id="rId5" Type="http://schemas.openxmlformats.org/officeDocument/2006/relationships/ctrlProp" Target="../ctrlProps/ctrlProp544.xml"/><Relationship Id="rId181" Type="http://schemas.openxmlformats.org/officeDocument/2006/relationships/ctrlProp" Target="../ctrlProps/ctrlProp720.xml"/><Relationship Id="rId237" Type="http://schemas.openxmlformats.org/officeDocument/2006/relationships/ctrlProp" Target="../ctrlProps/ctrlProp776.xml"/><Relationship Id="rId402" Type="http://schemas.openxmlformats.org/officeDocument/2006/relationships/ctrlProp" Target="../ctrlProps/ctrlProp941.xml"/><Relationship Id="rId279" Type="http://schemas.openxmlformats.org/officeDocument/2006/relationships/ctrlProp" Target="../ctrlProps/ctrlProp818.xml"/><Relationship Id="rId43" Type="http://schemas.openxmlformats.org/officeDocument/2006/relationships/ctrlProp" Target="../ctrlProps/ctrlProp582.xml"/><Relationship Id="rId139" Type="http://schemas.openxmlformats.org/officeDocument/2006/relationships/ctrlProp" Target="../ctrlProps/ctrlProp678.xml"/><Relationship Id="rId290" Type="http://schemas.openxmlformats.org/officeDocument/2006/relationships/ctrlProp" Target="../ctrlProps/ctrlProp829.xml"/><Relationship Id="rId304" Type="http://schemas.openxmlformats.org/officeDocument/2006/relationships/ctrlProp" Target="../ctrlProps/ctrlProp843.xml"/><Relationship Id="rId346" Type="http://schemas.openxmlformats.org/officeDocument/2006/relationships/ctrlProp" Target="../ctrlProps/ctrlProp885.xml"/><Relationship Id="rId388" Type="http://schemas.openxmlformats.org/officeDocument/2006/relationships/ctrlProp" Target="../ctrlProps/ctrlProp927.xml"/><Relationship Id="rId85" Type="http://schemas.openxmlformats.org/officeDocument/2006/relationships/ctrlProp" Target="../ctrlProps/ctrlProp624.xml"/><Relationship Id="rId150" Type="http://schemas.openxmlformats.org/officeDocument/2006/relationships/ctrlProp" Target="../ctrlProps/ctrlProp689.xml"/><Relationship Id="rId192" Type="http://schemas.openxmlformats.org/officeDocument/2006/relationships/ctrlProp" Target="../ctrlProps/ctrlProp731.xml"/><Relationship Id="rId206" Type="http://schemas.openxmlformats.org/officeDocument/2006/relationships/ctrlProp" Target="../ctrlProps/ctrlProp745.xml"/><Relationship Id="rId248" Type="http://schemas.openxmlformats.org/officeDocument/2006/relationships/ctrlProp" Target="../ctrlProps/ctrlProp787.xml"/><Relationship Id="rId12" Type="http://schemas.openxmlformats.org/officeDocument/2006/relationships/ctrlProp" Target="../ctrlProps/ctrlProp551.xml"/><Relationship Id="rId108" Type="http://schemas.openxmlformats.org/officeDocument/2006/relationships/ctrlProp" Target="../ctrlProps/ctrlProp647.xml"/><Relationship Id="rId315" Type="http://schemas.openxmlformats.org/officeDocument/2006/relationships/ctrlProp" Target="../ctrlProps/ctrlProp854.xml"/><Relationship Id="rId357" Type="http://schemas.openxmlformats.org/officeDocument/2006/relationships/ctrlProp" Target="../ctrlProps/ctrlProp896.xml"/><Relationship Id="rId54" Type="http://schemas.openxmlformats.org/officeDocument/2006/relationships/ctrlProp" Target="../ctrlProps/ctrlProp593.xml"/><Relationship Id="rId96" Type="http://schemas.openxmlformats.org/officeDocument/2006/relationships/ctrlProp" Target="../ctrlProps/ctrlProp635.xml"/><Relationship Id="rId161" Type="http://schemas.openxmlformats.org/officeDocument/2006/relationships/ctrlProp" Target="../ctrlProps/ctrlProp700.xml"/><Relationship Id="rId217" Type="http://schemas.openxmlformats.org/officeDocument/2006/relationships/ctrlProp" Target="../ctrlProps/ctrlProp756.xml"/><Relationship Id="rId399" Type="http://schemas.openxmlformats.org/officeDocument/2006/relationships/ctrlProp" Target="../ctrlProps/ctrlProp938.xml"/><Relationship Id="rId259" Type="http://schemas.openxmlformats.org/officeDocument/2006/relationships/ctrlProp" Target="../ctrlProps/ctrlProp798.xml"/><Relationship Id="rId23" Type="http://schemas.openxmlformats.org/officeDocument/2006/relationships/ctrlProp" Target="../ctrlProps/ctrlProp562.xml"/><Relationship Id="rId119" Type="http://schemas.openxmlformats.org/officeDocument/2006/relationships/ctrlProp" Target="../ctrlProps/ctrlProp658.xml"/><Relationship Id="rId270" Type="http://schemas.openxmlformats.org/officeDocument/2006/relationships/ctrlProp" Target="../ctrlProps/ctrlProp809.xml"/><Relationship Id="rId326" Type="http://schemas.openxmlformats.org/officeDocument/2006/relationships/ctrlProp" Target="../ctrlProps/ctrlProp865.xml"/><Relationship Id="rId65" Type="http://schemas.openxmlformats.org/officeDocument/2006/relationships/ctrlProp" Target="../ctrlProps/ctrlProp604.xml"/><Relationship Id="rId130" Type="http://schemas.openxmlformats.org/officeDocument/2006/relationships/ctrlProp" Target="../ctrlProps/ctrlProp669.xml"/><Relationship Id="rId368" Type="http://schemas.openxmlformats.org/officeDocument/2006/relationships/ctrlProp" Target="../ctrlProps/ctrlProp907.xml"/><Relationship Id="rId172" Type="http://schemas.openxmlformats.org/officeDocument/2006/relationships/ctrlProp" Target="../ctrlProps/ctrlProp711.xml"/><Relationship Id="rId228" Type="http://schemas.openxmlformats.org/officeDocument/2006/relationships/ctrlProp" Target="../ctrlProps/ctrlProp767.xml"/><Relationship Id="rId281" Type="http://schemas.openxmlformats.org/officeDocument/2006/relationships/ctrlProp" Target="../ctrlProps/ctrlProp820.xml"/><Relationship Id="rId337" Type="http://schemas.openxmlformats.org/officeDocument/2006/relationships/ctrlProp" Target="../ctrlProps/ctrlProp876.xml"/><Relationship Id="rId34" Type="http://schemas.openxmlformats.org/officeDocument/2006/relationships/ctrlProp" Target="../ctrlProps/ctrlProp573.xml"/><Relationship Id="rId76" Type="http://schemas.openxmlformats.org/officeDocument/2006/relationships/ctrlProp" Target="../ctrlProps/ctrlProp615.xml"/><Relationship Id="rId141" Type="http://schemas.openxmlformats.org/officeDocument/2006/relationships/ctrlProp" Target="../ctrlProps/ctrlProp680.xml"/><Relationship Id="rId379" Type="http://schemas.openxmlformats.org/officeDocument/2006/relationships/ctrlProp" Target="../ctrlProps/ctrlProp918.xml"/><Relationship Id="rId7" Type="http://schemas.openxmlformats.org/officeDocument/2006/relationships/ctrlProp" Target="../ctrlProps/ctrlProp546.xml"/><Relationship Id="rId183" Type="http://schemas.openxmlformats.org/officeDocument/2006/relationships/ctrlProp" Target="../ctrlProps/ctrlProp722.xml"/><Relationship Id="rId239" Type="http://schemas.openxmlformats.org/officeDocument/2006/relationships/ctrlProp" Target="../ctrlProps/ctrlProp778.xml"/><Relationship Id="rId390" Type="http://schemas.openxmlformats.org/officeDocument/2006/relationships/ctrlProp" Target="../ctrlProps/ctrlProp929.xml"/><Relationship Id="rId404" Type="http://schemas.openxmlformats.org/officeDocument/2006/relationships/ctrlProp" Target="../ctrlProps/ctrlProp943.xml"/><Relationship Id="rId250" Type="http://schemas.openxmlformats.org/officeDocument/2006/relationships/ctrlProp" Target="../ctrlProps/ctrlProp789.xml"/><Relationship Id="rId292" Type="http://schemas.openxmlformats.org/officeDocument/2006/relationships/ctrlProp" Target="../ctrlProps/ctrlProp831.xml"/><Relationship Id="rId306" Type="http://schemas.openxmlformats.org/officeDocument/2006/relationships/ctrlProp" Target="../ctrlProps/ctrlProp845.xml"/><Relationship Id="rId45" Type="http://schemas.openxmlformats.org/officeDocument/2006/relationships/ctrlProp" Target="../ctrlProps/ctrlProp584.xml"/><Relationship Id="rId87" Type="http://schemas.openxmlformats.org/officeDocument/2006/relationships/ctrlProp" Target="../ctrlProps/ctrlProp626.xml"/><Relationship Id="rId110" Type="http://schemas.openxmlformats.org/officeDocument/2006/relationships/ctrlProp" Target="../ctrlProps/ctrlProp649.xml"/><Relationship Id="rId348" Type="http://schemas.openxmlformats.org/officeDocument/2006/relationships/ctrlProp" Target="../ctrlProps/ctrlProp887.xml"/><Relationship Id="rId152" Type="http://schemas.openxmlformats.org/officeDocument/2006/relationships/ctrlProp" Target="../ctrlProps/ctrlProp691.xml"/><Relationship Id="rId194" Type="http://schemas.openxmlformats.org/officeDocument/2006/relationships/ctrlProp" Target="../ctrlProps/ctrlProp733.xml"/><Relationship Id="rId208" Type="http://schemas.openxmlformats.org/officeDocument/2006/relationships/ctrlProp" Target="../ctrlProps/ctrlProp747.xml"/><Relationship Id="rId261" Type="http://schemas.openxmlformats.org/officeDocument/2006/relationships/ctrlProp" Target="../ctrlProps/ctrlProp800.xml"/><Relationship Id="rId14" Type="http://schemas.openxmlformats.org/officeDocument/2006/relationships/ctrlProp" Target="../ctrlProps/ctrlProp553.xml"/><Relationship Id="rId56" Type="http://schemas.openxmlformats.org/officeDocument/2006/relationships/ctrlProp" Target="../ctrlProps/ctrlProp595.xml"/><Relationship Id="rId317" Type="http://schemas.openxmlformats.org/officeDocument/2006/relationships/ctrlProp" Target="../ctrlProps/ctrlProp856.xml"/><Relationship Id="rId359" Type="http://schemas.openxmlformats.org/officeDocument/2006/relationships/ctrlProp" Target="../ctrlProps/ctrlProp898.xml"/><Relationship Id="rId98" Type="http://schemas.openxmlformats.org/officeDocument/2006/relationships/ctrlProp" Target="../ctrlProps/ctrlProp637.xml"/><Relationship Id="rId121" Type="http://schemas.openxmlformats.org/officeDocument/2006/relationships/ctrlProp" Target="../ctrlProps/ctrlProp660.xml"/><Relationship Id="rId163" Type="http://schemas.openxmlformats.org/officeDocument/2006/relationships/ctrlProp" Target="../ctrlProps/ctrlProp702.xml"/><Relationship Id="rId219" Type="http://schemas.openxmlformats.org/officeDocument/2006/relationships/ctrlProp" Target="../ctrlProps/ctrlProp758.xml"/><Relationship Id="rId370" Type="http://schemas.openxmlformats.org/officeDocument/2006/relationships/ctrlProp" Target="../ctrlProps/ctrlProp909.xml"/><Relationship Id="rId230" Type="http://schemas.openxmlformats.org/officeDocument/2006/relationships/ctrlProp" Target="../ctrlProps/ctrlProp769.xml"/><Relationship Id="rId25" Type="http://schemas.openxmlformats.org/officeDocument/2006/relationships/ctrlProp" Target="../ctrlProps/ctrlProp564.xml"/><Relationship Id="rId67" Type="http://schemas.openxmlformats.org/officeDocument/2006/relationships/ctrlProp" Target="../ctrlProps/ctrlProp606.xml"/><Relationship Id="rId272" Type="http://schemas.openxmlformats.org/officeDocument/2006/relationships/ctrlProp" Target="../ctrlProps/ctrlProp811.xml"/><Relationship Id="rId328" Type="http://schemas.openxmlformats.org/officeDocument/2006/relationships/ctrlProp" Target="../ctrlProps/ctrlProp867.xml"/><Relationship Id="rId132" Type="http://schemas.openxmlformats.org/officeDocument/2006/relationships/ctrlProp" Target="../ctrlProps/ctrlProp671.xml"/><Relationship Id="rId174" Type="http://schemas.openxmlformats.org/officeDocument/2006/relationships/ctrlProp" Target="../ctrlProps/ctrlProp713.xml"/><Relationship Id="rId381" Type="http://schemas.openxmlformats.org/officeDocument/2006/relationships/ctrlProp" Target="../ctrlProps/ctrlProp920.xml"/><Relationship Id="rId241" Type="http://schemas.openxmlformats.org/officeDocument/2006/relationships/ctrlProp" Target="../ctrlProps/ctrlProp780.xml"/><Relationship Id="rId36" Type="http://schemas.openxmlformats.org/officeDocument/2006/relationships/ctrlProp" Target="../ctrlProps/ctrlProp575.xml"/><Relationship Id="rId283" Type="http://schemas.openxmlformats.org/officeDocument/2006/relationships/ctrlProp" Target="../ctrlProps/ctrlProp822.xml"/><Relationship Id="rId339" Type="http://schemas.openxmlformats.org/officeDocument/2006/relationships/ctrlProp" Target="../ctrlProps/ctrlProp878.xml"/><Relationship Id="rId78" Type="http://schemas.openxmlformats.org/officeDocument/2006/relationships/ctrlProp" Target="../ctrlProps/ctrlProp617.xml"/><Relationship Id="rId101" Type="http://schemas.openxmlformats.org/officeDocument/2006/relationships/ctrlProp" Target="../ctrlProps/ctrlProp640.xml"/><Relationship Id="rId143" Type="http://schemas.openxmlformats.org/officeDocument/2006/relationships/ctrlProp" Target="../ctrlProps/ctrlProp682.xml"/><Relationship Id="rId185" Type="http://schemas.openxmlformats.org/officeDocument/2006/relationships/ctrlProp" Target="../ctrlProps/ctrlProp724.xml"/><Relationship Id="rId350" Type="http://schemas.openxmlformats.org/officeDocument/2006/relationships/ctrlProp" Target="../ctrlProps/ctrlProp889.xml"/><Relationship Id="rId406" Type="http://schemas.openxmlformats.org/officeDocument/2006/relationships/ctrlProp" Target="../ctrlProps/ctrlProp945.xml"/><Relationship Id="rId9" Type="http://schemas.openxmlformats.org/officeDocument/2006/relationships/ctrlProp" Target="../ctrlProps/ctrlProp548.xml"/><Relationship Id="rId210" Type="http://schemas.openxmlformats.org/officeDocument/2006/relationships/ctrlProp" Target="../ctrlProps/ctrlProp749.xml"/><Relationship Id="rId392" Type="http://schemas.openxmlformats.org/officeDocument/2006/relationships/ctrlProp" Target="../ctrlProps/ctrlProp931.xml"/><Relationship Id="rId252" Type="http://schemas.openxmlformats.org/officeDocument/2006/relationships/ctrlProp" Target="../ctrlProps/ctrlProp791.xml"/><Relationship Id="rId294" Type="http://schemas.openxmlformats.org/officeDocument/2006/relationships/ctrlProp" Target="../ctrlProps/ctrlProp833.xml"/><Relationship Id="rId308" Type="http://schemas.openxmlformats.org/officeDocument/2006/relationships/ctrlProp" Target="../ctrlProps/ctrlProp847.xml"/><Relationship Id="rId47" Type="http://schemas.openxmlformats.org/officeDocument/2006/relationships/ctrlProp" Target="../ctrlProps/ctrlProp586.xml"/><Relationship Id="rId89" Type="http://schemas.openxmlformats.org/officeDocument/2006/relationships/ctrlProp" Target="../ctrlProps/ctrlProp628.xml"/><Relationship Id="rId112" Type="http://schemas.openxmlformats.org/officeDocument/2006/relationships/ctrlProp" Target="../ctrlProps/ctrlProp651.xml"/><Relationship Id="rId154" Type="http://schemas.openxmlformats.org/officeDocument/2006/relationships/ctrlProp" Target="../ctrlProps/ctrlProp693.xml"/><Relationship Id="rId361" Type="http://schemas.openxmlformats.org/officeDocument/2006/relationships/ctrlProp" Target="../ctrlProps/ctrlProp900.xml"/><Relationship Id="rId196" Type="http://schemas.openxmlformats.org/officeDocument/2006/relationships/ctrlProp" Target="../ctrlProps/ctrlProp735.xml"/><Relationship Id="rId16" Type="http://schemas.openxmlformats.org/officeDocument/2006/relationships/ctrlProp" Target="../ctrlProps/ctrlProp555.xml"/><Relationship Id="rId221" Type="http://schemas.openxmlformats.org/officeDocument/2006/relationships/ctrlProp" Target="../ctrlProps/ctrlProp760.xml"/><Relationship Id="rId263" Type="http://schemas.openxmlformats.org/officeDocument/2006/relationships/ctrlProp" Target="../ctrlProps/ctrlProp802.xml"/><Relationship Id="rId319" Type="http://schemas.openxmlformats.org/officeDocument/2006/relationships/ctrlProp" Target="../ctrlProps/ctrlProp858.xml"/><Relationship Id="rId58" Type="http://schemas.openxmlformats.org/officeDocument/2006/relationships/ctrlProp" Target="../ctrlProps/ctrlProp597.xml"/><Relationship Id="rId123" Type="http://schemas.openxmlformats.org/officeDocument/2006/relationships/ctrlProp" Target="../ctrlProps/ctrlProp662.xml"/><Relationship Id="rId330" Type="http://schemas.openxmlformats.org/officeDocument/2006/relationships/ctrlProp" Target="../ctrlProps/ctrlProp869.xml"/><Relationship Id="rId165" Type="http://schemas.openxmlformats.org/officeDocument/2006/relationships/ctrlProp" Target="../ctrlProps/ctrlProp704.xml"/><Relationship Id="rId372" Type="http://schemas.openxmlformats.org/officeDocument/2006/relationships/ctrlProp" Target="../ctrlProps/ctrlProp911.xml"/><Relationship Id="rId211" Type="http://schemas.openxmlformats.org/officeDocument/2006/relationships/ctrlProp" Target="../ctrlProps/ctrlProp750.xml"/><Relationship Id="rId232" Type="http://schemas.openxmlformats.org/officeDocument/2006/relationships/ctrlProp" Target="../ctrlProps/ctrlProp771.xml"/><Relationship Id="rId253" Type="http://schemas.openxmlformats.org/officeDocument/2006/relationships/ctrlProp" Target="../ctrlProps/ctrlProp792.xml"/><Relationship Id="rId274" Type="http://schemas.openxmlformats.org/officeDocument/2006/relationships/ctrlProp" Target="../ctrlProps/ctrlProp813.xml"/><Relationship Id="rId295" Type="http://schemas.openxmlformats.org/officeDocument/2006/relationships/ctrlProp" Target="../ctrlProps/ctrlProp834.xml"/><Relationship Id="rId309" Type="http://schemas.openxmlformats.org/officeDocument/2006/relationships/ctrlProp" Target="../ctrlProps/ctrlProp848.xml"/><Relationship Id="rId27" Type="http://schemas.openxmlformats.org/officeDocument/2006/relationships/ctrlProp" Target="../ctrlProps/ctrlProp566.xml"/><Relationship Id="rId48" Type="http://schemas.openxmlformats.org/officeDocument/2006/relationships/ctrlProp" Target="../ctrlProps/ctrlProp587.xml"/><Relationship Id="rId69" Type="http://schemas.openxmlformats.org/officeDocument/2006/relationships/ctrlProp" Target="../ctrlProps/ctrlProp608.xml"/><Relationship Id="rId113" Type="http://schemas.openxmlformats.org/officeDocument/2006/relationships/ctrlProp" Target="../ctrlProps/ctrlProp652.xml"/><Relationship Id="rId134" Type="http://schemas.openxmlformats.org/officeDocument/2006/relationships/ctrlProp" Target="../ctrlProps/ctrlProp673.xml"/><Relationship Id="rId320" Type="http://schemas.openxmlformats.org/officeDocument/2006/relationships/ctrlProp" Target="../ctrlProps/ctrlProp859.xml"/><Relationship Id="rId80" Type="http://schemas.openxmlformats.org/officeDocument/2006/relationships/ctrlProp" Target="../ctrlProps/ctrlProp619.xml"/><Relationship Id="rId155" Type="http://schemas.openxmlformats.org/officeDocument/2006/relationships/ctrlProp" Target="../ctrlProps/ctrlProp694.xml"/><Relationship Id="rId176" Type="http://schemas.openxmlformats.org/officeDocument/2006/relationships/ctrlProp" Target="../ctrlProps/ctrlProp715.xml"/><Relationship Id="rId197" Type="http://schemas.openxmlformats.org/officeDocument/2006/relationships/ctrlProp" Target="../ctrlProps/ctrlProp736.xml"/><Relationship Id="rId341" Type="http://schemas.openxmlformats.org/officeDocument/2006/relationships/ctrlProp" Target="../ctrlProps/ctrlProp880.xml"/><Relationship Id="rId362" Type="http://schemas.openxmlformats.org/officeDocument/2006/relationships/ctrlProp" Target="../ctrlProps/ctrlProp901.xml"/><Relationship Id="rId383" Type="http://schemas.openxmlformats.org/officeDocument/2006/relationships/ctrlProp" Target="../ctrlProps/ctrlProp922.xml"/><Relationship Id="rId201" Type="http://schemas.openxmlformats.org/officeDocument/2006/relationships/ctrlProp" Target="../ctrlProps/ctrlProp740.xml"/><Relationship Id="rId222" Type="http://schemas.openxmlformats.org/officeDocument/2006/relationships/ctrlProp" Target="../ctrlProps/ctrlProp761.xml"/><Relationship Id="rId243" Type="http://schemas.openxmlformats.org/officeDocument/2006/relationships/ctrlProp" Target="../ctrlProps/ctrlProp782.xml"/><Relationship Id="rId264" Type="http://schemas.openxmlformats.org/officeDocument/2006/relationships/ctrlProp" Target="../ctrlProps/ctrlProp803.xml"/><Relationship Id="rId285" Type="http://schemas.openxmlformats.org/officeDocument/2006/relationships/ctrlProp" Target="../ctrlProps/ctrlProp824.xml"/><Relationship Id="rId17" Type="http://schemas.openxmlformats.org/officeDocument/2006/relationships/ctrlProp" Target="../ctrlProps/ctrlProp556.xml"/><Relationship Id="rId38" Type="http://schemas.openxmlformats.org/officeDocument/2006/relationships/ctrlProp" Target="../ctrlProps/ctrlProp577.xml"/><Relationship Id="rId59" Type="http://schemas.openxmlformats.org/officeDocument/2006/relationships/ctrlProp" Target="../ctrlProps/ctrlProp598.xml"/><Relationship Id="rId103" Type="http://schemas.openxmlformats.org/officeDocument/2006/relationships/ctrlProp" Target="../ctrlProps/ctrlProp642.xml"/><Relationship Id="rId124" Type="http://schemas.openxmlformats.org/officeDocument/2006/relationships/ctrlProp" Target="../ctrlProps/ctrlProp663.xml"/><Relationship Id="rId310" Type="http://schemas.openxmlformats.org/officeDocument/2006/relationships/ctrlProp" Target="../ctrlProps/ctrlProp849.xml"/><Relationship Id="rId70" Type="http://schemas.openxmlformats.org/officeDocument/2006/relationships/ctrlProp" Target="../ctrlProps/ctrlProp609.xml"/><Relationship Id="rId91" Type="http://schemas.openxmlformats.org/officeDocument/2006/relationships/ctrlProp" Target="../ctrlProps/ctrlProp630.xml"/><Relationship Id="rId145" Type="http://schemas.openxmlformats.org/officeDocument/2006/relationships/ctrlProp" Target="../ctrlProps/ctrlProp684.xml"/><Relationship Id="rId166" Type="http://schemas.openxmlformats.org/officeDocument/2006/relationships/ctrlProp" Target="../ctrlProps/ctrlProp705.xml"/><Relationship Id="rId187" Type="http://schemas.openxmlformats.org/officeDocument/2006/relationships/ctrlProp" Target="../ctrlProps/ctrlProp726.xml"/><Relationship Id="rId331" Type="http://schemas.openxmlformats.org/officeDocument/2006/relationships/ctrlProp" Target="../ctrlProps/ctrlProp870.xml"/><Relationship Id="rId352" Type="http://schemas.openxmlformats.org/officeDocument/2006/relationships/ctrlProp" Target="../ctrlProps/ctrlProp891.xml"/><Relationship Id="rId373" Type="http://schemas.openxmlformats.org/officeDocument/2006/relationships/ctrlProp" Target="../ctrlProps/ctrlProp912.xml"/><Relationship Id="rId394" Type="http://schemas.openxmlformats.org/officeDocument/2006/relationships/ctrlProp" Target="../ctrlProps/ctrlProp933.xml"/><Relationship Id="rId1" Type="http://schemas.openxmlformats.org/officeDocument/2006/relationships/printerSettings" Target="../printerSettings/printerSettings3.bin"/><Relationship Id="rId212" Type="http://schemas.openxmlformats.org/officeDocument/2006/relationships/ctrlProp" Target="../ctrlProps/ctrlProp751.xml"/><Relationship Id="rId233" Type="http://schemas.openxmlformats.org/officeDocument/2006/relationships/ctrlProp" Target="../ctrlProps/ctrlProp772.xml"/><Relationship Id="rId254" Type="http://schemas.openxmlformats.org/officeDocument/2006/relationships/ctrlProp" Target="../ctrlProps/ctrlProp793.xml"/><Relationship Id="rId28" Type="http://schemas.openxmlformats.org/officeDocument/2006/relationships/ctrlProp" Target="../ctrlProps/ctrlProp567.xml"/><Relationship Id="rId49" Type="http://schemas.openxmlformats.org/officeDocument/2006/relationships/ctrlProp" Target="../ctrlProps/ctrlProp588.xml"/><Relationship Id="rId114" Type="http://schemas.openxmlformats.org/officeDocument/2006/relationships/ctrlProp" Target="../ctrlProps/ctrlProp653.xml"/><Relationship Id="rId275" Type="http://schemas.openxmlformats.org/officeDocument/2006/relationships/ctrlProp" Target="../ctrlProps/ctrlProp814.xml"/><Relationship Id="rId296" Type="http://schemas.openxmlformats.org/officeDocument/2006/relationships/ctrlProp" Target="../ctrlProps/ctrlProp835.xml"/><Relationship Id="rId300" Type="http://schemas.openxmlformats.org/officeDocument/2006/relationships/ctrlProp" Target="../ctrlProps/ctrlProp839.xml"/><Relationship Id="rId60" Type="http://schemas.openxmlformats.org/officeDocument/2006/relationships/ctrlProp" Target="../ctrlProps/ctrlProp599.xml"/><Relationship Id="rId81" Type="http://schemas.openxmlformats.org/officeDocument/2006/relationships/ctrlProp" Target="../ctrlProps/ctrlProp620.xml"/><Relationship Id="rId135" Type="http://schemas.openxmlformats.org/officeDocument/2006/relationships/ctrlProp" Target="../ctrlProps/ctrlProp674.xml"/><Relationship Id="rId156" Type="http://schemas.openxmlformats.org/officeDocument/2006/relationships/ctrlProp" Target="../ctrlProps/ctrlProp695.xml"/><Relationship Id="rId177" Type="http://schemas.openxmlformats.org/officeDocument/2006/relationships/ctrlProp" Target="../ctrlProps/ctrlProp716.xml"/><Relationship Id="rId198" Type="http://schemas.openxmlformats.org/officeDocument/2006/relationships/ctrlProp" Target="../ctrlProps/ctrlProp737.xml"/><Relationship Id="rId321" Type="http://schemas.openxmlformats.org/officeDocument/2006/relationships/ctrlProp" Target="../ctrlProps/ctrlProp860.xml"/><Relationship Id="rId342" Type="http://schemas.openxmlformats.org/officeDocument/2006/relationships/ctrlProp" Target="../ctrlProps/ctrlProp881.xml"/><Relationship Id="rId363" Type="http://schemas.openxmlformats.org/officeDocument/2006/relationships/ctrlProp" Target="../ctrlProps/ctrlProp902.xml"/><Relationship Id="rId384" Type="http://schemas.openxmlformats.org/officeDocument/2006/relationships/ctrlProp" Target="../ctrlProps/ctrlProp923.xml"/><Relationship Id="rId202" Type="http://schemas.openxmlformats.org/officeDocument/2006/relationships/ctrlProp" Target="../ctrlProps/ctrlProp741.xml"/><Relationship Id="rId223" Type="http://schemas.openxmlformats.org/officeDocument/2006/relationships/ctrlProp" Target="../ctrlProps/ctrlProp762.xml"/><Relationship Id="rId244" Type="http://schemas.openxmlformats.org/officeDocument/2006/relationships/ctrlProp" Target="../ctrlProps/ctrlProp783.xml"/><Relationship Id="rId18" Type="http://schemas.openxmlformats.org/officeDocument/2006/relationships/ctrlProp" Target="../ctrlProps/ctrlProp557.xml"/><Relationship Id="rId39" Type="http://schemas.openxmlformats.org/officeDocument/2006/relationships/ctrlProp" Target="../ctrlProps/ctrlProp578.xml"/><Relationship Id="rId265" Type="http://schemas.openxmlformats.org/officeDocument/2006/relationships/ctrlProp" Target="../ctrlProps/ctrlProp804.xml"/><Relationship Id="rId286" Type="http://schemas.openxmlformats.org/officeDocument/2006/relationships/ctrlProp" Target="../ctrlProps/ctrlProp825.xml"/><Relationship Id="rId50" Type="http://schemas.openxmlformats.org/officeDocument/2006/relationships/ctrlProp" Target="../ctrlProps/ctrlProp589.xml"/><Relationship Id="rId104" Type="http://schemas.openxmlformats.org/officeDocument/2006/relationships/ctrlProp" Target="../ctrlProps/ctrlProp643.xml"/><Relationship Id="rId125" Type="http://schemas.openxmlformats.org/officeDocument/2006/relationships/ctrlProp" Target="../ctrlProps/ctrlProp664.xml"/><Relationship Id="rId146" Type="http://schemas.openxmlformats.org/officeDocument/2006/relationships/ctrlProp" Target="../ctrlProps/ctrlProp685.xml"/><Relationship Id="rId167" Type="http://schemas.openxmlformats.org/officeDocument/2006/relationships/ctrlProp" Target="../ctrlProps/ctrlProp706.xml"/><Relationship Id="rId188" Type="http://schemas.openxmlformats.org/officeDocument/2006/relationships/ctrlProp" Target="../ctrlProps/ctrlProp727.xml"/><Relationship Id="rId311" Type="http://schemas.openxmlformats.org/officeDocument/2006/relationships/ctrlProp" Target="../ctrlProps/ctrlProp850.xml"/><Relationship Id="rId332" Type="http://schemas.openxmlformats.org/officeDocument/2006/relationships/ctrlProp" Target="../ctrlProps/ctrlProp871.xml"/><Relationship Id="rId353" Type="http://schemas.openxmlformats.org/officeDocument/2006/relationships/ctrlProp" Target="../ctrlProps/ctrlProp892.xml"/><Relationship Id="rId374" Type="http://schemas.openxmlformats.org/officeDocument/2006/relationships/ctrlProp" Target="../ctrlProps/ctrlProp913.xml"/><Relationship Id="rId395" Type="http://schemas.openxmlformats.org/officeDocument/2006/relationships/ctrlProp" Target="../ctrlProps/ctrlProp934.xml"/><Relationship Id="rId71" Type="http://schemas.openxmlformats.org/officeDocument/2006/relationships/ctrlProp" Target="../ctrlProps/ctrlProp610.xml"/><Relationship Id="rId92" Type="http://schemas.openxmlformats.org/officeDocument/2006/relationships/ctrlProp" Target="../ctrlProps/ctrlProp631.xml"/><Relationship Id="rId213" Type="http://schemas.openxmlformats.org/officeDocument/2006/relationships/ctrlProp" Target="../ctrlProps/ctrlProp752.xml"/><Relationship Id="rId234" Type="http://schemas.openxmlformats.org/officeDocument/2006/relationships/ctrlProp" Target="../ctrlProps/ctrlProp773.xml"/><Relationship Id="rId2" Type="http://schemas.openxmlformats.org/officeDocument/2006/relationships/drawing" Target="../drawings/drawing3.xml"/><Relationship Id="rId29" Type="http://schemas.openxmlformats.org/officeDocument/2006/relationships/ctrlProp" Target="../ctrlProps/ctrlProp568.xml"/><Relationship Id="rId255" Type="http://schemas.openxmlformats.org/officeDocument/2006/relationships/ctrlProp" Target="../ctrlProps/ctrlProp794.xml"/><Relationship Id="rId276" Type="http://schemas.openxmlformats.org/officeDocument/2006/relationships/ctrlProp" Target="../ctrlProps/ctrlProp815.xml"/><Relationship Id="rId297" Type="http://schemas.openxmlformats.org/officeDocument/2006/relationships/ctrlProp" Target="../ctrlProps/ctrlProp836.xml"/><Relationship Id="rId40" Type="http://schemas.openxmlformats.org/officeDocument/2006/relationships/ctrlProp" Target="../ctrlProps/ctrlProp579.xml"/><Relationship Id="rId115" Type="http://schemas.openxmlformats.org/officeDocument/2006/relationships/ctrlProp" Target="../ctrlProps/ctrlProp654.xml"/><Relationship Id="rId136" Type="http://schemas.openxmlformats.org/officeDocument/2006/relationships/ctrlProp" Target="../ctrlProps/ctrlProp675.xml"/><Relationship Id="rId157" Type="http://schemas.openxmlformats.org/officeDocument/2006/relationships/ctrlProp" Target="../ctrlProps/ctrlProp696.xml"/><Relationship Id="rId178" Type="http://schemas.openxmlformats.org/officeDocument/2006/relationships/ctrlProp" Target="../ctrlProps/ctrlProp717.xml"/><Relationship Id="rId301" Type="http://schemas.openxmlformats.org/officeDocument/2006/relationships/ctrlProp" Target="../ctrlProps/ctrlProp840.xml"/><Relationship Id="rId322" Type="http://schemas.openxmlformats.org/officeDocument/2006/relationships/ctrlProp" Target="../ctrlProps/ctrlProp861.xml"/><Relationship Id="rId343" Type="http://schemas.openxmlformats.org/officeDocument/2006/relationships/ctrlProp" Target="../ctrlProps/ctrlProp882.xml"/><Relationship Id="rId364" Type="http://schemas.openxmlformats.org/officeDocument/2006/relationships/ctrlProp" Target="../ctrlProps/ctrlProp903.xml"/><Relationship Id="rId61" Type="http://schemas.openxmlformats.org/officeDocument/2006/relationships/ctrlProp" Target="../ctrlProps/ctrlProp600.xml"/><Relationship Id="rId82" Type="http://schemas.openxmlformats.org/officeDocument/2006/relationships/ctrlProp" Target="../ctrlProps/ctrlProp621.xml"/><Relationship Id="rId199" Type="http://schemas.openxmlformats.org/officeDocument/2006/relationships/ctrlProp" Target="../ctrlProps/ctrlProp738.xml"/><Relationship Id="rId203" Type="http://schemas.openxmlformats.org/officeDocument/2006/relationships/ctrlProp" Target="../ctrlProps/ctrlProp742.xml"/><Relationship Id="rId385" Type="http://schemas.openxmlformats.org/officeDocument/2006/relationships/ctrlProp" Target="../ctrlProps/ctrlProp924.xml"/><Relationship Id="rId19" Type="http://schemas.openxmlformats.org/officeDocument/2006/relationships/ctrlProp" Target="../ctrlProps/ctrlProp558.xml"/><Relationship Id="rId224" Type="http://schemas.openxmlformats.org/officeDocument/2006/relationships/ctrlProp" Target="../ctrlProps/ctrlProp763.xml"/><Relationship Id="rId245" Type="http://schemas.openxmlformats.org/officeDocument/2006/relationships/ctrlProp" Target="../ctrlProps/ctrlProp784.xml"/><Relationship Id="rId266" Type="http://schemas.openxmlformats.org/officeDocument/2006/relationships/ctrlProp" Target="../ctrlProps/ctrlProp805.xml"/><Relationship Id="rId287" Type="http://schemas.openxmlformats.org/officeDocument/2006/relationships/ctrlProp" Target="../ctrlProps/ctrlProp826.xml"/><Relationship Id="rId30" Type="http://schemas.openxmlformats.org/officeDocument/2006/relationships/ctrlProp" Target="../ctrlProps/ctrlProp569.xml"/><Relationship Id="rId105" Type="http://schemas.openxmlformats.org/officeDocument/2006/relationships/ctrlProp" Target="../ctrlProps/ctrlProp644.xml"/><Relationship Id="rId126" Type="http://schemas.openxmlformats.org/officeDocument/2006/relationships/ctrlProp" Target="../ctrlProps/ctrlProp665.xml"/><Relationship Id="rId147" Type="http://schemas.openxmlformats.org/officeDocument/2006/relationships/ctrlProp" Target="../ctrlProps/ctrlProp686.xml"/><Relationship Id="rId168" Type="http://schemas.openxmlformats.org/officeDocument/2006/relationships/ctrlProp" Target="../ctrlProps/ctrlProp707.xml"/><Relationship Id="rId312" Type="http://schemas.openxmlformats.org/officeDocument/2006/relationships/ctrlProp" Target="../ctrlProps/ctrlProp851.xml"/><Relationship Id="rId333" Type="http://schemas.openxmlformats.org/officeDocument/2006/relationships/ctrlProp" Target="../ctrlProps/ctrlProp872.xml"/><Relationship Id="rId354" Type="http://schemas.openxmlformats.org/officeDocument/2006/relationships/ctrlProp" Target="../ctrlProps/ctrlProp893.xml"/><Relationship Id="rId51" Type="http://schemas.openxmlformats.org/officeDocument/2006/relationships/ctrlProp" Target="../ctrlProps/ctrlProp590.xml"/><Relationship Id="rId72" Type="http://schemas.openxmlformats.org/officeDocument/2006/relationships/ctrlProp" Target="../ctrlProps/ctrlProp611.xml"/><Relationship Id="rId93" Type="http://schemas.openxmlformats.org/officeDocument/2006/relationships/ctrlProp" Target="../ctrlProps/ctrlProp632.xml"/><Relationship Id="rId189" Type="http://schemas.openxmlformats.org/officeDocument/2006/relationships/ctrlProp" Target="../ctrlProps/ctrlProp728.xml"/><Relationship Id="rId375" Type="http://schemas.openxmlformats.org/officeDocument/2006/relationships/ctrlProp" Target="../ctrlProps/ctrlProp914.xml"/><Relationship Id="rId396" Type="http://schemas.openxmlformats.org/officeDocument/2006/relationships/ctrlProp" Target="../ctrlProps/ctrlProp935.xml"/><Relationship Id="rId3" Type="http://schemas.openxmlformats.org/officeDocument/2006/relationships/vmlDrawing" Target="../drawings/vmlDrawing3.vml"/><Relationship Id="rId214" Type="http://schemas.openxmlformats.org/officeDocument/2006/relationships/ctrlProp" Target="../ctrlProps/ctrlProp753.xml"/><Relationship Id="rId235" Type="http://schemas.openxmlformats.org/officeDocument/2006/relationships/ctrlProp" Target="../ctrlProps/ctrlProp774.xml"/><Relationship Id="rId256" Type="http://schemas.openxmlformats.org/officeDocument/2006/relationships/ctrlProp" Target="../ctrlProps/ctrlProp795.xml"/><Relationship Id="rId277" Type="http://schemas.openxmlformats.org/officeDocument/2006/relationships/ctrlProp" Target="../ctrlProps/ctrlProp816.xml"/><Relationship Id="rId298" Type="http://schemas.openxmlformats.org/officeDocument/2006/relationships/ctrlProp" Target="../ctrlProps/ctrlProp837.xml"/><Relationship Id="rId400" Type="http://schemas.openxmlformats.org/officeDocument/2006/relationships/ctrlProp" Target="../ctrlProps/ctrlProp939.xml"/><Relationship Id="rId116" Type="http://schemas.openxmlformats.org/officeDocument/2006/relationships/ctrlProp" Target="../ctrlProps/ctrlProp655.xml"/><Relationship Id="rId137" Type="http://schemas.openxmlformats.org/officeDocument/2006/relationships/ctrlProp" Target="../ctrlProps/ctrlProp676.xml"/><Relationship Id="rId158" Type="http://schemas.openxmlformats.org/officeDocument/2006/relationships/ctrlProp" Target="../ctrlProps/ctrlProp697.xml"/><Relationship Id="rId302" Type="http://schemas.openxmlformats.org/officeDocument/2006/relationships/ctrlProp" Target="../ctrlProps/ctrlProp841.xml"/><Relationship Id="rId323" Type="http://schemas.openxmlformats.org/officeDocument/2006/relationships/ctrlProp" Target="../ctrlProps/ctrlProp862.xml"/><Relationship Id="rId344" Type="http://schemas.openxmlformats.org/officeDocument/2006/relationships/ctrlProp" Target="../ctrlProps/ctrlProp883.xml"/><Relationship Id="rId20" Type="http://schemas.openxmlformats.org/officeDocument/2006/relationships/ctrlProp" Target="../ctrlProps/ctrlProp559.xml"/><Relationship Id="rId41" Type="http://schemas.openxmlformats.org/officeDocument/2006/relationships/ctrlProp" Target="../ctrlProps/ctrlProp580.xml"/><Relationship Id="rId62" Type="http://schemas.openxmlformats.org/officeDocument/2006/relationships/ctrlProp" Target="../ctrlProps/ctrlProp601.xml"/><Relationship Id="rId83" Type="http://schemas.openxmlformats.org/officeDocument/2006/relationships/ctrlProp" Target="../ctrlProps/ctrlProp622.xml"/><Relationship Id="rId179" Type="http://schemas.openxmlformats.org/officeDocument/2006/relationships/ctrlProp" Target="../ctrlProps/ctrlProp718.xml"/><Relationship Id="rId365" Type="http://schemas.openxmlformats.org/officeDocument/2006/relationships/ctrlProp" Target="../ctrlProps/ctrlProp904.xml"/><Relationship Id="rId386" Type="http://schemas.openxmlformats.org/officeDocument/2006/relationships/ctrlProp" Target="../ctrlProps/ctrlProp925.xml"/><Relationship Id="rId190" Type="http://schemas.openxmlformats.org/officeDocument/2006/relationships/ctrlProp" Target="../ctrlProps/ctrlProp729.xml"/><Relationship Id="rId204" Type="http://schemas.openxmlformats.org/officeDocument/2006/relationships/ctrlProp" Target="../ctrlProps/ctrlProp743.xml"/><Relationship Id="rId225" Type="http://schemas.openxmlformats.org/officeDocument/2006/relationships/ctrlProp" Target="../ctrlProps/ctrlProp764.xml"/><Relationship Id="rId246" Type="http://schemas.openxmlformats.org/officeDocument/2006/relationships/ctrlProp" Target="../ctrlProps/ctrlProp785.xml"/><Relationship Id="rId267" Type="http://schemas.openxmlformats.org/officeDocument/2006/relationships/ctrlProp" Target="../ctrlProps/ctrlProp806.xml"/><Relationship Id="rId288" Type="http://schemas.openxmlformats.org/officeDocument/2006/relationships/ctrlProp" Target="../ctrlProps/ctrlProp827.xml"/><Relationship Id="rId106" Type="http://schemas.openxmlformats.org/officeDocument/2006/relationships/ctrlProp" Target="../ctrlProps/ctrlProp645.xml"/><Relationship Id="rId127" Type="http://schemas.openxmlformats.org/officeDocument/2006/relationships/ctrlProp" Target="../ctrlProps/ctrlProp666.xml"/><Relationship Id="rId313" Type="http://schemas.openxmlformats.org/officeDocument/2006/relationships/ctrlProp" Target="../ctrlProps/ctrlProp852.xml"/><Relationship Id="rId10" Type="http://schemas.openxmlformats.org/officeDocument/2006/relationships/ctrlProp" Target="../ctrlProps/ctrlProp549.xml"/><Relationship Id="rId31" Type="http://schemas.openxmlformats.org/officeDocument/2006/relationships/ctrlProp" Target="../ctrlProps/ctrlProp570.xml"/><Relationship Id="rId52" Type="http://schemas.openxmlformats.org/officeDocument/2006/relationships/ctrlProp" Target="../ctrlProps/ctrlProp591.xml"/><Relationship Id="rId73" Type="http://schemas.openxmlformats.org/officeDocument/2006/relationships/ctrlProp" Target="../ctrlProps/ctrlProp612.xml"/><Relationship Id="rId94" Type="http://schemas.openxmlformats.org/officeDocument/2006/relationships/ctrlProp" Target="../ctrlProps/ctrlProp633.xml"/><Relationship Id="rId148" Type="http://schemas.openxmlformats.org/officeDocument/2006/relationships/ctrlProp" Target="../ctrlProps/ctrlProp687.xml"/><Relationship Id="rId169" Type="http://schemas.openxmlformats.org/officeDocument/2006/relationships/ctrlProp" Target="../ctrlProps/ctrlProp708.xml"/><Relationship Id="rId334" Type="http://schemas.openxmlformats.org/officeDocument/2006/relationships/ctrlProp" Target="../ctrlProps/ctrlProp873.xml"/><Relationship Id="rId355" Type="http://schemas.openxmlformats.org/officeDocument/2006/relationships/ctrlProp" Target="../ctrlProps/ctrlProp894.xml"/><Relationship Id="rId376" Type="http://schemas.openxmlformats.org/officeDocument/2006/relationships/ctrlProp" Target="../ctrlProps/ctrlProp915.xml"/><Relationship Id="rId397" Type="http://schemas.openxmlformats.org/officeDocument/2006/relationships/ctrlProp" Target="../ctrlProps/ctrlProp936.xml"/><Relationship Id="rId4" Type="http://schemas.openxmlformats.org/officeDocument/2006/relationships/ctrlProp" Target="../ctrlProps/ctrlProp543.xml"/><Relationship Id="rId180" Type="http://schemas.openxmlformats.org/officeDocument/2006/relationships/ctrlProp" Target="../ctrlProps/ctrlProp719.xml"/><Relationship Id="rId215" Type="http://schemas.openxmlformats.org/officeDocument/2006/relationships/ctrlProp" Target="../ctrlProps/ctrlProp754.xml"/><Relationship Id="rId236" Type="http://schemas.openxmlformats.org/officeDocument/2006/relationships/ctrlProp" Target="../ctrlProps/ctrlProp775.xml"/><Relationship Id="rId257" Type="http://schemas.openxmlformats.org/officeDocument/2006/relationships/ctrlProp" Target="../ctrlProps/ctrlProp796.xml"/><Relationship Id="rId278" Type="http://schemas.openxmlformats.org/officeDocument/2006/relationships/ctrlProp" Target="../ctrlProps/ctrlProp817.xml"/><Relationship Id="rId401" Type="http://schemas.openxmlformats.org/officeDocument/2006/relationships/ctrlProp" Target="../ctrlProps/ctrlProp940.xml"/><Relationship Id="rId303" Type="http://schemas.openxmlformats.org/officeDocument/2006/relationships/ctrlProp" Target="../ctrlProps/ctrlProp842.xml"/><Relationship Id="rId42" Type="http://schemas.openxmlformats.org/officeDocument/2006/relationships/ctrlProp" Target="../ctrlProps/ctrlProp581.xml"/><Relationship Id="rId84" Type="http://schemas.openxmlformats.org/officeDocument/2006/relationships/ctrlProp" Target="../ctrlProps/ctrlProp623.xml"/><Relationship Id="rId138" Type="http://schemas.openxmlformats.org/officeDocument/2006/relationships/ctrlProp" Target="../ctrlProps/ctrlProp677.xml"/><Relationship Id="rId345" Type="http://schemas.openxmlformats.org/officeDocument/2006/relationships/ctrlProp" Target="../ctrlProps/ctrlProp884.xml"/><Relationship Id="rId387" Type="http://schemas.openxmlformats.org/officeDocument/2006/relationships/ctrlProp" Target="../ctrlProps/ctrlProp926.xml"/><Relationship Id="rId191" Type="http://schemas.openxmlformats.org/officeDocument/2006/relationships/ctrlProp" Target="../ctrlProps/ctrlProp730.xml"/><Relationship Id="rId205" Type="http://schemas.openxmlformats.org/officeDocument/2006/relationships/ctrlProp" Target="../ctrlProps/ctrlProp744.xml"/><Relationship Id="rId247" Type="http://schemas.openxmlformats.org/officeDocument/2006/relationships/ctrlProp" Target="../ctrlProps/ctrlProp786.xml"/><Relationship Id="rId107" Type="http://schemas.openxmlformats.org/officeDocument/2006/relationships/ctrlProp" Target="../ctrlProps/ctrlProp646.xml"/><Relationship Id="rId289" Type="http://schemas.openxmlformats.org/officeDocument/2006/relationships/ctrlProp" Target="../ctrlProps/ctrlProp828.xml"/><Relationship Id="rId11" Type="http://schemas.openxmlformats.org/officeDocument/2006/relationships/ctrlProp" Target="../ctrlProps/ctrlProp550.xml"/><Relationship Id="rId53" Type="http://schemas.openxmlformats.org/officeDocument/2006/relationships/ctrlProp" Target="../ctrlProps/ctrlProp592.xml"/><Relationship Id="rId149" Type="http://schemas.openxmlformats.org/officeDocument/2006/relationships/ctrlProp" Target="../ctrlProps/ctrlProp688.xml"/><Relationship Id="rId314" Type="http://schemas.openxmlformats.org/officeDocument/2006/relationships/ctrlProp" Target="../ctrlProps/ctrlProp853.xml"/><Relationship Id="rId356" Type="http://schemas.openxmlformats.org/officeDocument/2006/relationships/ctrlProp" Target="../ctrlProps/ctrlProp895.xml"/><Relationship Id="rId398" Type="http://schemas.openxmlformats.org/officeDocument/2006/relationships/ctrlProp" Target="../ctrlProps/ctrlProp937.xml"/><Relationship Id="rId95" Type="http://schemas.openxmlformats.org/officeDocument/2006/relationships/ctrlProp" Target="../ctrlProps/ctrlProp634.xml"/><Relationship Id="rId160" Type="http://schemas.openxmlformats.org/officeDocument/2006/relationships/ctrlProp" Target="../ctrlProps/ctrlProp699.xml"/><Relationship Id="rId216" Type="http://schemas.openxmlformats.org/officeDocument/2006/relationships/ctrlProp" Target="../ctrlProps/ctrlProp755.xml"/><Relationship Id="rId258" Type="http://schemas.openxmlformats.org/officeDocument/2006/relationships/ctrlProp" Target="../ctrlProps/ctrlProp797.xml"/><Relationship Id="rId22" Type="http://schemas.openxmlformats.org/officeDocument/2006/relationships/ctrlProp" Target="../ctrlProps/ctrlProp561.xml"/><Relationship Id="rId64" Type="http://schemas.openxmlformats.org/officeDocument/2006/relationships/ctrlProp" Target="../ctrlProps/ctrlProp603.xml"/><Relationship Id="rId118" Type="http://schemas.openxmlformats.org/officeDocument/2006/relationships/ctrlProp" Target="../ctrlProps/ctrlProp657.xml"/><Relationship Id="rId325" Type="http://schemas.openxmlformats.org/officeDocument/2006/relationships/ctrlProp" Target="../ctrlProps/ctrlProp864.xml"/><Relationship Id="rId367" Type="http://schemas.openxmlformats.org/officeDocument/2006/relationships/ctrlProp" Target="../ctrlProps/ctrlProp906.xml"/><Relationship Id="rId171" Type="http://schemas.openxmlformats.org/officeDocument/2006/relationships/ctrlProp" Target="../ctrlProps/ctrlProp710.xml"/><Relationship Id="rId227" Type="http://schemas.openxmlformats.org/officeDocument/2006/relationships/ctrlProp" Target="../ctrlProps/ctrlProp766.xml"/><Relationship Id="rId269" Type="http://schemas.openxmlformats.org/officeDocument/2006/relationships/ctrlProp" Target="../ctrlProps/ctrlProp808.xml"/><Relationship Id="rId33" Type="http://schemas.openxmlformats.org/officeDocument/2006/relationships/ctrlProp" Target="../ctrlProps/ctrlProp572.xml"/><Relationship Id="rId129" Type="http://schemas.openxmlformats.org/officeDocument/2006/relationships/ctrlProp" Target="../ctrlProps/ctrlProp668.xml"/><Relationship Id="rId280" Type="http://schemas.openxmlformats.org/officeDocument/2006/relationships/ctrlProp" Target="../ctrlProps/ctrlProp819.xml"/><Relationship Id="rId336" Type="http://schemas.openxmlformats.org/officeDocument/2006/relationships/ctrlProp" Target="../ctrlProps/ctrlProp875.xml"/><Relationship Id="rId75" Type="http://schemas.openxmlformats.org/officeDocument/2006/relationships/ctrlProp" Target="../ctrlProps/ctrlProp614.xml"/><Relationship Id="rId140" Type="http://schemas.openxmlformats.org/officeDocument/2006/relationships/ctrlProp" Target="../ctrlProps/ctrlProp679.xml"/><Relationship Id="rId182" Type="http://schemas.openxmlformats.org/officeDocument/2006/relationships/ctrlProp" Target="../ctrlProps/ctrlProp721.xml"/><Relationship Id="rId378" Type="http://schemas.openxmlformats.org/officeDocument/2006/relationships/ctrlProp" Target="../ctrlProps/ctrlProp917.xml"/><Relationship Id="rId403" Type="http://schemas.openxmlformats.org/officeDocument/2006/relationships/ctrlProp" Target="../ctrlProps/ctrlProp942.xml"/><Relationship Id="rId6" Type="http://schemas.openxmlformats.org/officeDocument/2006/relationships/ctrlProp" Target="../ctrlProps/ctrlProp545.xml"/><Relationship Id="rId238" Type="http://schemas.openxmlformats.org/officeDocument/2006/relationships/ctrlProp" Target="../ctrlProps/ctrlProp777.xml"/><Relationship Id="rId291" Type="http://schemas.openxmlformats.org/officeDocument/2006/relationships/ctrlProp" Target="../ctrlProps/ctrlProp830.xml"/><Relationship Id="rId305" Type="http://schemas.openxmlformats.org/officeDocument/2006/relationships/ctrlProp" Target="../ctrlProps/ctrlProp844.xml"/><Relationship Id="rId347" Type="http://schemas.openxmlformats.org/officeDocument/2006/relationships/ctrlProp" Target="../ctrlProps/ctrlProp886.xml"/><Relationship Id="rId44" Type="http://schemas.openxmlformats.org/officeDocument/2006/relationships/ctrlProp" Target="../ctrlProps/ctrlProp583.xml"/><Relationship Id="rId86" Type="http://schemas.openxmlformats.org/officeDocument/2006/relationships/ctrlProp" Target="../ctrlProps/ctrlProp625.xml"/><Relationship Id="rId151" Type="http://schemas.openxmlformats.org/officeDocument/2006/relationships/ctrlProp" Target="../ctrlProps/ctrlProp690.xml"/><Relationship Id="rId389" Type="http://schemas.openxmlformats.org/officeDocument/2006/relationships/ctrlProp" Target="../ctrlProps/ctrlProp928.xml"/><Relationship Id="rId193" Type="http://schemas.openxmlformats.org/officeDocument/2006/relationships/ctrlProp" Target="../ctrlProps/ctrlProp732.xml"/><Relationship Id="rId207" Type="http://schemas.openxmlformats.org/officeDocument/2006/relationships/ctrlProp" Target="../ctrlProps/ctrlProp746.xml"/><Relationship Id="rId249" Type="http://schemas.openxmlformats.org/officeDocument/2006/relationships/ctrlProp" Target="../ctrlProps/ctrlProp788.xml"/><Relationship Id="rId13" Type="http://schemas.openxmlformats.org/officeDocument/2006/relationships/ctrlProp" Target="../ctrlProps/ctrlProp552.xml"/><Relationship Id="rId109" Type="http://schemas.openxmlformats.org/officeDocument/2006/relationships/ctrlProp" Target="../ctrlProps/ctrlProp648.xml"/><Relationship Id="rId260" Type="http://schemas.openxmlformats.org/officeDocument/2006/relationships/ctrlProp" Target="../ctrlProps/ctrlProp799.xml"/><Relationship Id="rId316" Type="http://schemas.openxmlformats.org/officeDocument/2006/relationships/ctrlProp" Target="../ctrlProps/ctrlProp855.xml"/><Relationship Id="rId55" Type="http://schemas.openxmlformats.org/officeDocument/2006/relationships/ctrlProp" Target="../ctrlProps/ctrlProp594.xml"/><Relationship Id="rId97" Type="http://schemas.openxmlformats.org/officeDocument/2006/relationships/ctrlProp" Target="../ctrlProps/ctrlProp636.xml"/><Relationship Id="rId120" Type="http://schemas.openxmlformats.org/officeDocument/2006/relationships/ctrlProp" Target="../ctrlProps/ctrlProp659.xml"/><Relationship Id="rId358" Type="http://schemas.openxmlformats.org/officeDocument/2006/relationships/ctrlProp" Target="../ctrlProps/ctrlProp897.xml"/><Relationship Id="rId162" Type="http://schemas.openxmlformats.org/officeDocument/2006/relationships/ctrlProp" Target="../ctrlProps/ctrlProp701.xml"/><Relationship Id="rId218" Type="http://schemas.openxmlformats.org/officeDocument/2006/relationships/ctrlProp" Target="../ctrlProps/ctrlProp757.xml"/><Relationship Id="rId271" Type="http://schemas.openxmlformats.org/officeDocument/2006/relationships/ctrlProp" Target="../ctrlProps/ctrlProp810.xml"/><Relationship Id="rId24" Type="http://schemas.openxmlformats.org/officeDocument/2006/relationships/ctrlProp" Target="../ctrlProps/ctrlProp563.xml"/><Relationship Id="rId66" Type="http://schemas.openxmlformats.org/officeDocument/2006/relationships/ctrlProp" Target="../ctrlProps/ctrlProp605.xml"/><Relationship Id="rId131" Type="http://schemas.openxmlformats.org/officeDocument/2006/relationships/ctrlProp" Target="../ctrlProps/ctrlProp670.xml"/><Relationship Id="rId327" Type="http://schemas.openxmlformats.org/officeDocument/2006/relationships/ctrlProp" Target="../ctrlProps/ctrlProp866.xml"/><Relationship Id="rId369" Type="http://schemas.openxmlformats.org/officeDocument/2006/relationships/ctrlProp" Target="../ctrlProps/ctrlProp908.xml"/><Relationship Id="rId173" Type="http://schemas.openxmlformats.org/officeDocument/2006/relationships/ctrlProp" Target="../ctrlProps/ctrlProp712.xml"/><Relationship Id="rId229" Type="http://schemas.openxmlformats.org/officeDocument/2006/relationships/ctrlProp" Target="../ctrlProps/ctrlProp768.xml"/><Relationship Id="rId380" Type="http://schemas.openxmlformats.org/officeDocument/2006/relationships/ctrlProp" Target="../ctrlProps/ctrlProp919.xml"/><Relationship Id="rId240" Type="http://schemas.openxmlformats.org/officeDocument/2006/relationships/ctrlProp" Target="../ctrlProps/ctrlProp779.xml"/><Relationship Id="rId35" Type="http://schemas.openxmlformats.org/officeDocument/2006/relationships/ctrlProp" Target="../ctrlProps/ctrlProp574.xml"/><Relationship Id="rId77" Type="http://schemas.openxmlformats.org/officeDocument/2006/relationships/ctrlProp" Target="../ctrlProps/ctrlProp616.xml"/><Relationship Id="rId100" Type="http://schemas.openxmlformats.org/officeDocument/2006/relationships/ctrlProp" Target="../ctrlProps/ctrlProp639.xml"/><Relationship Id="rId282" Type="http://schemas.openxmlformats.org/officeDocument/2006/relationships/ctrlProp" Target="../ctrlProps/ctrlProp821.xml"/><Relationship Id="rId338" Type="http://schemas.openxmlformats.org/officeDocument/2006/relationships/ctrlProp" Target="../ctrlProps/ctrlProp877.xml"/><Relationship Id="rId8" Type="http://schemas.openxmlformats.org/officeDocument/2006/relationships/ctrlProp" Target="../ctrlProps/ctrlProp547.xml"/><Relationship Id="rId142" Type="http://schemas.openxmlformats.org/officeDocument/2006/relationships/ctrlProp" Target="../ctrlProps/ctrlProp681.xml"/><Relationship Id="rId184" Type="http://schemas.openxmlformats.org/officeDocument/2006/relationships/ctrlProp" Target="../ctrlProps/ctrlProp723.xml"/><Relationship Id="rId391" Type="http://schemas.openxmlformats.org/officeDocument/2006/relationships/ctrlProp" Target="../ctrlProps/ctrlProp930.xml"/><Relationship Id="rId405" Type="http://schemas.openxmlformats.org/officeDocument/2006/relationships/ctrlProp" Target="../ctrlProps/ctrlProp944.xml"/><Relationship Id="rId251" Type="http://schemas.openxmlformats.org/officeDocument/2006/relationships/ctrlProp" Target="../ctrlProps/ctrlProp790.xml"/><Relationship Id="rId46" Type="http://schemas.openxmlformats.org/officeDocument/2006/relationships/ctrlProp" Target="../ctrlProps/ctrlProp585.xml"/><Relationship Id="rId293" Type="http://schemas.openxmlformats.org/officeDocument/2006/relationships/ctrlProp" Target="../ctrlProps/ctrlProp832.xml"/><Relationship Id="rId307" Type="http://schemas.openxmlformats.org/officeDocument/2006/relationships/ctrlProp" Target="../ctrlProps/ctrlProp846.xml"/><Relationship Id="rId349" Type="http://schemas.openxmlformats.org/officeDocument/2006/relationships/ctrlProp" Target="../ctrlProps/ctrlProp888.xml"/><Relationship Id="rId88" Type="http://schemas.openxmlformats.org/officeDocument/2006/relationships/ctrlProp" Target="../ctrlProps/ctrlProp627.xml"/><Relationship Id="rId111" Type="http://schemas.openxmlformats.org/officeDocument/2006/relationships/ctrlProp" Target="../ctrlProps/ctrlProp650.xml"/><Relationship Id="rId153" Type="http://schemas.openxmlformats.org/officeDocument/2006/relationships/ctrlProp" Target="../ctrlProps/ctrlProp692.xml"/><Relationship Id="rId195" Type="http://schemas.openxmlformats.org/officeDocument/2006/relationships/ctrlProp" Target="../ctrlProps/ctrlProp734.xml"/><Relationship Id="rId209" Type="http://schemas.openxmlformats.org/officeDocument/2006/relationships/ctrlProp" Target="../ctrlProps/ctrlProp748.xml"/><Relationship Id="rId360" Type="http://schemas.openxmlformats.org/officeDocument/2006/relationships/ctrlProp" Target="../ctrlProps/ctrlProp899.xml"/><Relationship Id="rId220" Type="http://schemas.openxmlformats.org/officeDocument/2006/relationships/ctrlProp" Target="../ctrlProps/ctrlProp759.xml"/><Relationship Id="rId15" Type="http://schemas.openxmlformats.org/officeDocument/2006/relationships/ctrlProp" Target="../ctrlProps/ctrlProp554.xml"/><Relationship Id="rId57" Type="http://schemas.openxmlformats.org/officeDocument/2006/relationships/ctrlProp" Target="../ctrlProps/ctrlProp596.xml"/><Relationship Id="rId262" Type="http://schemas.openxmlformats.org/officeDocument/2006/relationships/ctrlProp" Target="../ctrlProps/ctrlProp801.xml"/><Relationship Id="rId318" Type="http://schemas.openxmlformats.org/officeDocument/2006/relationships/ctrlProp" Target="../ctrlProps/ctrlProp857.xml"/><Relationship Id="rId99" Type="http://schemas.openxmlformats.org/officeDocument/2006/relationships/ctrlProp" Target="../ctrlProps/ctrlProp638.xml"/><Relationship Id="rId122" Type="http://schemas.openxmlformats.org/officeDocument/2006/relationships/ctrlProp" Target="../ctrlProps/ctrlProp661.xml"/><Relationship Id="rId164" Type="http://schemas.openxmlformats.org/officeDocument/2006/relationships/ctrlProp" Target="../ctrlProps/ctrlProp703.xml"/><Relationship Id="rId371" Type="http://schemas.openxmlformats.org/officeDocument/2006/relationships/ctrlProp" Target="../ctrlProps/ctrlProp910.xml"/><Relationship Id="rId26" Type="http://schemas.openxmlformats.org/officeDocument/2006/relationships/ctrlProp" Target="../ctrlProps/ctrlProp565.xml"/><Relationship Id="rId231" Type="http://schemas.openxmlformats.org/officeDocument/2006/relationships/ctrlProp" Target="../ctrlProps/ctrlProp770.xml"/><Relationship Id="rId273" Type="http://schemas.openxmlformats.org/officeDocument/2006/relationships/ctrlProp" Target="../ctrlProps/ctrlProp812.xml"/><Relationship Id="rId329" Type="http://schemas.openxmlformats.org/officeDocument/2006/relationships/ctrlProp" Target="../ctrlProps/ctrlProp868.xml"/><Relationship Id="rId68" Type="http://schemas.openxmlformats.org/officeDocument/2006/relationships/ctrlProp" Target="../ctrlProps/ctrlProp607.xml"/><Relationship Id="rId133" Type="http://schemas.openxmlformats.org/officeDocument/2006/relationships/ctrlProp" Target="../ctrlProps/ctrlProp672.xml"/><Relationship Id="rId175" Type="http://schemas.openxmlformats.org/officeDocument/2006/relationships/ctrlProp" Target="../ctrlProps/ctrlProp714.xml"/><Relationship Id="rId340" Type="http://schemas.openxmlformats.org/officeDocument/2006/relationships/ctrlProp" Target="../ctrlProps/ctrlProp879.xml"/><Relationship Id="rId200" Type="http://schemas.openxmlformats.org/officeDocument/2006/relationships/ctrlProp" Target="../ctrlProps/ctrlProp739.xml"/><Relationship Id="rId382" Type="http://schemas.openxmlformats.org/officeDocument/2006/relationships/ctrlProp" Target="../ctrlProps/ctrlProp921.xml"/><Relationship Id="rId242" Type="http://schemas.openxmlformats.org/officeDocument/2006/relationships/ctrlProp" Target="../ctrlProps/ctrlProp781.xml"/><Relationship Id="rId284" Type="http://schemas.openxmlformats.org/officeDocument/2006/relationships/ctrlProp" Target="../ctrlProps/ctrlProp823.xml"/><Relationship Id="rId37" Type="http://schemas.openxmlformats.org/officeDocument/2006/relationships/ctrlProp" Target="../ctrlProps/ctrlProp576.xml"/><Relationship Id="rId79" Type="http://schemas.openxmlformats.org/officeDocument/2006/relationships/ctrlProp" Target="../ctrlProps/ctrlProp618.xml"/><Relationship Id="rId102" Type="http://schemas.openxmlformats.org/officeDocument/2006/relationships/ctrlProp" Target="../ctrlProps/ctrlProp641.xml"/><Relationship Id="rId144" Type="http://schemas.openxmlformats.org/officeDocument/2006/relationships/ctrlProp" Target="../ctrlProps/ctrlProp683.xml"/><Relationship Id="rId90" Type="http://schemas.openxmlformats.org/officeDocument/2006/relationships/ctrlProp" Target="../ctrlProps/ctrlProp629.xml"/><Relationship Id="rId186" Type="http://schemas.openxmlformats.org/officeDocument/2006/relationships/ctrlProp" Target="../ctrlProps/ctrlProp725.xml"/><Relationship Id="rId351" Type="http://schemas.openxmlformats.org/officeDocument/2006/relationships/ctrlProp" Target="../ctrlProps/ctrlProp890.xml"/><Relationship Id="rId393" Type="http://schemas.openxmlformats.org/officeDocument/2006/relationships/ctrlProp" Target="../ctrlProps/ctrlProp93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947.xml"/><Relationship Id="rId4" Type="http://schemas.openxmlformats.org/officeDocument/2006/relationships/ctrlProp" Target="../ctrlProps/ctrlProp94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EE4BE-04A0-48A0-A9EB-31BF0D5B423A}">
  <sheetPr codeName="Sheet2">
    <tabColor rgb="FFFFFF00"/>
  </sheetPr>
  <dimension ref="A1:CO140"/>
  <sheetViews>
    <sheetView showGridLines="0" tabSelected="1" view="pageBreakPreview" zoomScale="70" zoomScaleNormal="130" zoomScaleSheetLayoutView="70" workbookViewId="0"/>
  </sheetViews>
  <sheetFormatPr defaultColWidth="2.6328125" defaultRowHeight="12.5" x14ac:dyDescent="0.2"/>
  <cols>
    <col min="1" max="2" width="2.6328125" style="7"/>
    <col min="3" max="3" width="2.6328125" style="7" customWidth="1"/>
    <col min="4" max="4" width="3.1796875" style="7" customWidth="1"/>
    <col min="5" max="44" width="3.81640625" style="7" customWidth="1"/>
    <col min="45" max="45" width="4.54296875" style="7" customWidth="1"/>
    <col min="46" max="46" width="4.36328125" style="7" customWidth="1"/>
    <col min="47" max="48" width="2.6328125" style="7"/>
    <col min="49" max="49" width="2.6328125" style="7" customWidth="1"/>
    <col min="50" max="50" width="3.1796875" style="7" customWidth="1"/>
    <col min="51" max="90" width="3.81640625" style="7" customWidth="1"/>
    <col min="91" max="91" width="4.54296875" style="7" customWidth="1"/>
    <col min="92" max="92" width="4.36328125" style="7" customWidth="1"/>
    <col min="93" max="16384" width="2.6328125" style="7"/>
  </cols>
  <sheetData>
    <row r="1" spans="2:93" ht="13.25" customHeight="1" x14ac:dyDescent="0.2">
      <c r="B1" s="1"/>
      <c r="C1" s="1"/>
      <c r="D1" s="1"/>
      <c r="E1" s="1"/>
      <c r="F1" s="1"/>
      <c r="G1" s="1"/>
      <c r="H1" s="1"/>
      <c r="I1" s="1"/>
      <c r="J1" s="1"/>
      <c r="K1" s="1"/>
      <c r="L1" s="1"/>
      <c r="M1" s="1"/>
      <c r="N1" s="1"/>
      <c r="O1" s="1"/>
      <c r="Y1" s="1"/>
      <c r="Z1" s="1"/>
      <c r="AA1" s="1"/>
      <c r="AB1" s="1"/>
      <c r="AC1" s="1"/>
      <c r="AD1" s="1"/>
      <c r="AE1" s="1"/>
      <c r="AF1" s="1"/>
      <c r="AG1" s="1"/>
      <c r="AH1" s="1"/>
      <c r="AI1" s="1"/>
      <c r="AJ1" s="1"/>
      <c r="AK1" s="1"/>
      <c r="AL1" s="1"/>
      <c r="AM1" s="1"/>
      <c r="AN1" s="1"/>
      <c r="AO1" s="20" t="s">
        <v>584</v>
      </c>
      <c r="AP1" s="3"/>
      <c r="AQ1" s="3"/>
      <c r="AR1" s="3"/>
      <c r="AS1" s="1"/>
      <c r="AT1" s="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row>
    <row r="2" spans="2:93" ht="12.65" customHeight="1" x14ac:dyDescent="0.2">
      <c r="B2" s="469" t="s">
        <v>240</v>
      </c>
      <c r="C2" s="469"/>
      <c r="D2" s="469"/>
      <c r="E2" s="469"/>
      <c r="F2" s="469"/>
      <c r="G2" s="469"/>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row>
    <row r="3" spans="2:93" s="6" customFormat="1" ht="26.4" customHeight="1" x14ac:dyDescent="0.2">
      <c r="B3" s="3"/>
      <c r="C3" s="3"/>
      <c r="D3" s="3"/>
      <c r="E3" s="3"/>
      <c r="F3" s="3"/>
      <c r="G3" s="3"/>
      <c r="H3" s="3"/>
      <c r="I3" s="3"/>
      <c r="J3" s="3"/>
      <c r="K3" s="3"/>
      <c r="L3" s="3"/>
      <c r="M3" s="3"/>
      <c r="N3" s="3"/>
      <c r="O3" s="3"/>
      <c r="P3" s="3"/>
      <c r="Q3" s="3"/>
      <c r="R3" s="3"/>
      <c r="S3" s="3"/>
      <c r="T3" s="3"/>
      <c r="U3" s="3"/>
      <c r="V3" s="3"/>
      <c r="W3" s="3"/>
      <c r="X3" s="4"/>
      <c r="Y3" s="4"/>
      <c r="Z3" s="3"/>
      <c r="AA3" s="3"/>
      <c r="AB3" s="3"/>
      <c r="AC3" s="470" t="s">
        <v>24</v>
      </c>
      <c r="AD3" s="471"/>
      <c r="AE3" s="471"/>
      <c r="AF3" s="472"/>
      <c r="AG3" s="472"/>
      <c r="AH3" s="472"/>
      <c r="AI3" s="472"/>
      <c r="AJ3" s="355" t="s">
        <v>8</v>
      </c>
      <c r="AK3" s="777"/>
      <c r="AL3" s="777"/>
      <c r="AM3" s="777"/>
      <c r="AN3" s="356" t="s">
        <v>7</v>
      </c>
      <c r="AO3" s="777"/>
      <c r="AP3" s="777"/>
      <c r="AQ3" s="777"/>
      <c r="AR3" s="357" t="s">
        <v>6</v>
      </c>
      <c r="AS3" 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row>
    <row r="4" spans="2:93" s="6" customFormat="1" ht="16.25" customHeight="1" x14ac:dyDescent="0.2">
      <c r="B4" s="3"/>
      <c r="C4" s="182" t="s">
        <v>143</v>
      </c>
      <c r="D4" s="182"/>
      <c r="E4" s="182"/>
      <c r="F4" s="182"/>
      <c r="G4" s="182"/>
      <c r="H4" s="182"/>
      <c r="I4" s="182"/>
      <c r="J4" s="182"/>
      <c r="K4" s="182"/>
      <c r="L4" s="182"/>
      <c r="M4" s="182"/>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row>
    <row r="5" spans="2:93" s="6" customFormat="1" ht="21.65" customHeight="1" x14ac:dyDescent="0.2">
      <c r="B5" s="3"/>
      <c r="C5" s="182"/>
      <c r="D5" s="182"/>
      <c r="E5" s="182"/>
      <c r="F5" s="182"/>
      <c r="G5" s="182"/>
      <c r="H5" s="182" t="s">
        <v>142</v>
      </c>
      <c r="I5" s="182"/>
      <c r="J5" s="182"/>
      <c r="K5" s="182"/>
      <c r="L5" s="182"/>
      <c r="M5" s="182"/>
      <c r="N5" s="3"/>
      <c r="O5" s="3"/>
      <c r="P5" s="3"/>
      <c r="Q5" s="3"/>
      <c r="R5" s="3"/>
      <c r="S5" s="3"/>
      <c r="T5" s="3"/>
      <c r="U5" s="19"/>
      <c r="V5" s="3"/>
      <c r="W5" s="3"/>
      <c r="X5" s="3"/>
      <c r="Y5" s="3"/>
      <c r="Z5" s="3"/>
      <c r="AA5" s="3"/>
      <c r="AB5" s="3"/>
      <c r="AC5" s="3"/>
      <c r="AD5" s="3"/>
      <c r="AE5" s="3"/>
      <c r="AF5" s="3"/>
      <c r="AG5" s="3"/>
      <c r="AH5" s="3"/>
      <c r="AI5" s="3"/>
      <c r="AJ5" s="3"/>
      <c r="AK5" s="3"/>
      <c r="AL5" s="3"/>
      <c r="AM5" s="3"/>
      <c r="AN5" s="3"/>
      <c r="AO5" s="3"/>
      <c r="AP5" s="3"/>
      <c r="AQ5" s="3"/>
      <c r="AR5" s="3"/>
      <c r="AS5" s="3"/>
      <c r="AT5" s="3"/>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row>
    <row r="6" spans="2:93" s="6" customFormat="1" ht="21.5" customHeight="1" x14ac:dyDescent="0.2">
      <c r="B6" s="3"/>
      <c r="C6" s="473" t="s">
        <v>275</v>
      </c>
      <c r="D6" s="473"/>
      <c r="E6" s="473"/>
      <c r="F6" s="473"/>
      <c r="G6" s="473"/>
      <c r="H6" s="473"/>
      <c r="I6" s="473"/>
      <c r="J6" s="473"/>
      <c r="K6" s="473"/>
      <c r="L6" s="473"/>
      <c r="M6" s="473"/>
      <c r="N6" s="473"/>
      <c r="O6" s="473"/>
      <c r="P6" s="473"/>
      <c r="Q6" s="473"/>
      <c r="R6" s="473"/>
      <c r="S6" s="473"/>
      <c r="T6" s="473"/>
      <c r="U6" s="473"/>
      <c r="V6" s="473"/>
      <c r="W6" s="473"/>
      <c r="X6" s="473"/>
      <c r="Y6" s="473"/>
      <c r="Z6" s="473"/>
      <c r="AA6" s="473"/>
      <c r="AB6" s="473"/>
      <c r="AC6" s="473"/>
      <c r="AD6" s="473"/>
      <c r="AE6" s="473"/>
      <c r="AF6" s="473"/>
      <c r="AG6" s="473"/>
      <c r="AH6" s="473"/>
      <c r="AI6" s="473"/>
      <c r="AJ6" s="473"/>
      <c r="AK6" s="473"/>
      <c r="AL6" s="473"/>
      <c r="AM6" s="473"/>
      <c r="AN6" s="473"/>
      <c r="AO6" s="473"/>
      <c r="AP6" s="473"/>
      <c r="AQ6" s="473"/>
      <c r="AR6" s="473"/>
      <c r="AS6" s="473"/>
      <c r="AT6" s="3"/>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row>
    <row r="7" spans="2:93" s="6" customFormat="1" ht="21.5" customHeight="1" x14ac:dyDescent="0.2">
      <c r="B7" s="3"/>
      <c r="C7" s="494" t="s">
        <v>3</v>
      </c>
      <c r="D7" s="494"/>
      <c r="E7" s="494"/>
      <c r="F7" s="494"/>
      <c r="G7" s="494"/>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c r="AG7" s="494"/>
      <c r="AH7" s="494"/>
      <c r="AI7" s="494"/>
      <c r="AJ7" s="494"/>
      <c r="AK7" s="494"/>
      <c r="AL7" s="494"/>
      <c r="AM7" s="494"/>
      <c r="AN7" s="494"/>
      <c r="AO7" s="494"/>
      <c r="AP7" s="494"/>
      <c r="AQ7" s="494"/>
      <c r="AR7" s="494"/>
      <c r="AS7" s="494"/>
      <c r="AT7" s="3"/>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row>
    <row r="8" spans="2:93" s="6" customFormat="1" ht="13.25" customHeight="1" x14ac:dyDescent="0.2">
      <c r="B8" s="3"/>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3"/>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row>
    <row r="9" spans="2:93" s="6" customFormat="1" ht="13.5" customHeight="1" x14ac:dyDescent="0.2">
      <c r="B9" s="3"/>
      <c r="C9" s="9"/>
      <c r="D9" s="9"/>
      <c r="E9" s="527" t="s">
        <v>609</v>
      </c>
      <c r="F9" s="527"/>
      <c r="G9" s="527"/>
      <c r="H9" s="527"/>
      <c r="I9" s="527"/>
      <c r="J9" s="527"/>
      <c r="K9" s="527"/>
      <c r="L9" s="527"/>
      <c r="M9" s="527"/>
      <c r="N9" s="527"/>
      <c r="O9" s="527"/>
      <c r="P9" s="527"/>
      <c r="Q9" s="527"/>
      <c r="R9" s="527"/>
      <c r="S9" s="527"/>
      <c r="T9" s="527"/>
      <c r="U9" s="527"/>
      <c r="V9" s="527"/>
      <c r="W9" s="527"/>
      <c r="X9" s="527"/>
      <c r="Y9" s="527"/>
      <c r="Z9" s="527"/>
      <c r="AA9" s="527"/>
      <c r="AB9" s="527"/>
      <c r="AC9" s="527"/>
      <c r="AD9" s="527"/>
      <c r="AE9" s="527"/>
      <c r="AF9" s="527"/>
      <c r="AG9" s="527"/>
      <c r="AH9" s="527"/>
      <c r="AI9" s="527"/>
      <c r="AJ9" s="527"/>
      <c r="AK9" s="527"/>
      <c r="AL9" s="527"/>
      <c r="AM9" s="527"/>
      <c r="AN9" s="527"/>
      <c r="AO9" s="527"/>
      <c r="AP9" s="527"/>
      <c r="AQ9" s="527"/>
      <c r="AR9" s="527"/>
      <c r="AS9" s="9"/>
      <c r="AT9" s="3"/>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row>
    <row r="10" spans="2:93" s="6" customFormat="1" ht="13.5" customHeight="1" x14ac:dyDescent="0.2">
      <c r="B10" s="3"/>
      <c r="C10" s="9"/>
      <c r="D10" s="9"/>
      <c r="E10" s="527"/>
      <c r="F10" s="527"/>
      <c r="G10" s="527"/>
      <c r="H10" s="527"/>
      <c r="I10" s="527"/>
      <c r="J10" s="527"/>
      <c r="K10" s="527"/>
      <c r="L10" s="527"/>
      <c r="M10" s="527"/>
      <c r="N10" s="527"/>
      <c r="O10" s="527"/>
      <c r="P10" s="527"/>
      <c r="Q10" s="527"/>
      <c r="R10" s="527"/>
      <c r="S10" s="527"/>
      <c r="T10" s="527"/>
      <c r="U10" s="527"/>
      <c r="V10" s="527"/>
      <c r="W10" s="527"/>
      <c r="X10" s="527"/>
      <c r="Y10" s="527"/>
      <c r="Z10" s="527"/>
      <c r="AA10" s="527"/>
      <c r="AB10" s="527"/>
      <c r="AC10" s="527"/>
      <c r="AD10" s="527"/>
      <c r="AE10" s="527"/>
      <c r="AF10" s="527"/>
      <c r="AG10" s="527"/>
      <c r="AH10" s="527"/>
      <c r="AI10" s="527"/>
      <c r="AJ10" s="527"/>
      <c r="AK10" s="527"/>
      <c r="AL10" s="527"/>
      <c r="AM10" s="527"/>
      <c r="AN10" s="527"/>
      <c r="AO10" s="527"/>
      <c r="AP10" s="527"/>
      <c r="AQ10" s="527"/>
      <c r="AR10" s="527"/>
      <c r="AS10" s="9"/>
      <c r="AT10" s="3"/>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row>
    <row r="11" spans="2:93" s="6" customFormat="1" ht="36" customHeight="1" x14ac:dyDescent="0.2">
      <c r="B11" s="3"/>
      <c r="C11" s="3"/>
      <c r="D11" s="10"/>
      <c r="E11" s="527"/>
      <c r="F11" s="527"/>
      <c r="G11" s="527"/>
      <c r="H11" s="527"/>
      <c r="I11" s="527"/>
      <c r="J11" s="527"/>
      <c r="K11" s="527"/>
      <c r="L11" s="527"/>
      <c r="M11" s="527"/>
      <c r="N11" s="527"/>
      <c r="O11" s="527"/>
      <c r="P11" s="527"/>
      <c r="Q11" s="527"/>
      <c r="R11" s="527"/>
      <c r="S11" s="527"/>
      <c r="T11" s="527"/>
      <c r="U11" s="527"/>
      <c r="V11" s="527"/>
      <c r="W11" s="527"/>
      <c r="X11" s="527"/>
      <c r="Y11" s="527"/>
      <c r="Z11" s="527"/>
      <c r="AA11" s="527"/>
      <c r="AB11" s="527"/>
      <c r="AC11" s="527"/>
      <c r="AD11" s="527"/>
      <c r="AE11" s="527"/>
      <c r="AF11" s="527"/>
      <c r="AG11" s="527"/>
      <c r="AH11" s="527"/>
      <c r="AI11" s="527"/>
      <c r="AJ11" s="527"/>
      <c r="AK11" s="527"/>
      <c r="AL11" s="527"/>
      <c r="AM11" s="527"/>
      <c r="AN11" s="527"/>
      <c r="AO11" s="527"/>
      <c r="AP11" s="527"/>
      <c r="AQ11" s="527"/>
      <c r="AR11" s="527"/>
      <c r="AS11" s="3"/>
      <c r="AT11" s="3"/>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row>
    <row r="12" spans="2:93" s="245" customFormat="1" ht="16.5" customHeight="1" thickBot="1" x14ac:dyDescent="0.25">
      <c r="B12" s="182"/>
      <c r="C12" s="182"/>
      <c r="D12" s="303">
        <v>0</v>
      </c>
      <c r="E12" s="183" t="s">
        <v>648</v>
      </c>
      <c r="F12" s="358"/>
      <c r="G12" s="358"/>
      <c r="H12" s="358"/>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4"/>
      <c r="AQ12" s="354"/>
      <c r="AR12" s="354"/>
      <c r="AS12" s="182"/>
      <c r="AT12" s="182"/>
      <c r="AU12" s="359"/>
      <c r="AV12" s="359"/>
      <c r="AW12" s="359"/>
      <c r="AX12" s="359"/>
      <c r="AY12" s="359"/>
      <c r="AZ12" s="359"/>
      <c r="BA12" s="359"/>
      <c r="BB12" s="359"/>
      <c r="BC12" s="359"/>
      <c r="BD12" s="359"/>
      <c r="BE12" s="359"/>
      <c r="BF12" s="359"/>
      <c r="BG12" s="359"/>
      <c r="BH12" s="359"/>
      <c r="BI12" s="359"/>
      <c r="BJ12" s="359"/>
      <c r="BK12" s="359"/>
      <c r="BL12" s="359"/>
      <c r="BM12" s="359"/>
      <c r="BN12" s="359"/>
      <c r="BO12" s="359"/>
      <c r="BP12" s="359"/>
      <c r="BQ12" s="359"/>
      <c r="BR12" s="359"/>
      <c r="BS12" s="359"/>
      <c r="BT12" s="359"/>
      <c r="BU12" s="359"/>
      <c r="BV12" s="359"/>
      <c r="BW12" s="359"/>
      <c r="BX12" s="359"/>
      <c r="BY12" s="359"/>
      <c r="BZ12" s="359"/>
      <c r="CA12" s="359"/>
      <c r="CB12" s="359"/>
      <c r="CC12" s="359"/>
      <c r="CD12" s="359"/>
      <c r="CE12" s="359"/>
      <c r="CF12" s="359"/>
      <c r="CG12" s="359"/>
      <c r="CH12" s="359"/>
      <c r="CI12" s="359"/>
      <c r="CJ12" s="359"/>
      <c r="CK12" s="359"/>
      <c r="CL12" s="359"/>
      <c r="CM12" s="359"/>
      <c r="CN12" s="359"/>
      <c r="CO12" s="359"/>
    </row>
    <row r="13" spans="2:93" s="6" customFormat="1" ht="17.5" customHeight="1" x14ac:dyDescent="0.2">
      <c r="B13" s="3"/>
      <c r="C13" s="3"/>
      <c r="E13" s="513" t="s">
        <v>185</v>
      </c>
      <c r="F13" s="514"/>
      <c r="G13" s="514"/>
      <c r="H13" s="515"/>
      <c r="I13" s="519" t="s">
        <v>572</v>
      </c>
      <c r="J13" s="520"/>
      <c r="K13" s="520"/>
      <c r="L13" s="520"/>
      <c r="M13" s="520"/>
      <c r="N13" s="520"/>
      <c r="O13" s="520"/>
      <c r="P13" s="520"/>
      <c r="Q13" s="520"/>
      <c r="R13" s="520"/>
      <c r="S13" s="520"/>
      <c r="T13" s="520"/>
      <c r="U13" s="520"/>
      <c r="V13" s="520"/>
      <c r="W13" s="520"/>
      <c r="X13" s="520"/>
      <c r="Y13" s="520"/>
      <c r="Z13" s="495" t="s">
        <v>186</v>
      </c>
      <c r="AA13" s="496"/>
      <c r="AB13" s="496"/>
      <c r="AC13" s="496"/>
      <c r="AD13" s="496"/>
      <c r="AE13" s="496"/>
      <c r="AF13" s="496"/>
      <c r="AG13" s="523"/>
      <c r="AH13" s="185"/>
      <c r="AI13" s="185"/>
      <c r="AJ13" s="185"/>
      <c r="AK13" s="185"/>
      <c r="AL13" s="185"/>
      <c r="AM13" s="185"/>
      <c r="AN13" s="185"/>
      <c r="AO13" s="185"/>
      <c r="AP13" s="185"/>
      <c r="AQ13" s="185"/>
      <c r="AR13" s="186"/>
      <c r="AS13" s="3"/>
      <c r="AT13" s="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row>
    <row r="14" spans="2:93" s="6" customFormat="1" ht="20" customHeight="1" thickBot="1" x14ac:dyDescent="0.25">
      <c r="B14" s="3"/>
      <c r="C14" s="3"/>
      <c r="E14" s="516"/>
      <c r="F14" s="517"/>
      <c r="G14" s="517"/>
      <c r="H14" s="518"/>
      <c r="I14" s="521"/>
      <c r="J14" s="522"/>
      <c r="K14" s="522"/>
      <c r="L14" s="522"/>
      <c r="M14" s="522"/>
      <c r="N14" s="522"/>
      <c r="O14" s="522"/>
      <c r="P14" s="522"/>
      <c r="Q14" s="522"/>
      <c r="R14" s="522"/>
      <c r="S14" s="522"/>
      <c r="T14" s="522"/>
      <c r="U14" s="522"/>
      <c r="V14" s="522"/>
      <c r="W14" s="522"/>
      <c r="X14" s="522"/>
      <c r="Y14" s="522"/>
      <c r="Z14" s="524"/>
      <c r="AA14" s="525"/>
      <c r="AB14" s="525"/>
      <c r="AC14" s="525"/>
      <c r="AD14" s="525"/>
      <c r="AE14" s="525"/>
      <c r="AF14" s="525"/>
      <c r="AG14" s="526"/>
      <c r="AH14" s="187"/>
      <c r="AI14" s="187"/>
      <c r="AJ14" s="187"/>
      <c r="AK14" s="187"/>
      <c r="AL14" s="187"/>
      <c r="AM14" s="187"/>
      <c r="AN14" s="187"/>
      <c r="AO14" s="187"/>
      <c r="AP14" s="187"/>
      <c r="AQ14" s="187"/>
      <c r="AR14" s="188"/>
      <c r="AS14" s="3"/>
      <c r="AT14" s="3"/>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row>
    <row r="15" spans="2:93" s="6" customFormat="1" ht="20" customHeight="1" x14ac:dyDescent="0.2">
      <c r="B15" s="3"/>
      <c r="C15" s="3"/>
      <c r="D15" s="10"/>
      <c r="E15" s="15"/>
      <c r="F15" s="15"/>
      <c r="G15" s="15"/>
      <c r="H15" s="15"/>
      <c r="I15" s="15"/>
      <c r="J15" s="15"/>
      <c r="K15" s="15"/>
      <c r="L15" s="15"/>
      <c r="M15" s="15"/>
      <c r="N15" s="15"/>
      <c r="O15" s="15"/>
      <c r="P15" s="15"/>
      <c r="Q15" s="15"/>
      <c r="R15" s="15"/>
      <c r="S15" s="15"/>
      <c r="T15" s="15"/>
      <c r="U15" s="15"/>
      <c r="V15" s="15"/>
      <c r="W15" s="15"/>
      <c r="X15" s="15"/>
      <c r="Y15" s="15"/>
      <c r="Z15" s="11"/>
      <c r="AA15" s="11"/>
      <c r="AB15" s="11"/>
      <c r="AC15" s="11"/>
      <c r="AD15" s="11"/>
      <c r="AE15" s="11"/>
      <c r="AF15" s="11"/>
      <c r="AG15" s="11"/>
      <c r="AH15" s="11"/>
      <c r="AI15" s="11"/>
      <c r="AJ15" s="11"/>
      <c r="AK15" s="11"/>
      <c r="AL15" s="11"/>
      <c r="AM15" s="11"/>
      <c r="AN15" s="11"/>
      <c r="AO15" s="11"/>
      <c r="AP15" s="11"/>
      <c r="AQ15" s="11"/>
      <c r="AR15" s="11"/>
      <c r="AS15" s="3"/>
      <c r="AT15" s="3"/>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row>
    <row r="16" spans="2:93" s="245" customFormat="1" ht="16.5" customHeight="1" thickBot="1" x14ac:dyDescent="0.25">
      <c r="B16" s="182"/>
      <c r="C16" s="182"/>
      <c r="D16" s="303">
        <v>1</v>
      </c>
      <c r="E16" s="189" t="s">
        <v>151</v>
      </c>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359"/>
      <c r="AV16" s="359"/>
      <c r="AW16" s="359"/>
      <c r="AX16" s="359"/>
      <c r="AY16" s="359"/>
      <c r="AZ16" s="359"/>
      <c r="BA16" s="359"/>
      <c r="BB16" s="359"/>
      <c r="BC16" s="359"/>
      <c r="BD16" s="359"/>
      <c r="BE16" s="359"/>
      <c r="BF16" s="359"/>
      <c r="BG16" s="359"/>
      <c r="BH16" s="359"/>
      <c r="BI16" s="359"/>
      <c r="BJ16" s="359"/>
      <c r="BK16" s="359"/>
      <c r="BL16" s="359"/>
      <c r="BM16" s="359"/>
      <c r="BN16" s="359"/>
      <c r="BO16" s="359"/>
      <c r="BP16" s="359"/>
      <c r="BQ16" s="359"/>
      <c r="BR16" s="359"/>
      <c r="BS16" s="359"/>
      <c r="BT16" s="359"/>
      <c r="BU16" s="359"/>
      <c r="BV16" s="359"/>
      <c r="BW16" s="359"/>
      <c r="BX16" s="359"/>
      <c r="BY16" s="359"/>
      <c r="BZ16" s="359"/>
      <c r="CA16" s="359"/>
      <c r="CB16" s="359"/>
      <c r="CC16" s="359"/>
      <c r="CD16" s="359"/>
      <c r="CE16" s="359"/>
      <c r="CF16" s="359"/>
      <c r="CG16" s="359"/>
      <c r="CH16" s="359"/>
      <c r="CI16" s="359"/>
      <c r="CJ16" s="359"/>
      <c r="CK16" s="359"/>
      <c r="CL16" s="359"/>
      <c r="CM16" s="359"/>
      <c r="CN16" s="359"/>
      <c r="CO16" s="359"/>
    </row>
    <row r="17" spans="2:93" s="6" customFormat="1" ht="20" customHeight="1" x14ac:dyDescent="0.2">
      <c r="B17" s="3"/>
      <c r="C17" s="20"/>
      <c r="D17" s="190"/>
      <c r="E17" s="495" t="s">
        <v>62</v>
      </c>
      <c r="F17" s="496"/>
      <c r="G17" s="496"/>
      <c r="H17" s="497"/>
      <c r="I17" s="498"/>
      <c r="J17" s="499"/>
      <c r="K17" s="499"/>
      <c r="L17" s="499"/>
      <c r="M17" s="499"/>
      <c r="N17" s="499"/>
      <c r="O17" s="499"/>
      <c r="P17" s="499"/>
      <c r="Q17" s="499"/>
      <c r="R17" s="499"/>
      <c r="S17" s="499"/>
      <c r="T17" s="499"/>
      <c r="U17" s="499"/>
      <c r="V17" s="499"/>
      <c r="W17" s="499"/>
      <c r="X17" s="499"/>
      <c r="Y17" s="499"/>
      <c r="Z17" s="499"/>
      <c r="AA17" s="499"/>
      <c r="AB17" s="499"/>
      <c r="AC17" s="499"/>
      <c r="AD17" s="499"/>
      <c r="AE17" s="499"/>
      <c r="AF17" s="499"/>
      <c r="AG17" s="499"/>
      <c r="AH17" s="499"/>
      <c r="AI17" s="499"/>
      <c r="AJ17" s="499"/>
      <c r="AK17" s="499"/>
      <c r="AL17" s="499"/>
      <c r="AM17" s="499"/>
      <c r="AN17" s="499"/>
      <c r="AO17" s="499"/>
      <c r="AP17" s="499"/>
      <c r="AQ17" s="499"/>
      <c r="AR17" s="500"/>
      <c r="AS17" s="20"/>
      <c r="AT17" s="3"/>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row>
    <row r="18" spans="2:93" s="6" customFormat="1" ht="22" customHeight="1" x14ac:dyDescent="0.2">
      <c r="B18" s="3"/>
      <c r="C18" s="20"/>
      <c r="D18" s="190"/>
      <c r="E18" s="501" t="s">
        <v>649</v>
      </c>
      <c r="F18" s="502"/>
      <c r="G18" s="502"/>
      <c r="H18" s="503"/>
      <c r="I18" s="507"/>
      <c r="J18" s="508"/>
      <c r="K18" s="508"/>
      <c r="L18" s="508"/>
      <c r="M18" s="508"/>
      <c r="N18" s="508"/>
      <c r="O18" s="508"/>
      <c r="P18" s="508"/>
      <c r="Q18" s="508"/>
      <c r="R18" s="508"/>
      <c r="S18" s="508"/>
      <c r="T18" s="508"/>
      <c r="U18" s="508"/>
      <c r="V18" s="508"/>
      <c r="W18" s="508"/>
      <c r="X18" s="508"/>
      <c r="Y18" s="508"/>
      <c r="Z18" s="508"/>
      <c r="AA18" s="508"/>
      <c r="AB18" s="508"/>
      <c r="AC18" s="508"/>
      <c r="AD18" s="508"/>
      <c r="AE18" s="508"/>
      <c r="AF18" s="508"/>
      <c r="AG18" s="508"/>
      <c r="AH18" s="508"/>
      <c r="AI18" s="508"/>
      <c r="AJ18" s="508"/>
      <c r="AK18" s="508"/>
      <c r="AL18" s="508"/>
      <c r="AM18" s="508"/>
      <c r="AN18" s="508"/>
      <c r="AO18" s="508"/>
      <c r="AP18" s="508"/>
      <c r="AQ18" s="508"/>
      <c r="AR18" s="509"/>
      <c r="AS18" s="20"/>
      <c r="AT18" s="3"/>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row>
    <row r="19" spans="2:93" s="6" customFormat="1" ht="22" customHeight="1" x14ac:dyDescent="0.2">
      <c r="B19" s="3"/>
      <c r="C19" s="20"/>
      <c r="D19" s="21"/>
      <c r="E19" s="504"/>
      <c r="F19" s="505"/>
      <c r="G19" s="505"/>
      <c r="H19" s="506"/>
      <c r="I19" s="510"/>
      <c r="J19" s="511"/>
      <c r="K19" s="511"/>
      <c r="L19" s="511"/>
      <c r="M19" s="511"/>
      <c r="N19" s="511"/>
      <c r="O19" s="511"/>
      <c r="P19" s="511"/>
      <c r="Q19" s="511"/>
      <c r="R19" s="511"/>
      <c r="S19" s="511"/>
      <c r="T19" s="511"/>
      <c r="U19" s="511"/>
      <c r="V19" s="511"/>
      <c r="W19" s="511"/>
      <c r="X19" s="511"/>
      <c r="Y19" s="511"/>
      <c r="Z19" s="511"/>
      <c r="AA19" s="511"/>
      <c r="AB19" s="511"/>
      <c r="AC19" s="511"/>
      <c r="AD19" s="511"/>
      <c r="AE19" s="511"/>
      <c r="AF19" s="511"/>
      <c r="AG19" s="511"/>
      <c r="AH19" s="511"/>
      <c r="AI19" s="511"/>
      <c r="AJ19" s="511"/>
      <c r="AK19" s="511"/>
      <c r="AL19" s="511"/>
      <c r="AM19" s="511"/>
      <c r="AN19" s="511"/>
      <c r="AO19" s="511"/>
      <c r="AP19" s="511"/>
      <c r="AQ19" s="511"/>
      <c r="AR19" s="512"/>
      <c r="AS19" s="20"/>
      <c r="AT19" s="3"/>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row>
    <row r="20" spans="2:93" s="6" customFormat="1" ht="20" customHeight="1" x14ac:dyDescent="0.2">
      <c r="B20" s="3"/>
      <c r="C20" s="20"/>
      <c r="D20" s="20"/>
      <c r="E20" s="479" t="s">
        <v>62</v>
      </c>
      <c r="F20" s="480"/>
      <c r="G20" s="480"/>
      <c r="H20" s="481"/>
      <c r="I20" s="482"/>
      <c r="J20" s="483"/>
      <c r="K20" s="483"/>
      <c r="L20" s="483"/>
      <c r="M20" s="483"/>
      <c r="N20" s="483"/>
      <c r="O20" s="483"/>
      <c r="P20" s="483"/>
      <c r="Q20" s="483"/>
      <c r="R20" s="483"/>
      <c r="S20" s="483"/>
      <c r="T20" s="483"/>
      <c r="U20" s="483"/>
      <c r="V20" s="483"/>
      <c r="W20" s="483"/>
      <c r="X20" s="483"/>
      <c r="Y20" s="483"/>
      <c r="Z20" s="484" t="s">
        <v>510</v>
      </c>
      <c r="AA20" s="485"/>
      <c r="AB20" s="485"/>
      <c r="AC20" s="486"/>
      <c r="AD20" s="490"/>
      <c r="AE20" s="490"/>
      <c r="AF20" s="490"/>
      <c r="AG20" s="490"/>
      <c r="AH20" s="490"/>
      <c r="AI20" s="490"/>
      <c r="AJ20" s="490"/>
      <c r="AK20" s="490"/>
      <c r="AL20" s="490"/>
      <c r="AM20" s="490"/>
      <c r="AN20" s="490"/>
      <c r="AO20" s="490"/>
      <c r="AP20" s="490"/>
      <c r="AQ20" s="490"/>
      <c r="AR20" s="491"/>
      <c r="AS20" s="3"/>
      <c r="AT20" s="3"/>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row>
    <row r="21" spans="2:93" s="6" customFormat="1" ht="44" customHeight="1" x14ac:dyDescent="0.2">
      <c r="B21" s="3"/>
      <c r="C21" s="20"/>
      <c r="D21" s="20"/>
      <c r="E21" s="474" t="s">
        <v>650</v>
      </c>
      <c r="F21" s="475"/>
      <c r="G21" s="475"/>
      <c r="H21" s="476"/>
      <c r="I21" s="477"/>
      <c r="J21" s="478"/>
      <c r="K21" s="478"/>
      <c r="L21" s="478"/>
      <c r="M21" s="478"/>
      <c r="N21" s="478"/>
      <c r="O21" s="478"/>
      <c r="P21" s="478"/>
      <c r="Q21" s="478"/>
      <c r="R21" s="478"/>
      <c r="S21" s="478"/>
      <c r="T21" s="478"/>
      <c r="U21" s="478"/>
      <c r="V21" s="478"/>
      <c r="W21" s="478"/>
      <c r="X21" s="478"/>
      <c r="Y21" s="478"/>
      <c r="Z21" s="487"/>
      <c r="AA21" s="488"/>
      <c r="AB21" s="488"/>
      <c r="AC21" s="489"/>
      <c r="AD21" s="492"/>
      <c r="AE21" s="492"/>
      <c r="AF21" s="492"/>
      <c r="AG21" s="492"/>
      <c r="AH21" s="492"/>
      <c r="AI21" s="492"/>
      <c r="AJ21" s="492"/>
      <c r="AK21" s="492"/>
      <c r="AL21" s="492"/>
      <c r="AM21" s="492"/>
      <c r="AN21" s="492"/>
      <c r="AO21" s="492"/>
      <c r="AP21" s="492"/>
      <c r="AQ21" s="492"/>
      <c r="AR21" s="493"/>
      <c r="AS21" s="3"/>
      <c r="AT21" s="3"/>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row>
    <row r="22" spans="2:93" s="6" customFormat="1" ht="20" customHeight="1" x14ac:dyDescent="0.2">
      <c r="B22" s="3"/>
      <c r="C22" s="20"/>
      <c r="D22" s="20"/>
      <c r="E22" s="543" t="s">
        <v>651</v>
      </c>
      <c r="F22" s="544"/>
      <c r="G22" s="544"/>
      <c r="H22" s="545"/>
      <c r="I22" s="192" t="s">
        <v>141</v>
      </c>
      <c r="J22" s="550"/>
      <c r="K22" s="550"/>
      <c r="L22" s="550"/>
      <c r="M22" s="550"/>
      <c r="N22" s="192" t="s">
        <v>140</v>
      </c>
      <c r="O22" s="551"/>
      <c r="P22" s="551"/>
      <c r="Q22" s="551"/>
      <c r="R22" s="551"/>
      <c r="S22" s="551"/>
      <c r="T22" s="193"/>
      <c r="U22" s="193"/>
      <c r="V22" s="193"/>
      <c r="W22" s="193"/>
      <c r="X22" s="193"/>
      <c r="Y22" s="546"/>
      <c r="Z22" s="546"/>
      <c r="AA22" s="546"/>
      <c r="AB22" s="546"/>
      <c r="AC22" s="546"/>
      <c r="AD22" s="546"/>
      <c r="AE22" s="546"/>
      <c r="AF22" s="546"/>
      <c r="AG22" s="546"/>
      <c r="AH22" s="546"/>
      <c r="AI22" s="546"/>
      <c r="AJ22" s="546"/>
      <c r="AK22" s="546"/>
      <c r="AL22" s="546"/>
      <c r="AM22" s="546"/>
      <c r="AN22" s="546"/>
      <c r="AO22" s="546"/>
      <c r="AP22" s="546"/>
      <c r="AQ22" s="546"/>
      <c r="AR22" s="547"/>
      <c r="AS22" s="3"/>
      <c r="AT22" s="3"/>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row>
    <row r="23" spans="2:93" s="6" customFormat="1" ht="44" customHeight="1" x14ac:dyDescent="0.2">
      <c r="B23" s="3"/>
      <c r="C23" s="20"/>
      <c r="D23" s="20"/>
      <c r="E23" s="543"/>
      <c r="F23" s="544"/>
      <c r="G23" s="544"/>
      <c r="H23" s="545"/>
      <c r="I23" s="478"/>
      <c r="J23" s="478"/>
      <c r="K23" s="478"/>
      <c r="L23" s="478"/>
      <c r="M23" s="478"/>
      <c r="N23" s="478"/>
      <c r="O23" s="548" t="s">
        <v>147</v>
      </c>
      <c r="P23" s="549"/>
      <c r="Q23" s="478"/>
      <c r="R23" s="478"/>
      <c r="S23" s="478"/>
      <c r="T23" s="478"/>
      <c r="U23" s="478"/>
      <c r="V23" s="478"/>
      <c r="W23" s="478"/>
      <c r="X23" s="548" t="s">
        <v>148</v>
      </c>
      <c r="Y23" s="548"/>
      <c r="Z23" s="552"/>
      <c r="AA23" s="552"/>
      <c r="AB23" s="552"/>
      <c r="AC23" s="552"/>
      <c r="AD23" s="552"/>
      <c r="AE23" s="552"/>
      <c r="AF23" s="552"/>
      <c r="AG23" s="552"/>
      <c r="AH23" s="552"/>
      <c r="AI23" s="552"/>
      <c r="AJ23" s="552"/>
      <c r="AK23" s="552"/>
      <c r="AL23" s="552"/>
      <c r="AM23" s="552"/>
      <c r="AN23" s="552"/>
      <c r="AO23" s="552"/>
      <c r="AP23" s="552"/>
      <c r="AQ23" s="552"/>
      <c r="AR23" s="553"/>
      <c r="AS23" s="194"/>
      <c r="AT23" s="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row>
    <row r="24" spans="2:93" s="6" customFormat="1" ht="35" customHeight="1" thickBot="1" x14ac:dyDescent="0.25">
      <c r="B24" s="3"/>
      <c r="C24" s="20"/>
      <c r="D24" s="20"/>
      <c r="E24" s="539" t="s">
        <v>201</v>
      </c>
      <c r="F24" s="540"/>
      <c r="G24" s="540"/>
      <c r="H24" s="540"/>
      <c r="I24" s="541"/>
      <c r="J24" s="542"/>
      <c r="K24" s="542"/>
      <c r="L24" s="542"/>
      <c r="M24" s="542"/>
      <c r="N24" s="542"/>
      <c r="O24" s="542"/>
      <c r="P24" s="542"/>
      <c r="Q24" s="542"/>
      <c r="R24" s="542"/>
      <c r="S24" s="542"/>
      <c r="T24" s="542"/>
      <c r="U24" s="542"/>
      <c r="V24" s="542"/>
      <c r="W24" s="542"/>
      <c r="X24" s="542"/>
      <c r="Y24" s="542"/>
      <c r="Z24" s="195"/>
      <c r="AA24" s="195"/>
      <c r="AB24" s="195"/>
      <c r="AC24" s="195"/>
      <c r="AD24" s="195"/>
      <c r="AE24" s="195"/>
      <c r="AF24" s="195"/>
      <c r="AG24" s="195"/>
      <c r="AH24" s="195"/>
      <c r="AI24" s="195"/>
      <c r="AJ24" s="195"/>
      <c r="AK24" s="195"/>
      <c r="AL24" s="195"/>
      <c r="AM24" s="195"/>
      <c r="AN24" s="195"/>
      <c r="AO24" s="195"/>
      <c r="AP24" s="195"/>
      <c r="AQ24" s="195"/>
      <c r="AR24" s="196"/>
      <c r="AS24" s="3"/>
      <c r="AT24" s="3"/>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row>
    <row r="25" spans="2:93" s="6" customFormat="1" ht="20" customHeight="1" x14ac:dyDescent="0.2">
      <c r="B25" s="3"/>
      <c r="C25" s="20"/>
      <c r="D25" s="20"/>
      <c r="E25" s="530" t="s">
        <v>62</v>
      </c>
      <c r="F25" s="531"/>
      <c r="G25" s="531"/>
      <c r="H25" s="531"/>
      <c r="I25" s="532"/>
      <c r="J25" s="533"/>
      <c r="K25" s="533"/>
      <c r="L25" s="533"/>
      <c r="M25" s="533"/>
      <c r="N25" s="533"/>
      <c r="O25" s="533"/>
      <c r="P25" s="533"/>
      <c r="Q25" s="533"/>
      <c r="R25" s="533"/>
      <c r="S25" s="533"/>
      <c r="T25" s="533"/>
      <c r="U25" s="533"/>
      <c r="V25" s="533"/>
      <c r="W25" s="533"/>
      <c r="X25" s="533"/>
      <c r="Y25" s="533"/>
      <c r="Z25" s="534" t="s">
        <v>511</v>
      </c>
      <c r="AA25" s="535"/>
      <c r="AB25" s="535"/>
      <c r="AC25" s="536"/>
      <c r="AD25" s="537"/>
      <c r="AE25" s="537"/>
      <c r="AF25" s="537"/>
      <c r="AG25" s="537"/>
      <c r="AH25" s="537"/>
      <c r="AI25" s="537"/>
      <c r="AJ25" s="537"/>
      <c r="AK25" s="537"/>
      <c r="AL25" s="537"/>
      <c r="AM25" s="537"/>
      <c r="AN25" s="537"/>
      <c r="AO25" s="537"/>
      <c r="AP25" s="537"/>
      <c r="AQ25" s="537"/>
      <c r="AR25" s="538"/>
      <c r="AS25" s="3"/>
      <c r="AT25" s="3"/>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row>
    <row r="26" spans="2:93" s="6" customFormat="1" ht="44" customHeight="1" x14ac:dyDescent="0.2">
      <c r="B26" s="3"/>
      <c r="C26" s="20"/>
      <c r="D26" s="20"/>
      <c r="E26" s="528" t="s">
        <v>512</v>
      </c>
      <c r="F26" s="529"/>
      <c r="G26" s="529"/>
      <c r="H26" s="529"/>
      <c r="I26" s="510"/>
      <c r="J26" s="511"/>
      <c r="K26" s="511"/>
      <c r="L26" s="511"/>
      <c r="M26" s="511"/>
      <c r="N26" s="511"/>
      <c r="O26" s="511"/>
      <c r="P26" s="511"/>
      <c r="Q26" s="511"/>
      <c r="R26" s="511"/>
      <c r="S26" s="511"/>
      <c r="T26" s="511"/>
      <c r="U26" s="511"/>
      <c r="V26" s="511"/>
      <c r="W26" s="511"/>
      <c r="X26" s="511"/>
      <c r="Y26" s="511"/>
      <c r="Z26" s="487"/>
      <c r="AA26" s="488"/>
      <c r="AB26" s="488"/>
      <c r="AC26" s="489"/>
      <c r="AD26" s="492"/>
      <c r="AE26" s="492"/>
      <c r="AF26" s="492"/>
      <c r="AG26" s="492"/>
      <c r="AH26" s="492"/>
      <c r="AI26" s="492"/>
      <c r="AJ26" s="492"/>
      <c r="AK26" s="492"/>
      <c r="AL26" s="492"/>
      <c r="AM26" s="492"/>
      <c r="AN26" s="492"/>
      <c r="AO26" s="492"/>
      <c r="AP26" s="492"/>
      <c r="AQ26" s="492"/>
      <c r="AR26" s="493"/>
      <c r="AS26" s="3"/>
      <c r="AT26" s="3"/>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row>
    <row r="27" spans="2:93" s="6" customFormat="1" ht="20" customHeight="1" x14ac:dyDescent="0.2">
      <c r="B27" s="3"/>
      <c r="C27" s="20"/>
      <c r="D27" s="20"/>
      <c r="E27" s="554" t="s">
        <v>515</v>
      </c>
      <c r="F27" s="555"/>
      <c r="G27" s="555"/>
      <c r="H27" s="556"/>
      <c r="I27" s="360" t="s">
        <v>141</v>
      </c>
      <c r="J27" s="551"/>
      <c r="K27" s="551"/>
      <c r="L27" s="551"/>
      <c r="M27" s="551"/>
      <c r="N27" s="192" t="s">
        <v>140</v>
      </c>
      <c r="O27" s="551"/>
      <c r="P27" s="551"/>
      <c r="Q27" s="551"/>
      <c r="R27" s="551"/>
      <c r="S27" s="551"/>
      <c r="T27" s="23"/>
      <c r="U27" s="23"/>
      <c r="V27" s="23"/>
      <c r="W27" s="23"/>
      <c r="X27" s="198"/>
      <c r="Y27" s="198"/>
      <c r="Z27" s="198"/>
      <c r="AA27" s="198"/>
      <c r="AB27" s="560"/>
      <c r="AC27" s="560"/>
      <c r="AD27" s="560"/>
      <c r="AE27" s="560"/>
      <c r="AF27" s="560"/>
      <c r="AG27" s="560"/>
      <c r="AH27" s="560"/>
      <c r="AI27" s="560"/>
      <c r="AJ27" s="560"/>
      <c r="AK27" s="560"/>
      <c r="AL27" s="560"/>
      <c r="AM27" s="560"/>
      <c r="AN27" s="560"/>
      <c r="AO27" s="560"/>
      <c r="AP27" s="199"/>
      <c r="AQ27" s="199"/>
      <c r="AR27" s="200"/>
      <c r="AS27" s="51"/>
      <c r="AT27" s="3"/>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row>
    <row r="28" spans="2:93" s="6" customFormat="1" ht="44" customHeight="1" x14ac:dyDescent="0.2">
      <c r="B28" s="3"/>
      <c r="C28" s="20"/>
      <c r="D28" s="20"/>
      <c r="E28" s="557"/>
      <c r="F28" s="558"/>
      <c r="G28" s="558"/>
      <c r="H28" s="559"/>
      <c r="I28" s="563"/>
      <c r="J28" s="552"/>
      <c r="K28" s="552"/>
      <c r="L28" s="552"/>
      <c r="M28" s="552"/>
      <c r="N28" s="552"/>
      <c r="O28" s="548" t="s">
        <v>147</v>
      </c>
      <c r="P28" s="548"/>
      <c r="Q28" s="478"/>
      <c r="R28" s="478"/>
      <c r="S28" s="478"/>
      <c r="T28" s="478"/>
      <c r="U28" s="478"/>
      <c r="V28" s="478"/>
      <c r="W28" s="478"/>
      <c r="X28" s="548" t="s">
        <v>148</v>
      </c>
      <c r="Y28" s="549"/>
      <c r="Z28" s="478"/>
      <c r="AA28" s="478"/>
      <c r="AB28" s="478"/>
      <c r="AC28" s="478"/>
      <c r="AD28" s="478"/>
      <c r="AE28" s="478"/>
      <c r="AF28" s="478"/>
      <c r="AG28" s="478"/>
      <c r="AH28" s="478"/>
      <c r="AI28" s="478"/>
      <c r="AJ28" s="478"/>
      <c r="AK28" s="478"/>
      <c r="AL28" s="478"/>
      <c r="AM28" s="478"/>
      <c r="AN28" s="478"/>
      <c r="AO28" s="478"/>
      <c r="AP28" s="478"/>
      <c r="AQ28" s="478"/>
      <c r="AR28" s="564"/>
      <c r="AS28" s="201"/>
      <c r="AT28" s="3"/>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row>
    <row r="29" spans="2:93" s="6" customFormat="1" ht="35" customHeight="1" x14ac:dyDescent="0.2">
      <c r="B29" s="3"/>
      <c r="C29" s="20"/>
      <c r="D29" s="20"/>
      <c r="E29" s="577" t="s">
        <v>513</v>
      </c>
      <c r="F29" s="578"/>
      <c r="G29" s="578"/>
      <c r="H29" s="579"/>
      <c r="I29" s="565"/>
      <c r="J29" s="566"/>
      <c r="K29" s="566"/>
      <c r="L29" s="566"/>
      <c r="M29" s="566"/>
      <c r="N29" s="566"/>
      <c r="O29" s="566"/>
      <c r="P29" s="566"/>
      <c r="Q29" s="566"/>
      <c r="R29" s="566"/>
      <c r="S29" s="566"/>
      <c r="T29" s="566"/>
      <c r="U29" s="566"/>
      <c r="V29" s="566"/>
      <c r="W29" s="566"/>
      <c r="X29" s="566"/>
      <c r="Y29" s="566"/>
      <c r="Z29" s="566"/>
      <c r="AA29" s="566"/>
      <c r="AB29" s="566"/>
      <c r="AC29" s="566"/>
      <c r="AD29" s="566"/>
      <c r="AE29" s="566"/>
      <c r="AF29" s="566"/>
      <c r="AG29" s="566"/>
      <c r="AH29" s="566"/>
      <c r="AI29" s="566"/>
      <c r="AJ29" s="566"/>
      <c r="AK29" s="566"/>
      <c r="AL29" s="566"/>
      <c r="AM29" s="566"/>
      <c r="AN29" s="566"/>
      <c r="AO29" s="566"/>
      <c r="AP29" s="566"/>
      <c r="AQ29" s="566"/>
      <c r="AR29" s="567"/>
      <c r="AS29" s="9"/>
      <c r="AT29" s="3"/>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row>
    <row r="30" spans="2:93" s="6" customFormat="1" ht="35" customHeight="1" thickBot="1" x14ac:dyDescent="0.25">
      <c r="B30" s="3"/>
      <c r="C30" s="20"/>
      <c r="D30" s="20"/>
      <c r="E30" s="580" t="s">
        <v>514</v>
      </c>
      <c r="F30" s="581"/>
      <c r="G30" s="581"/>
      <c r="H30" s="581"/>
      <c r="I30" s="583"/>
      <c r="J30" s="584"/>
      <c r="K30" s="584"/>
      <c r="L30" s="584"/>
      <c r="M30" s="584"/>
      <c r="N30" s="584"/>
      <c r="O30" s="584"/>
      <c r="P30" s="584"/>
      <c r="Q30" s="584"/>
      <c r="R30" s="584"/>
      <c r="S30" s="584"/>
      <c r="T30" s="584"/>
      <c r="U30" s="584"/>
      <c r="V30" s="584"/>
      <c r="W30" s="584"/>
      <c r="X30" s="582" t="s">
        <v>152</v>
      </c>
      <c r="Y30" s="582"/>
      <c r="Z30" s="561"/>
      <c r="AA30" s="561"/>
      <c r="AB30" s="561"/>
      <c r="AC30" s="561"/>
      <c r="AD30" s="561"/>
      <c r="AE30" s="561"/>
      <c r="AF30" s="561"/>
      <c r="AG30" s="561"/>
      <c r="AH30" s="561"/>
      <c r="AI30" s="561"/>
      <c r="AJ30" s="561"/>
      <c r="AK30" s="561"/>
      <c r="AL30" s="561"/>
      <c r="AM30" s="561"/>
      <c r="AN30" s="561"/>
      <c r="AO30" s="561"/>
      <c r="AP30" s="561"/>
      <c r="AQ30" s="561"/>
      <c r="AR30" s="562"/>
      <c r="AS30" s="9"/>
      <c r="AT30" s="3"/>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row>
    <row r="31" spans="2:93" s="6" customFormat="1" ht="20" customHeight="1" x14ac:dyDescent="0.2">
      <c r="B31" s="3"/>
      <c r="C31" s="20"/>
      <c r="D31" s="20"/>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3"/>
      <c r="AT31" s="3"/>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row>
    <row r="32" spans="2:93" s="245" customFormat="1" ht="16.5" customHeight="1" thickBot="1" x14ac:dyDescent="0.25">
      <c r="B32" s="182"/>
      <c r="C32" s="189"/>
      <c r="D32" s="303" t="s">
        <v>16</v>
      </c>
      <c r="E32" s="189" t="s">
        <v>516</v>
      </c>
      <c r="F32" s="189"/>
      <c r="G32" s="189"/>
      <c r="H32" s="189"/>
      <c r="I32" s="189"/>
      <c r="J32" s="189"/>
      <c r="K32" s="189"/>
      <c r="L32" s="189"/>
      <c r="M32" s="189"/>
      <c r="N32" s="189"/>
      <c r="O32" s="189"/>
      <c r="P32" s="189"/>
      <c r="Q32" s="189"/>
      <c r="R32" s="189"/>
      <c r="S32" s="189"/>
      <c r="T32" s="189"/>
      <c r="U32" s="189"/>
      <c r="V32" s="189"/>
      <c r="W32" s="189"/>
      <c r="X32" s="189"/>
      <c r="Y32" s="189"/>
      <c r="Z32" s="189"/>
      <c r="AA32" s="189"/>
      <c r="AB32" s="189"/>
      <c r="AC32" s="189"/>
      <c r="AD32" s="189"/>
      <c r="AE32" s="189"/>
      <c r="AF32" s="189"/>
      <c r="AG32" s="189"/>
      <c r="AH32" s="189"/>
      <c r="AI32" s="189"/>
      <c r="AJ32" s="189"/>
      <c r="AK32" s="189"/>
      <c r="AL32" s="189"/>
      <c r="AM32" s="189"/>
      <c r="AN32" s="189"/>
      <c r="AO32" s="189"/>
      <c r="AP32" s="189"/>
      <c r="AQ32" s="189"/>
      <c r="AR32" s="189"/>
      <c r="AS32" s="182"/>
      <c r="AT32" s="182"/>
      <c r="AU32" s="359"/>
      <c r="AV32" s="359"/>
      <c r="AW32" s="359"/>
      <c r="AX32" s="359"/>
      <c r="AY32" s="359"/>
      <c r="AZ32" s="359"/>
      <c r="BA32" s="359"/>
      <c r="BB32" s="359"/>
      <c r="BC32" s="359"/>
      <c r="BD32" s="359"/>
      <c r="BE32" s="359"/>
      <c r="BF32" s="359"/>
      <c r="BG32" s="359"/>
      <c r="BH32" s="359"/>
      <c r="BI32" s="359"/>
      <c r="BJ32" s="359"/>
      <c r="BK32" s="359"/>
      <c r="BL32" s="359"/>
      <c r="BM32" s="359"/>
      <c r="BN32" s="359"/>
      <c r="BO32" s="359"/>
      <c r="BP32" s="359"/>
      <c r="BQ32" s="359"/>
      <c r="BR32" s="359"/>
      <c r="BS32" s="359"/>
      <c r="BT32" s="359"/>
      <c r="BU32" s="359"/>
      <c r="BV32" s="359"/>
      <c r="BW32" s="359"/>
      <c r="BX32" s="359"/>
      <c r="BY32" s="359"/>
      <c r="BZ32" s="359"/>
      <c r="CA32" s="359"/>
      <c r="CB32" s="359"/>
      <c r="CC32" s="359"/>
      <c r="CD32" s="359"/>
      <c r="CE32" s="359"/>
      <c r="CF32" s="359"/>
      <c r="CG32" s="359"/>
      <c r="CH32" s="359"/>
      <c r="CI32" s="359"/>
      <c r="CJ32" s="359"/>
      <c r="CK32" s="359"/>
      <c r="CL32" s="359"/>
      <c r="CM32" s="359"/>
      <c r="CN32" s="359"/>
      <c r="CO32" s="359"/>
    </row>
    <row r="33" spans="1:93" s="6" customFormat="1" ht="20" customHeight="1" x14ac:dyDescent="0.2">
      <c r="A33" s="24"/>
      <c r="B33" s="20"/>
      <c r="C33" s="24"/>
      <c r="D33" s="24"/>
      <c r="E33" s="568" t="s">
        <v>62</v>
      </c>
      <c r="F33" s="569"/>
      <c r="G33" s="569"/>
      <c r="H33" s="570"/>
      <c r="I33" s="575"/>
      <c r="J33" s="576"/>
      <c r="K33" s="576"/>
      <c r="L33" s="576"/>
      <c r="M33" s="576"/>
      <c r="N33" s="576"/>
      <c r="O33" s="576"/>
      <c r="P33" s="576"/>
      <c r="Q33" s="576"/>
      <c r="R33" s="576"/>
      <c r="S33" s="576"/>
      <c r="T33" s="576"/>
      <c r="U33" s="576"/>
      <c r="V33" s="576"/>
      <c r="W33" s="576"/>
      <c r="X33" s="576"/>
      <c r="Y33" s="576"/>
      <c r="Z33" s="535" t="s">
        <v>517</v>
      </c>
      <c r="AA33" s="535"/>
      <c r="AB33" s="535"/>
      <c r="AC33" s="535"/>
      <c r="AD33" s="535"/>
      <c r="AE33" s="520"/>
      <c r="AF33" s="520"/>
      <c r="AG33" s="520"/>
      <c r="AH33" s="520"/>
      <c r="AI33" s="520"/>
      <c r="AJ33" s="520"/>
      <c r="AK33" s="520"/>
      <c r="AL33" s="520"/>
      <c r="AM33" s="520"/>
      <c r="AN33" s="520"/>
      <c r="AO33" s="520"/>
      <c r="AP33" s="520"/>
      <c r="AQ33" s="520"/>
      <c r="AR33" s="574"/>
      <c r="AT33" s="20"/>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row>
    <row r="34" spans="1:93" s="24" customFormat="1" ht="44" customHeight="1" x14ac:dyDescent="0.2">
      <c r="B34" s="20"/>
      <c r="E34" s="543" t="s">
        <v>518</v>
      </c>
      <c r="F34" s="544"/>
      <c r="G34" s="544"/>
      <c r="H34" s="571"/>
      <c r="I34" s="572"/>
      <c r="J34" s="573"/>
      <c r="K34" s="573"/>
      <c r="L34" s="573"/>
      <c r="M34" s="573"/>
      <c r="N34" s="573"/>
      <c r="O34" s="573"/>
      <c r="P34" s="573"/>
      <c r="Q34" s="573"/>
      <c r="R34" s="573"/>
      <c r="S34" s="573"/>
      <c r="T34" s="573"/>
      <c r="U34" s="573"/>
      <c r="V34" s="573"/>
      <c r="W34" s="573"/>
      <c r="X34" s="573"/>
      <c r="Y34" s="573"/>
      <c r="Z34" s="488"/>
      <c r="AA34" s="488"/>
      <c r="AB34" s="488"/>
      <c r="AC34" s="488"/>
      <c r="AD34" s="488"/>
      <c r="AE34" s="511"/>
      <c r="AF34" s="511"/>
      <c r="AG34" s="511"/>
      <c r="AH34" s="511"/>
      <c r="AI34" s="511"/>
      <c r="AJ34" s="511"/>
      <c r="AK34" s="511"/>
      <c r="AL34" s="511"/>
      <c r="AM34" s="511"/>
      <c r="AN34" s="511"/>
      <c r="AO34" s="511"/>
      <c r="AP34" s="511"/>
      <c r="AQ34" s="511"/>
      <c r="AR34" s="512"/>
      <c r="AS34" s="6"/>
      <c r="AT34" s="20"/>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row>
    <row r="35" spans="1:93" s="24" customFormat="1" ht="20" customHeight="1" x14ac:dyDescent="0.2">
      <c r="B35" s="20"/>
      <c r="E35" s="594" t="s">
        <v>145</v>
      </c>
      <c r="F35" s="595"/>
      <c r="G35" s="595"/>
      <c r="H35" s="595"/>
      <c r="I35" s="361" t="s">
        <v>141</v>
      </c>
      <c r="J35" s="551"/>
      <c r="K35" s="551"/>
      <c r="L35" s="551"/>
      <c r="M35" s="551"/>
      <c r="N35" s="202" t="s">
        <v>140</v>
      </c>
      <c r="O35" s="780"/>
      <c r="P35" s="780"/>
      <c r="Q35" s="780"/>
      <c r="R35" s="780"/>
      <c r="S35" s="780"/>
      <c r="T35" s="780"/>
      <c r="U35" s="203"/>
      <c r="V35" s="204"/>
      <c r="W35" s="204"/>
      <c r="X35" s="205"/>
      <c r="Y35" s="206"/>
      <c r="Z35" s="206"/>
      <c r="AB35" s="596"/>
      <c r="AC35" s="596"/>
      <c r="AD35" s="596"/>
      <c r="AE35" s="596"/>
      <c r="AF35" s="596"/>
      <c r="AG35" s="596"/>
      <c r="AH35" s="596"/>
      <c r="AI35" s="596"/>
      <c r="AJ35" s="596"/>
      <c r="AK35" s="596"/>
      <c r="AL35" s="596"/>
      <c r="AM35" s="596"/>
      <c r="AN35" s="596"/>
      <c r="AO35" s="596"/>
      <c r="AP35" s="207"/>
      <c r="AQ35" s="207"/>
      <c r="AR35" s="208"/>
      <c r="AS35" s="6"/>
      <c r="AT35" s="20"/>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row>
    <row r="36" spans="1:93" s="24" customFormat="1" ht="44" customHeight="1" x14ac:dyDescent="0.2">
      <c r="B36" s="6"/>
      <c r="C36" s="6"/>
      <c r="E36" s="594"/>
      <c r="F36" s="595"/>
      <c r="G36" s="595"/>
      <c r="H36" s="595"/>
      <c r="I36" s="600"/>
      <c r="J36" s="478"/>
      <c r="K36" s="478"/>
      <c r="L36" s="478"/>
      <c r="M36" s="478"/>
      <c r="N36" s="478"/>
      <c r="O36" s="597" t="s">
        <v>147</v>
      </c>
      <c r="P36" s="597"/>
      <c r="Q36" s="601"/>
      <c r="R36" s="601"/>
      <c r="S36" s="601"/>
      <c r="T36" s="601"/>
      <c r="U36" s="601"/>
      <c r="V36" s="601"/>
      <c r="W36" s="601"/>
      <c r="X36" s="598" t="s">
        <v>122</v>
      </c>
      <c r="Y36" s="599"/>
      <c r="Z36" s="601"/>
      <c r="AA36" s="601"/>
      <c r="AB36" s="601"/>
      <c r="AC36" s="601"/>
      <c r="AD36" s="601"/>
      <c r="AE36" s="601"/>
      <c r="AF36" s="601"/>
      <c r="AG36" s="601"/>
      <c r="AH36" s="601"/>
      <c r="AI36" s="601"/>
      <c r="AJ36" s="601"/>
      <c r="AK36" s="601"/>
      <c r="AL36" s="601"/>
      <c r="AM36" s="601"/>
      <c r="AN36" s="601"/>
      <c r="AO36" s="601"/>
      <c r="AP36" s="601"/>
      <c r="AQ36" s="601"/>
      <c r="AR36" s="607"/>
      <c r="AS36" s="6"/>
      <c r="AT36" s="20"/>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row>
    <row r="37" spans="1:93" s="24" customFormat="1" ht="35" customHeight="1" x14ac:dyDescent="0.2">
      <c r="B37" s="6"/>
      <c r="C37" s="6"/>
      <c r="E37" s="589" t="s">
        <v>146</v>
      </c>
      <c r="F37" s="590"/>
      <c r="G37" s="590"/>
      <c r="H37" s="590"/>
      <c r="I37" s="591"/>
      <c r="J37" s="592"/>
      <c r="K37" s="592"/>
      <c r="L37" s="592"/>
      <c r="M37" s="592"/>
      <c r="N37" s="592"/>
      <c r="O37" s="592"/>
      <c r="P37" s="592"/>
      <c r="Q37" s="592"/>
      <c r="R37" s="592"/>
      <c r="S37" s="592"/>
      <c r="T37" s="592"/>
      <c r="U37" s="592"/>
      <c r="V37" s="592"/>
      <c r="W37" s="592"/>
      <c r="X37" s="592"/>
      <c r="Y37" s="592"/>
      <c r="Z37" s="592"/>
      <c r="AA37" s="593" t="s">
        <v>203</v>
      </c>
      <c r="AB37" s="593"/>
      <c r="AC37" s="593"/>
      <c r="AD37" s="593"/>
      <c r="AE37" s="605"/>
      <c r="AF37" s="605"/>
      <c r="AG37" s="605"/>
      <c r="AH37" s="605"/>
      <c r="AI37" s="605"/>
      <c r="AJ37" s="605"/>
      <c r="AK37" s="605"/>
      <c r="AL37" s="605"/>
      <c r="AM37" s="605"/>
      <c r="AN37" s="605"/>
      <c r="AO37" s="605"/>
      <c r="AP37" s="605"/>
      <c r="AQ37" s="605"/>
      <c r="AR37" s="606"/>
      <c r="AS37" s="6"/>
      <c r="AT37" s="20"/>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row>
    <row r="38" spans="1:93" s="24" customFormat="1" ht="35" customHeight="1" thickBot="1" x14ac:dyDescent="0.25">
      <c r="B38" s="6"/>
      <c r="C38" s="6"/>
      <c r="E38" s="585" t="s">
        <v>14</v>
      </c>
      <c r="F38" s="586"/>
      <c r="G38" s="586"/>
      <c r="H38" s="587"/>
      <c r="I38" s="602"/>
      <c r="J38" s="603"/>
      <c r="K38" s="603"/>
      <c r="L38" s="603"/>
      <c r="M38" s="603"/>
      <c r="N38" s="603"/>
      <c r="O38" s="603"/>
      <c r="P38" s="603"/>
      <c r="Q38" s="603"/>
      <c r="R38" s="603"/>
      <c r="S38" s="603"/>
      <c r="T38" s="603"/>
      <c r="U38" s="603"/>
      <c r="V38" s="603"/>
      <c r="W38" s="603"/>
      <c r="X38" s="588" t="s">
        <v>204</v>
      </c>
      <c r="Y38" s="588"/>
      <c r="Z38" s="603"/>
      <c r="AA38" s="603"/>
      <c r="AB38" s="603"/>
      <c r="AC38" s="603"/>
      <c r="AD38" s="603"/>
      <c r="AE38" s="603"/>
      <c r="AF38" s="603"/>
      <c r="AG38" s="603"/>
      <c r="AH38" s="603"/>
      <c r="AI38" s="603"/>
      <c r="AJ38" s="603"/>
      <c r="AK38" s="603"/>
      <c r="AL38" s="603"/>
      <c r="AM38" s="603"/>
      <c r="AN38" s="603"/>
      <c r="AO38" s="603"/>
      <c r="AP38" s="603"/>
      <c r="AQ38" s="603"/>
      <c r="AR38" s="604"/>
      <c r="AS38" s="6"/>
      <c r="AT38" s="20"/>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row>
    <row r="39" spans="1:93" s="24" customFormat="1" ht="20" customHeight="1" x14ac:dyDescent="0.2">
      <c r="B39" s="6"/>
      <c r="C39" s="6"/>
      <c r="D39" s="6"/>
      <c r="E39" s="6"/>
      <c r="AS39" s="6"/>
      <c r="AT39" s="20"/>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row>
    <row r="40" spans="1:93" s="362" customFormat="1" ht="16.5" customHeight="1" thickBot="1" x14ac:dyDescent="0.25">
      <c r="B40" s="245"/>
      <c r="C40" s="245"/>
      <c r="D40" s="303" t="s">
        <v>17</v>
      </c>
      <c r="E40" s="183"/>
      <c r="F40" s="183" t="s">
        <v>582</v>
      </c>
      <c r="G40" s="183"/>
      <c r="H40" s="183"/>
      <c r="I40" s="183"/>
      <c r="J40" s="183"/>
      <c r="K40" s="183"/>
      <c r="L40" s="183"/>
      <c r="M40" s="183"/>
      <c r="N40" s="183"/>
      <c r="O40" s="183"/>
      <c r="P40" s="183"/>
      <c r="Q40" s="183"/>
      <c r="R40" s="183"/>
      <c r="S40" s="183"/>
      <c r="T40" s="183"/>
      <c r="U40" s="189"/>
      <c r="V40" s="189"/>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89"/>
      <c r="AS40" s="245"/>
      <c r="AT40" s="189"/>
      <c r="AU40" s="359"/>
      <c r="AV40" s="359"/>
      <c r="AW40" s="359"/>
      <c r="AX40" s="359"/>
      <c r="AY40" s="359"/>
      <c r="AZ40" s="359"/>
      <c r="BA40" s="359"/>
      <c r="BB40" s="359"/>
      <c r="BC40" s="359"/>
      <c r="BD40" s="359"/>
      <c r="BE40" s="359"/>
      <c r="BF40" s="359"/>
      <c r="BG40" s="359"/>
      <c r="BH40" s="359"/>
      <c r="BI40" s="359"/>
      <c r="BJ40" s="359"/>
      <c r="BK40" s="359"/>
      <c r="BL40" s="359"/>
      <c r="BM40" s="359"/>
      <c r="BN40" s="359"/>
      <c r="BO40" s="359"/>
      <c r="BP40" s="359"/>
      <c r="BQ40" s="359"/>
      <c r="BR40" s="359"/>
      <c r="BS40" s="359"/>
      <c r="BT40" s="359"/>
      <c r="BU40" s="359"/>
      <c r="BV40" s="359"/>
      <c r="BW40" s="359"/>
      <c r="BX40" s="359"/>
      <c r="BY40" s="359"/>
      <c r="BZ40" s="359"/>
      <c r="CA40" s="359"/>
      <c r="CB40" s="359"/>
      <c r="CC40" s="359"/>
      <c r="CD40" s="359"/>
      <c r="CE40" s="359"/>
      <c r="CF40" s="359"/>
      <c r="CG40" s="359"/>
      <c r="CH40" s="359"/>
      <c r="CI40" s="359"/>
      <c r="CJ40" s="359"/>
      <c r="CK40" s="359"/>
      <c r="CL40" s="359"/>
      <c r="CM40" s="359"/>
      <c r="CN40" s="359"/>
      <c r="CO40" s="359"/>
    </row>
    <row r="41" spans="1:93" s="24" customFormat="1" ht="20" customHeight="1" thickBot="1" x14ac:dyDescent="0.25">
      <c r="B41" s="6"/>
      <c r="C41" s="6"/>
      <c r="D41" s="190"/>
      <c r="E41" s="622" t="s">
        <v>12</v>
      </c>
      <c r="F41" s="622"/>
      <c r="G41" s="622"/>
      <c r="H41" s="623"/>
      <c r="I41" s="364" t="s">
        <v>141</v>
      </c>
      <c r="J41" s="628"/>
      <c r="K41" s="628"/>
      <c r="L41" s="628"/>
      <c r="M41" s="628"/>
      <c r="N41" s="363" t="s">
        <v>140</v>
      </c>
      <c r="O41" s="628"/>
      <c r="P41" s="628"/>
      <c r="Q41" s="628"/>
      <c r="R41" s="628"/>
      <c r="S41" s="628"/>
      <c r="T41" s="629"/>
      <c r="U41" s="210"/>
      <c r="V41" s="211"/>
      <c r="W41" s="211"/>
      <c r="X41" s="211"/>
      <c r="Y41" s="211"/>
      <c r="Z41" s="625"/>
      <c r="AA41" s="625"/>
      <c r="AB41" s="625"/>
      <c r="AC41" s="625"/>
      <c r="AD41" s="625"/>
      <c r="AE41" s="625"/>
      <c r="AF41" s="625"/>
      <c r="AG41" s="625"/>
      <c r="AH41" s="625"/>
      <c r="AI41" s="625"/>
      <c r="AJ41" s="625"/>
      <c r="AK41" s="625"/>
      <c r="AL41" s="625"/>
      <c r="AM41" s="625"/>
      <c r="AN41" s="625"/>
      <c r="AO41" s="625"/>
      <c r="AP41" s="212"/>
      <c r="AQ41" s="212"/>
      <c r="AR41" s="212"/>
      <c r="AS41" s="6"/>
      <c r="AT41" s="20"/>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row>
    <row r="42" spans="1:93" s="24" customFormat="1" ht="44" customHeight="1" x14ac:dyDescent="0.2">
      <c r="B42" s="6"/>
      <c r="C42" s="6"/>
      <c r="D42" s="213"/>
      <c r="E42" s="624"/>
      <c r="F42" s="624"/>
      <c r="G42" s="624"/>
      <c r="H42" s="624"/>
      <c r="I42" s="630"/>
      <c r="J42" s="631"/>
      <c r="K42" s="631"/>
      <c r="L42" s="631"/>
      <c r="M42" s="631"/>
      <c r="N42" s="631"/>
      <c r="O42" s="626" t="s">
        <v>147</v>
      </c>
      <c r="P42" s="626"/>
      <c r="Q42" s="631"/>
      <c r="R42" s="631"/>
      <c r="S42" s="631"/>
      <c r="T42" s="631"/>
      <c r="U42" s="631"/>
      <c r="V42" s="631"/>
      <c r="W42" s="631"/>
      <c r="X42" s="627" t="s">
        <v>148</v>
      </c>
      <c r="Y42" s="627"/>
      <c r="Z42" s="632"/>
      <c r="AA42" s="632"/>
      <c r="AB42" s="632"/>
      <c r="AC42" s="632"/>
      <c r="AD42" s="632"/>
      <c r="AE42" s="632"/>
      <c r="AF42" s="632"/>
      <c r="AG42" s="632"/>
      <c r="AH42" s="632"/>
      <c r="AI42" s="632"/>
      <c r="AJ42" s="632"/>
      <c r="AK42" s="632"/>
      <c r="AL42" s="632"/>
      <c r="AM42" s="632"/>
      <c r="AN42" s="632"/>
      <c r="AO42" s="632"/>
      <c r="AP42" s="632"/>
      <c r="AQ42" s="632"/>
      <c r="AR42" s="633"/>
      <c r="AS42" s="6"/>
      <c r="AT42" s="20"/>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row>
    <row r="43" spans="1:93" s="24" customFormat="1" ht="20" customHeight="1" x14ac:dyDescent="0.2">
      <c r="B43" s="6"/>
      <c r="C43" s="6"/>
      <c r="D43" s="213"/>
      <c r="E43" s="608" t="s">
        <v>13</v>
      </c>
      <c r="F43" s="609"/>
      <c r="G43" s="609"/>
      <c r="H43" s="610"/>
      <c r="I43" s="611"/>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I43" s="612"/>
      <c r="AJ43" s="612"/>
      <c r="AK43" s="612"/>
      <c r="AL43" s="612"/>
      <c r="AM43" s="612"/>
      <c r="AN43" s="612"/>
      <c r="AO43" s="612"/>
      <c r="AP43" s="612"/>
      <c r="AQ43" s="612"/>
      <c r="AR43" s="613"/>
      <c r="AS43" s="20"/>
      <c r="AT43" s="20"/>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row>
    <row r="44" spans="1:93" s="24" customFormat="1" ht="22" customHeight="1" x14ac:dyDescent="0.2">
      <c r="B44" s="6"/>
      <c r="C44" s="6"/>
      <c r="D44" s="213"/>
      <c r="E44" s="614" t="s">
        <v>194</v>
      </c>
      <c r="F44" s="615"/>
      <c r="G44" s="615"/>
      <c r="H44" s="616"/>
      <c r="I44" s="62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c r="AL44" s="490"/>
      <c r="AM44" s="490"/>
      <c r="AN44" s="490"/>
      <c r="AO44" s="490"/>
      <c r="AP44" s="490"/>
      <c r="AQ44" s="490"/>
      <c r="AR44" s="491"/>
      <c r="AS44" s="20"/>
      <c r="AT44" s="20"/>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row>
    <row r="45" spans="1:93" s="24" customFormat="1" ht="22" customHeight="1" x14ac:dyDescent="0.2">
      <c r="B45" s="6"/>
      <c r="C45" s="6"/>
      <c r="D45" s="213"/>
      <c r="E45" s="617"/>
      <c r="F45" s="618"/>
      <c r="G45" s="618"/>
      <c r="H45" s="619"/>
      <c r="I45" s="621"/>
      <c r="J45" s="492"/>
      <c r="K45" s="492"/>
      <c r="L45" s="492"/>
      <c r="M45" s="492"/>
      <c r="N45" s="492"/>
      <c r="O45" s="492"/>
      <c r="P45" s="492"/>
      <c r="Q45" s="492"/>
      <c r="R45" s="492"/>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3"/>
      <c r="AS45" s="20"/>
      <c r="AT45" s="20"/>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row>
    <row r="46" spans="1:93" s="24" customFormat="1" ht="22" customHeight="1" x14ac:dyDescent="0.2">
      <c r="B46" s="6"/>
      <c r="C46" s="6"/>
      <c r="D46" s="213"/>
      <c r="E46" s="652" t="s">
        <v>15</v>
      </c>
      <c r="F46" s="653"/>
      <c r="G46" s="653"/>
      <c r="H46" s="654"/>
      <c r="I46" s="592"/>
      <c r="J46" s="592"/>
      <c r="K46" s="592"/>
      <c r="L46" s="592"/>
      <c r="M46" s="592"/>
      <c r="N46" s="592"/>
      <c r="O46" s="592"/>
      <c r="P46" s="592"/>
      <c r="Q46" s="592"/>
      <c r="R46" s="592"/>
      <c r="S46" s="592"/>
      <c r="T46" s="592"/>
      <c r="U46" s="592"/>
      <c r="V46" s="592"/>
      <c r="W46" s="592"/>
      <c r="X46" s="592"/>
      <c r="Y46" s="592"/>
      <c r="Z46" s="592"/>
      <c r="AA46" s="592"/>
      <c r="AB46" s="592"/>
      <c r="AC46" s="592"/>
      <c r="AD46" s="592"/>
      <c r="AE46" s="592"/>
      <c r="AF46" s="592"/>
      <c r="AG46" s="592"/>
      <c r="AH46" s="592"/>
      <c r="AI46" s="592"/>
      <c r="AJ46" s="592"/>
      <c r="AK46" s="592"/>
      <c r="AL46" s="592"/>
      <c r="AM46" s="592"/>
      <c r="AN46" s="592"/>
      <c r="AO46" s="592"/>
      <c r="AP46" s="592"/>
      <c r="AQ46" s="592"/>
      <c r="AR46" s="658"/>
      <c r="AS46" s="20"/>
      <c r="AT46" s="20"/>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row>
    <row r="47" spans="1:93" s="24" customFormat="1" ht="22" customHeight="1" thickBot="1" x14ac:dyDescent="0.25">
      <c r="B47" s="6"/>
      <c r="C47" s="6"/>
      <c r="D47" s="213"/>
      <c r="E47" s="655"/>
      <c r="F47" s="656"/>
      <c r="G47" s="656"/>
      <c r="H47" s="657"/>
      <c r="I47" s="659"/>
      <c r="J47" s="659"/>
      <c r="K47" s="659"/>
      <c r="L47" s="659"/>
      <c r="M47" s="659"/>
      <c r="N47" s="659"/>
      <c r="O47" s="659"/>
      <c r="P47" s="659"/>
      <c r="Q47" s="659"/>
      <c r="R47" s="659"/>
      <c r="S47" s="659"/>
      <c r="T47" s="659"/>
      <c r="U47" s="659"/>
      <c r="V47" s="659"/>
      <c r="W47" s="659"/>
      <c r="X47" s="659"/>
      <c r="Y47" s="659"/>
      <c r="Z47" s="659"/>
      <c r="AA47" s="659"/>
      <c r="AB47" s="659"/>
      <c r="AC47" s="659"/>
      <c r="AD47" s="659"/>
      <c r="AE47" s="659"/>
      <c r="AF47" s="659"/>
      <c r="AG47" s="659"/>
      <c r="AH47" s="659"/>
      <c r="AI47" s="659"/>
      <c r="AJ47" s="659"/>
      <c r="AK47" s="659"/>
      <c r="AL47" s="659"/>
      <c r="AM47" s="659"/>
      <c r="AN47" s="659"/>
      <c r="AO47" s="659"/>
      <c r="AP47" s="659"/>
      <c r="AQ47" s="659"/>
      <c r="AR47" s="660"/>
      <c r="AS47" s="20"/>
      <c r="AT47" s="20"/>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row>
    <row r="48" spans="1:93" s="24" customFormat="1" ht="20" customHeight="1" x14ac:dyDescent="0.2">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20"/>
      <c r="AT48" s="20"/>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row>
    <row r="49" spans="1:93" s="362" customFormat="1" ht="16.5" customHeight="1" thickBot="1" x14ac:dyDescent="0.25">
      <c r="B49" s="245"/>
      <c r="C49" s="245"/>
      <c r="D49" s="304" t="s">
        <v>18</v>
      </c>
      <c r="E49" s="182" t="s">
        <v>652</v>
      </c>
      <c r="G49" s="182"/>
      <c r="H49" s="365"/>
      <c r="I49" s="365"/>
      <c r="J49" s="365"/>
      <c r="K49" s="365"/>
      <c r="L49" s="365"/>
      <c r="M49" s="365"/>
      <c r="N49" s="365"/>
      <c r="O49" s="365"/>
      <c r="P49" s="365"/>
      <c r="Q49" s="365"/>
      <c r="R49" s="365"/>
      <c r="S49" s="365"/>
      <c r="T49" s="365"/>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9"/>
      <c r="AT49" s="189"/>
      <c r="AU49" s="359"/>
      <c r="AV49" s="359"/>
      <c r="AW49" s="359"/>
      <c r="AX49" s="359"/>
      <c r="AY49" s="359"/>
      <c r="AZ49" s="359"/>
      <c r="BA49" s="359"/>
      <c r="BB49" s="359"/>
      <c r="BC49" s="359"/>
      <c r="BD49" s="359"/>
      <c r="BE49" s="359"/>
      <c r="BF49" s="359"/>
      <c r="BG49" s="359"/>
      <c r="BH49" s="359"/>
      <c r="BI49" s="359"/>
      <c r="BJ49" s="359"/>
      <c r="BK49" s="359"/>
      <c r="BL49" s="359"/>
      <c r="BM49" s="359"/>
      <c r="BN49" s="359"/>
      <c r="BO49" s="359"/>
      <c r="BP49" s="359"/>
      <c r="BQ49" s="359"/>
      <c r="BR49" s="359"/>
      <c r="BS49" s="359"/>
      <c r="BT49" s="359"/>
      <c r="BU49" s="359"/>
      <c r="BV49" s="359"/>
      <c r="BW49" s="359"/>
      <c r="BX49" s="359"/>
      <c r="BY49" s="359"/>
      <c r="BZ49" s="359"/>
      <c r="CA49" s="359"/>
      <c r="CB49" s="359"/>
      <c r="CC49" s="359"/>
      <c r="CD49" s="359"/>
      <c r="CE49" s="359"/>
      <c r="CF49" s="359"/>
      <c r="CG49" s="359"/>
      <c r="CH49" s="359"/>
      <c r="CI49" s="359"/>
      <c r="CJ49" s="359"/>
      <c r="CK49" s="359"/>
      <c r="CL49" s="359"/>
      <c r="CM49" s="359"/>
      <c r="CN49" s="359"/>
      <c r="CO49" s="359"/>
    </row>
    <row r="50" spans="1:93" s="24" customFormat="1" ht="40" customHeight="1" thickBot="1" x14ac:dyDescent="0.25">
      <c r="B50" s="6"/>
      <c r="C50" s="6"/>
      <c r="D50" s="6"/>
      <c r="G50" s="661" t="s">
        <v>519</v>
      </c>
      <c r="H50" s="662"/>
      <c r="I50" s="663"/>
      <c r="J50" s="366"/>
      <c r="K50" s="366"/>
      <c r="L50" s="366"/>
      <c r="M50" s="664" t="s">
        <v>197</v>
      </c>
      <c r="N50" s="665"/>
      <c r="O50" s="665"/>
      <c r="P50" s="665"/>
      <c r="Q50" s="665"/>
      <c r="R50" s="665"/>
      <c r="S50" s="665"/>
      <c r="T50" s="665"/>
      <c r="U50" s="665"/>
      <c r="V50" s="665"/>
      <c r="W50" s="665"/>
      <c r="X50" s="665"/>
      <c r="Y50" s="367"/>
      <c r="Z50" s="368"/>
      <c r="AA50" s="368"/>
      <c r="AB50" s="368"/>
      <c r="AC50" s="666" t="s">
        <v>198</v>
      </c>
      <c r="AD50" s="667"/>
      <c r="AE50" s="667"/>
      <c r="AF50" s="667"/>
      <c r="AG50" s="667"/>
      <c r="AH50" s="667"/>
      <c r="AI50" s="667"/>
      <c r="AJ50" s="667"/>
      <c r="AK50" s="667"/>
      <c r="AL50" s="667"/>
      <c r="AM50" s="667"/>
      <c r="AN50" s="667"/>
      <c r="AO50" s="667"/>
      <c r="AP50" s="667"/>
      <c r="AQ50" s="668"/>
      <c r="AT50" s="2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row>
    <row r="51" spans="1:93" s="24" customFormat="1" ht="20" customHeight="1" x14ac:dyDescent="0.2">
      <c r="B51" s="6"/>
      <c r="C51" s="6"/>
      <c r="D51" s="6"/>
      <c r="I51" s="214"/>
      <c r="J51" s="214"/>
      <c r="K51" s="214"/>
      <c r="L51" s="214"/>
      <c r="M51" s="175"/>
      <c r="N51" s="175"/>
      <c r="O51" s="175"/>
      <c r="P51" s="175"/>
      <c r="Q51" s="175"/>
      <c r="R51" s="175"/>
      <c r="S51" s="175"/>
      <c r="T51" s="175"/>
      <c r="U51" s="175"/>
      <c r="V51" s="175"/>
      <c r="W51" s="175"/>
      <c r="X51" s="175"/>
      <c r="Y51" s="175"/>
      <c r="Z51" s="215"/>
      <c r="AA51" s="215"/>
      <c r="AB51" s="215"/>
      <c r="AC51" s="215"/>
      <c r="AD51" s="15"/>
      <c r="AE51" s="15"/>
      <c r="AF51" s="15"/>
      <c r="AG51" s="15"/>
      <c r="AH51" s="15"/>
      <c r="AI51" s="15"/>
      <c r="AJ51" s="15"/>
      <c r="AK51" s="15"/>
      <c r="AL51" s="15"/>
      <c r="AM51" s="15"/>
      <c r="AN51" s="15"/>
      <c r="AO51" s="15"/>
      <c r="AS51" s="20"/>
      <c r="AT51" s="20"/>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row>
    <row r="52" spans="1:93" s="371" customFormat="1" ht="16.5" customHeight="1" thickBot="1" x14ac:dyDescent="0.3">
      <c r="A52" s="369"/>
      <c r="B52" s="369"/>
      <c r="C52" s="369"/>
      <c r="D52" s="370">
        <v>5</v>
      </c>
      <c r="E52" s="369" t="s">
        <v>653</v>
      </c>
      <c r="G52" s="369"/>
      <c r="H52" s="369"/>
      <c r="I52" s="369"/>
      <c r="J52" s="369"/>
      <c r="K52" s="369"/>
      <c r="L52" s="369"/>
      <c r="M52" s="369"/>
      <c r="N52" s="369"/>
      <c r="O52" s="369"/>
      <c r="P52" s="369"/>
      <c r="Q52" s="369"/>
      <c r="R52" s="369"/>
      <c r="S52" s="369"/>
      <c r="T52" s="369"/>
      <c r="U52" s="369"/>
      <c r="V52" s="369"/>
      <c r="W52" s="369"/>
      <c r="X52" s="369"/>
      <c r="Y52" s="369"/>
      <c r="Z52" s="369"/>
      <c r="AA52" s="369"/>
      <c r="AB52" s="369"/>
      <c r="AC52" s="369"/>
      <c r="AD52" s="369"/>
      <c r="AE52" s="369"/>
      <c r="AF52" s="369"/>
      <c r="AG52" s="369"/>
      <c r="AH52" s="369"/>
      <c r="AI52" s="369"/>
      <c r="AJ52" s="369"/>
      <c r="AK52" s="369"/>
      <c r="AL52" s="369"/>
      <c r="AM52" s="369"/>
      <c r="AN52" s="369"/>
      <c r="AO52" s="372"/>
      <c r="AP52" s="369"/>
      <c r="AQ52" s="369"/>
      <c r="AR52" s="369"/>
      <c r="AS52" s="369"/>
      <c r="AT52" s="369"/>
    </row>
    <row r="53" spans="1:93" s="6" customFormat="1" ht="26" customHeight="1" thickBot="1" x14ac:dyDescent="0.25">
      <c r="D53" s="184"/>
      <c r="E53" s="669" t="s">
        <v>65</v>
      </c>
      <c r="F53" s="670"/>
      <c r="G53" s="670"/>
      <c r="H53" s="670"/>
      <c r="I53" s="671"/>
      <c r="J53" s="373"/>
      <c r="K53" s="373"/>
      <c r="L53" s="373"/>
      <c r="M53" s="649" t="s">
        <v>520</v>
      </c>
      <c r="N53" s="650"/>
      <c r="O53" s="650"/>
      <c r="P53" s="650"/>
      <c r="Q53" s="650"/>
      <c r="R53" s="650"/>
      <c r="S53" s="650"/>
      <c r="T53" s="650"/>
      <c r="U53" s="650"/>
      <c r="V53" s="650"/>
      <c r="W53" s="650"/>
      <c r="X53" s="650"/>
      <c r="Y53" s="650"/>
      <c r="Z53" s="650"/>
      <c r="AA53" s="650"/>
      <c r="AB53" s="650"/>
      <c r="AC53" s="650"/>
      <c r="AD53" s="650"/>
      <c r="AE53" s="650"/>
      <c r="AF53" s="650"/>
      <c r="AG53" s="650"/>
      <c r="AH53" s="650"/>
      <c r="AI53" s="650"/>
      <c r="AJ53" s="650"/>
      <c r="AK53" s="650"/>
      <c r="AL53" s="650"/>
      <c r="AM53" s="650"/>
      <c r="AN53" s="650"/>
      <c r="AO53" s="650"/>
      <c r="AP53" s="650"/>
      <c r="AQ53" s="650"/>
      <c r="AR53" s="651"/>
      <c r="AS53" s="14"/>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row>
    <row r="54" spans="1:93" s="6" customFormat="1" ht="26" customHeight="1" thickBot="1" x14ac:dyDescent="0.25">
      <c r="D54" s="184"/>
      <c r="E54" s="672"/>
      <c r="F54" s="673"/>
      <c r="G54" s="673"/>
      <c r="H54" s="673"/>
      <c r="I54" s="674"/>
      <c r="J54" s="374"/>
      <c r="K54" s="374"/>
      <c r="L54" s="374"/>
      <c r="M54" s="649" t="s">
        <v>521</v>
      </c>
      <c r="N54" s="650"/>
      <c r="O54" s="650"/>
      <c r="P54" s="650"/>
      <c r="Q54" s="650"/>
      <c r="R54" s="650"/>
      <c r="S54" s="650"/>
      <c r="T54" s="650"/>
      <c r="U54" s="650"/>
      <c r="V54" s="650"/>
      <c r="W54" s="650"/>
      <c r="X54" s="650"/>
      <c r="Y54" s="650"/>
      <c r="Z54" s="650"/>
      <c r="AA54" s="650"/>
      <c r="AB54" s="650"/>
      <c r="AC54" s="650"/>
      <c r="AD54" s="650"/>
      <c r="AE54" s="650"/>
      <c r="AF54" s="650"/>
      <c r="AG54" s="650"/>
      <c r="AH54" s="650"/>
      <c r="AI54" s="650"/>
      <c r="AJ54" s="650"/>
      <c r="AK54" s="650"/>
      <c r="AL54" s="650"/>
      <c r="AM54" s="650"/>
      <c r="AN54" s="650"/>
      <c r="AO54" s="650"/>
      <c r="AP54" s="650"/>
      <c r="AQ54" s="650"/>
      <c r="AR54" s="651"/>
      <c r="AS54" s="1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row>
    <row r="55" spans="1:93" s="6" customFormat="1" ht="15" customHeight="1" x14ac:dyDescent="0.2">
      <c r="E55" s="634" t="s">
        <v>67</v>
      </c>
      <c r="F55" s="635"/>
      <c r="G55" s="635"/>
      <c r="H55" s="635"/>
      <c r="I55" s="635"/>
      <c r="J55" s="635"/>
      <c r="K55" s="635"/>
      <c r="L55" s="635"/>
      <c r="M55" s="636"/>
      <c r="N55" s="636"/>
      <c r="O55" s="636"/>
      <c r="P55" s="636"/>
      <c r="Q55" s="636"/>
      <c r="R55" s="637"/>
      <c r="S55" s="641"/>
      <c r="T55" s="642"/>
      <c r="U55" s="642"/>
      <c r="V55" s="642"/>
      <c r="W55" s="642"/>
      <c r="X55" s="642"/>
      <c r="Y55" s="642"/>
      <c r="Z55" s="643"/>
      <c r="AA55" s="375"/>
      <c r="AB55" s="647" t="s">
        <v>586</v>
      </c>
      <c r="AC55" s="647"/>
      <c r="AD55" s="647"/>
      <c r="AE55" s="647"/>
      <c r="AF55" s="647"/>
      <c r="AG55" s="647"/>
      <c r="AH55" s="647"/>
      <c r="AI55" s="647"/>
      <c r="AJ55" s="647"/>
      <c r="AK55" s="647"/>
      <c r="AL55" s="647"/>
      <c r="AM55" s="647"/>
      <c r="AN55" s="647"/>
      <c r="AO55" s="647"/>
      <c r="AP55" s="647"/>
      <c r="AQ55" s="647"/>
      <c r="AR55" s="648"/>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row>
    <row r="56" spans="1:93" s="6" customFormat="1" ht="15" customHeight="1" x14ac:dyDescent="0.2">
      <c r="E56" s="638"/>
      <c r="F56" s="639"/>
      <c r="G56" s="639"/>
      <c r="H56" s="639"/>
      <c r="I56" s="639"/>
      <c r="J56" s="639"/>
      <c r="K56" s="639"/>
      <c r="L56" s="639"/>
      <c r="M56" s="639"/>
      <c r="N56" s="639"/>
      <c r="O56" s="639"/>
      <c r="P56" s="639"/>
      <c r="Q56" s="639"/>
      <c r="R56" s="640"/>
      <c r="S56" s="644"/>
      <c r="T56" s="645"/>
      <c r="U56" s="645"/>
      <c r="V56" s="645"/>
      <c r="W56" s="645"/>
      <c r="X56" s="645"/>
      <c r="Y56" s="645"/>
      <c r="Z56" s="646"/>
      <c r="AA56" s="375"/>
      <c r="AB56" s="647"/>
      <c r="AC56" s="647"/>
      <c r="AD56" s="647"/>
      <c r="AE56" s="647"/>
      <c r="AF56" s="647"/>
      <c r="AG56" s="647"/>
      <c r="AH56" s="647"/>
      <c r="AI56" s="647"/>
      <c r="AJ56" s="647"/>
      <c r="AK56" s="647"/>
      <c r="AL56" s="647"/>
      <c r="AM56" s="647"/>
      <c r="AN56" s="647"/>
      <c r="AO56" s="647"/>
      <c r="AP56" s="647"/>
      <c r="AQ56" s="647"/>
      <c r="AR56" s="648"/>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row>
    <row r="57" spans="1:93" s="6" customFormat="1" ht="15" customHeight="1" x14ac:dyDescent="0.2">
      <c r="E57" s="763" t="s">
        <v>68</v>
      </c>
      <c r="F57" s="764"/>
      <c r="G57" s="764"/>
      <c r="H57" s="764"/>
      <c r="I57" s="764"/>
      <c r="J57" s="764"/>
      <c r="K57" s="764"/>
      <c r="L57" s="764"/>
      <c r="M57" s="764"/>
      <c r="N57" s="764"/>
      <c r="O57" s="764"/>
      <c r="P57" s="764"/>
      <c r="Q57" s="764"/>
      <c r="R57" s="765"/>
      <c r="S57" s="720"/>
      <c r="T57" s="721"/>
      <c r="U57" s="721"/>
      <c r="V57" s="721"/>
      <c r="W57" s="721"/>
      <c r="X57" s="722"/>
      <c r="Y57" s="773" t="s">
        <v>79</v>
      </c>
      <c r="Z57" s="774"/>
      <c r="AA57" s="8"/>
      <c r="AB57" s="376"/>
      <c r="AC57" s="8"/>
      <c r="AD57" s="747"/>
      <c r="AE57" s="748"/>
      <c r="AF57" s="748"/>
      <c r="AG57" s="748"/>
      <c r="AH57" s="748"/>
      <c r="AI57" s="748"/>
      <c r="AJ57" s="748"/>
      <c r="AK57" s="748"/>
      <c r="AL57" s="748"/>
      <c r="AM57" s="748"/>
      <c r="AN57" s="748"/>
      <c r="AO57" s="748"/>
      <c r="AP57" s="749"/>
      <c r="AQ57" s="8"/>
      <c r="AR57" s="37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row>
    <row r="58" spans="1:93" s="6" customFormat="1" ht="15" customHeight="1" x14ac:dyDescent="0.2">
      <c r="E58" s="638"/>
      <c r="F58" s="639"/>
      <c r="G58" s="639"/>
      <c r="H58" s="639"/>
      <c r="I58" s="639"/>
      <c r="J58" s="639"/>
      <c r="K58" s="639"/>
      <c r="L58" s="639"/>
      <c r="M58" s="639"/>
      <c r="N58" s="639"/>
      <c r="O58" s="639"/>
      <c r="P58" s="639"/>
      <c r="Q58" s="639"/>
      <c r="R58" s="640"/>
      <c r="S58" s="723"/>
      <c r="T58" s="724"/>
      <c r="U58" s="724"/>
      <c r="V58" s="724"/>
      <c r="W58" s="724"/>
      <c r="X58" s="725"/>
      <c r="Y58" s="775"/>
      <c r="Z58" s="776"/>
      <c r="AA58" s="8"/>
      <c r="AB58" s="376"/>
      <c r="AC58" s="8"/>
      <c r="AD58" s="750"/>
      <c r="AE58" s="751"/>
      <c r="AF58" s="751"/>
      <c r="AG58" s="751"/>
      <c r="AH58" s="751"/>
      <c r="AI58" s="751"/>
      <c r="AJ58" s="751"/>
      <c r="AK58" s="751"/>
      <c r="AL58" s="751"/>
      <c r="AM58" s="751"/>
      <c r="AN58" s="751"/>
      <c r="AO58" s="751"/>
      <c r="AP58" s="752"/>
      <c r="AQ58" s="8" t="s">
        <v>619</v>
      </c>
      <c r="AR58" s="377"/>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row>
    <row r="59" spans="1:93" s="6" customFormat="1" ht="15" customHeight="1" x14ac:dyDescent="0.2">
      <c r="E59" s="763" t="s">
        <v>69</v>
      </c>
      <c r="F59" s="764"/>
      <c r="G59" s="764"/>
      <c r="H59" s="764"/>
      <c r="I59" s="764"/>
      <c r="J59" s="764"/>
      <c r="K59" s="764"/>
      <c r="L59" s="764"/>
      <c r="M59" s="764"/>
      <c r="N59" s="764"/>
      <c r="O59" s="764"/>
      <c r="P59" s="764"/>
      <c r="Q59" s="764"/>
      <c r="R59" s="765"/>
      <c r="S59" s="767"/>
      <c r="T59" s="768"/>
      <c r="U59" s="768"/>
      <c r="V59" s="768"/>
      <c r="W59" s="768"/>
      <c r="X59" s="769"/>
      <c r="Y59" s="773" t="s">
        <v>80</v>
      </c>
      <c r="Z59" s="774"/>
      <c r="AA59" s="8"/>
      <c r="AB59" s="376"/>
      <c r="AC59" s="2" t="s">
        <v>78</v>
      </c>
      <c r="AD59" s="378"/>
      <c r="AE59" s="2"/>
      <c r="AF59" s="2"/>
      <c r="AG59" s="2"/>
      <c r="AH59" s="2"/>
      <c r="AI59" s="2"/>
      <c r="AJ59" s="2"/>
      <c r="AK59" s="2"/>
      <c r="AL59" s="2"/>
      <c r="AM59" s="2"/>
      <c r="AN59" s="2"/>
      <c r="AO59" s="2"/>
      <c r="AP59" s="8"/>
      <c r="AQ59" s="8"/>
      <c r="AR59" s="377"/>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row>
    <row r="60" spans="1:93" s="6" customFormat="1" ht="15" customHeight="1" x14ac:dyDescent="0.2">
      <c r="E60" s="638"/>
      <c r="F60" s="639"/>
      <c r="G60" s="639"/>
      <c r="H60" s="639"/>
      <c r="I60" s="639"/>
      <c r="J60" s="639"/>
      <c r="K60" s="639"/>
      <c r="L60" s="639"/>
      <c r="M60" s="639"/>
      <c r="N60" s="639"/>
      <c r="O60" s="639"/>
      <c r="P60" s="639"/>
      <c r="Q60" s="639"/>
      <c r="R60" s="640"/>
      <c r="S60" s="770"/>
      <c r="T60" s="771"/>
      <c r="U60" s="771"/>
      <c r="V60" s="771"/>
      <c r="W60" s="771"/>
      <c r="X60" s="772"/>
      <c r="Y60" s="775"/>
      <c r="Z60" s="776"/>
      <c r="AA60" s="8"/>
      <c r="AB60" s="379"/>
      <c r="AC60" s="380"/>
      <c r="AD60" s="380"/>
      <c r="AE60" s="380"/>
      <c r="AF60" s="380"/>
      <c r="AG60" s="380"/>
      <c r="AH60" s="380"/>
      <c r="AI60" s="380"/>
      <c r="AJ60" s="380"/>
      <c r="AK60" s="380"/>
      <c r="AL60" s="380"/>
      <c r="AM60" s="380"/>
      <c r="AN60" s="380"/>
      <c r="AO60" s="380"/>
      <c r="AP60" s="380"/>
      <c r="AQ60" s="380"/>
      <c r="AR60" s="377"/>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row>
    <row r="61" spans="1:93" s="6" customFormat="1" ht="30" customHeight="1" x14ac:dyDescent="0.2">
      <c r="E61" s="757" t="s">
        <v>81</v>
      </c>
      <c r="F61" s="758"/>
      <c r="G61" s="758"/>
      <c r="H61" s="758"/>
      <c r="I61" s="758"/>
      <c r="J61" s="758"/>
      <c r="K61" s="758"/>
      <c r="L61" s="758"/>
      <c r="M61" s="758"/>
      <c r="N61" s="758"/>
      <c r="O61" s="758"/>
      <c r="P61" s="758"/>
      <c r="Q61" s="758"/>
      <c r="R61" s="758"/>
      <c r="S61" s="759" t="str">
        <f>IF(S57="","",IF(S59="","",IF(S55="運輸業その他",IF(S57&lt;=30000,"〇",IF(S59&lt;=300,"〇","×")),IF(S55="卸売業",IF(S57&lt;=10000,"〇",IF(S59&lt;=100,"〇","×")),IF(S55="サービス業",IF(S57&lt;=5000,"〇",IF(S59&lt;=100,"〇","×")),IF(S55="小売業",IF(S57&lt;=5000,"〇",IF(S59&lt;=50,"〇","×")),""))))))</f>
        <v/>
      </c>
      <c r="T61" s="755"/>
      <c r="U61" s="755"/>
      <c r="V61" s="755"/>
      <c r="W61" s="755"/>
      <c r="X61" s="755"/>
      <c r="Y61" s="755"/>
      <c r="Z61" s="760"/>
      <c r="AA61" s="8"/>
      <c r="AB61" s="761" t="s">
        <v>81</v>
      </c>
      <c r="AC61" s="758"/>
      <c r="AD61" s="758"/>
      <c r="AE61" s="758"/>
      <c r="AF61" s="758"/>
      <c r="AG61" s="758"/>
      <c r="AH61" s="758"/>
      <c r="AI61" s="762"/>
      <c r="AJ61" s="754" t="str">
        <f>IF(AD57="","",IF(AD57&lt;200,"○","×"))</f>
        <v/>
      </c>
      <c r="AK61" s="755"/>
      <c r="AL61" s="755"/>
      <c r="AM61" s="755"/>
      <c r="AN61" s="755"/>
      <c r="AO61" s="755"/>
      <c r="AP61" s="755"/>
      <c r="AQ61" s="755"/>
      <c r="AR61" s="756"/>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row>
    <row r="62" spans="1:93" s="6" customFormat="1" ht="30" customHeight="1" thickBot="1" x14ac:dyDescent="0.25">
      <c r="E62" s="744" t="s">
        <v>177</v>
      </c>
      <c r="F62" s="745"/>
      <c r="G62" s="745"/>
      <c r="H62" s="745"/>
      <c r="I62" s="745"/>
      <c r="J62" s="745"/>
      <c r="K62" s="745"/>
      <c r="L62" s="745"/>
      <c r="M62" s="745"/>
      <c r="N62" s="745"/>
      <c r="O62" s="745"/>
      <c r="P62" s="745"/>
      <c r="Q62" s="745"/>
      <c r="R62" s="745"/>
      <c r="S62" s="745"/>
      <c r="T62" s="745"/>
      <c r="U62" s="745"/>
      <c r="V62" s="745"/>
      <c r="W62" s="745"/>
      <c r="X62" s="745"/>
      <c r="Y62" s="745"/>
      <c r="Z62" s="745"/>
      <c r="AA62" s="745"/>
      <c r="AB62" s="745"/>
      <c r="AC62" s="745"/>
      <c r="AD62" s="745"/>
      <c r="AE62" s="745"/>
      <c r="AF62" s="745"/>
      <c r="AG62" s="745"/>
      <c r="AH62" s="745"/>
      <c r="AI62" s="745"/>
      <c r="AJ62" s="745"/>
      <c r="AK62" s="745"/>
      <c r="AL62" s="745"/>
      <c r="AM62" s="745"/>
      <c r="AN62" s="745"/>
      <c r="AO62" s="745"/>
      <c r="AP62" s="745"/>
      <c r="AQ62" s="745"/>
      <c r="AR62" s="746"/>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row>
    <row r="63" spans="1:93" s="6" customFormat="1" ht="20" customHeight="1" x14ac:dyDescent="0.2">
      <c r="E63" s="234"/>
      <c r="F63" s="234"/>
      <c r="G63" s="234"/>
      <c r="H63" s="234"/>
      <c r="AE63" s="234"/>
      <c r="AF63" s="234"/>
      <c r="AG63" s="234"/>
      <c r="AH63" s="234"/>
      <c r="AI63" s="234"/>
      <c r="AJ63" s="234"/>
      <c r="AK63" s="234"/>
      <c r="AL63" s="234"/>
      <c r="AM63" s="234"/>
      <c r="AN63" s="234"/>
      <c r="AO63" s="234"/>
      <c r="AP63" s="234"/>
      <c r="AQ63" s="234"/>
      <c r="AR63" s="258"/>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row>
    <row r="64" spans="1:93" s="6" customFormat="1" ht="18.649999999999999" customHeight="1" x14ac:dyDescent="0.2">
      <c r="G64" s="401" t="s">
        <v>67</v>
      </c>
      <c r="H64" s="402"/>
      <c r="I64" s="402"/>
      <c r="J64" s="402"/>
      <c r="K64" s="402"/>
      <c r="L64" s="402"/>
      <c r="M64" s="402"/>
      <c r="N64" s="403"/>
      <c r="O64" s="402"/>
      <c r="P64" s="404"/>
      <c r="Q64" s="405" t="s">
        <v>68</v>
      </c>
      <c r="R64" s="402"/>
      <c r="S64" s="402"/>
      <c r="T64" s="403"/>
      <c r="U64" s="402"/>
      <c r="V64" s="404"/>
      <c r="W64" s="405" t="s">
        <v>69</v>
      </c>
      <c r="X64" s="402"/>
      <c r="Y64" s="402"/>
      <c r="Z64" s="402"/>
      <c r="AA64" s="402"/>
      <c r="AB64" s="403"/>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row>
    <row r="65" spans="1:92" s="245" customFormat="1" ht="18.649999999999999" customHeight="1" x14ac:dyDescent="0.2">
      <c r="G65" s="406" t="s">
        <v>150</v>
      </c>
      <c r="H65" s="407"/>
      <c r="I65" s="407"/>
      <c r="J65" s="407"/>
      <c r="K65" s="407"/>
      <c r="L65" s="407"/>
      <c r="M65" s="407"/>
      <c r="N65" s="408"/>
      <c r="O65" s="407"/>
      <c r="P65" s="409"/>
      <c r="Q65" s="410" t="s">
        <v>70</v>
      </c>
      <c r="R65" s="407"/>
      <c r="S65" s="407"/>
      <c r="T65" s="408"/>
      <c r="U65" s="407"/>
      <c r="V65" s="409"/>
      <c r="W65" s="410" t="s">
        <v>71</v>
      </c>
      <c r="X65" s="407"/>
      <c r="Y65" s="407"/>
      <c r="Z65" s="407"/>
      <c r="AA65" s="407"/>
      <c r="AB65" s="408"/>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row>
    <row r="66" spans="1:92" s="245" customFormat="1" ht="17.399999999999999" customHeight="1" x14ac:dyDescent="0.2">
      <c r="G66" s="411" t="s">
        <v>72</v>
      </c>
      <c r="H66" s="412"/>
      <c r="I66" s="412"/>
      <c r="J66" s="412"/>
      <c r="K66" s="412"/>
      <c r="L66" s="412"/>
      <c r="M66" s="412"/>
      <c r="N66" s="413"/>
      <c r="O66" s="412"/>
      <c r="P66" s="414"/>
      <c r="Q66" s="415" t="s">
        <v>73</v>
      </c>
      <c r="R66" s="412"/>
      <c r="S66" s="412"/>
      <c r="T66" s="413"/>
      <c r="U66" s="412"/>
      <c r="V66" s="414"/>
      <c r="W66" s="415" t="s">
        <v>74</v>
      </c>
      <c r="X66" s="412"/>
      <c r="Y66" s="412"/>
      <c r="Z66" s="412"/>
      <c r="AA66" s="412"/>
      <c r="AB66" s="413"/>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row>
    <row r="67" spans="1:92" s="245" customFormat="1" ht="16.75" customHeight="1" x14ac:dyDescent="0.2">
      <c r="G67" s="411" t="s">
        <v>82</v>
      </c>
      <c r="H67" s="412"/>
      <c r="I67" s="412"/>
      <c r="J67" s="412"/>
      <c r="K67" s="412"/>
      <c r="L67" s="412"/>
      <c r="M67" s="412"/>
      <c r="N67" s="413"/>
      <c r="O67" s="412"/>
      <c r="P67" s="414"/>
      <c r="Q67" s="415" t="s">
        <v>75</v>
      </c>
      <c r="R67" s="412"/>
      <c r="S67" s="412"/>
      <c r="T67" s="413"/>
      <c r="U67" s="412"/>
      <c r="V67" s="414"/>
      <c r="W67" s="415" t="s">
        <v>74</v>
      </c>
      <c r="X67" s="412"/>
      <c r="Y67" s="412"/>
      <c r="Z67" s="412"/>
      <c r="AA67" s="412"/>
      <c r="AB67" s="413"/>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row>
    <row r="68" spans="1:92" s="245" customFormat="1" ht="19.75" customHeight="1" x14ac:dyDescent="0.2">
      <c r="G68" s="416" t="s">
        <v>76</v>
      </c>
      <c r="H68" s="417"/>
      <c r="I68" s="417"/>
      <c r="J68" s="417"/>
      <c r="K68" s="417"/>
      <c r="L68" s="417"/>
      <c r="M68" s="417"/>
      <c r="N68" s="418"/>
      <c r="O68" s="417"/>
      <c r="P68" s="419"/>
      <c r="Q68" s="420" t="s">
        <v>75</v>
      </c>
      <c r="R68" s="417"/>
      <c r="S68" s="417"/>
      <c r="T68" s="418"/>
      <c r="U68" s="417"/>
      <c r="V68" s="419"/>
      <c r="W68" s="420" t="s">
        <v>77</v>
      </c>
      <c r="X68" s="417"/>
      <c r="Y68" s="417"/>
      <c r="Z68" s="417"/>
      <c r="AA68" s="417"/>
      <c r="AB68" s="41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row>
    <row r="69" spans="1:92" ht="33.65" customHeight="1" x14ac:dyDescent="0.2">
      <c r="A69" s="70"/>
      <c r="C69" s="249"/>
      <c r="D69" s="249"/>
      <c r="E69" s="249"/>
      <c r="F69" s="249"/>
      <c r="G69" s="249"/>
      <c r="H69" s="249"/>
      <c r="I69" s="249"/>
      <c r="J69" s="249"/>
      <c r="K69" s="249"/>
      <c r="L69" s="249"/>
      <c r="M69" s="249"/>
      <c r="N69" s="249"/>
      <c r="O69" s="249"/>
      <c r="P69" s="249"/>
      <c r="Q69" s="249"/>
      <c r="R69" s="249"/>
      <c r="S69" s="249"/>
      <c r="T69" s="249"/>
      <c r="U69" s="249"/>
      <c r="V69" s="249" t="s">
        <v>137</v>
      </c>
      <c r="W69" s="249"/>
      <c r="X69" s="249"/>
      <c r="Y69" s="249"/>
      <c r="Z69" s="249"/>
      <c r="AA69" s="249"/>
      <c r="AB69" s="249"/>
      <c r="AC69" s="249"/>
      <c r="AD69" s="249"/>
      <c r="AE69" s="249"/>
      <c r="AF69" s="249"/>
      <c r="AG69" s="249"/>
      <c r="AH69" s="249"/>
      <c r="AI69" s="249"/>
      <c r="AJ69" s="70"/>
      <c r="AK69" s="70"/>
      <c r="AL69" s="70"/>
      <c r="AM69" s="70"/>
      <c r="AN69" s="70"/>
      <c r="AO69" s="3" t="s">
        <v>583</v>
      </c>
      <c r="AQ69" s="70"/>
      <c r="AR69" s="70"/>
      <c r="AS69" s="70"/>
      <c r="AT69" s="70"/>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row>
    <row r="70" spans="1:92" ht="16.25" customHeight="1" x14ac:dyDescent="0.2">
      <c r="F70" s="468" t="s">
        <v>585</v>
      </c>
      <c r="G70" s="468"/>
      <c r="H70" s="468"/>
      <c r="I70" s="468"/>
      <c r="J70" s="468"/>
      <c r="K70" s="468"/>
      <c r="L70" s="468"/>
      <c r="M70" s="468"/>
      <c r="N70" s="468"/>
      <c r="O70" s="468"/>
      <c r="P70" s="468"/>
      <c r="Q70" s="468"/>
      <c r="R70" s="468"/>
      <c r="S70" s="468"/>
      <c r="T70" s="468"/>
      <c r="U70" s="468"/>
      <c r="V70" s="468"/>
      <c r="W70" s="468"/>
      <c r="X70" s="468"/>
      <c r="Y70" s="468"/>
      <c r="Z70" s="468"/>
      <c r="AA70" s="468"/>
      <c r="AB70" s="468"/>
      <c r="AC70" s="468"/>
      <c r="AD70" s="468"/>
      <c r="AE70" s="468"/>
      <c r="AF70" s="468"/>
      <c r="AG70" s="468"/>
      <c r="AH70" s="468"/>
      <c r="AI70" s="468"/>
      <c r="AJ70" s="468"/>
      <c r="AK70" s="468"/>
      <c r="AL70" s="468"/>
      <c r="AM70" s="468"/>
      <c r="AN70" s="468"/>
      <c r="AO70" s="468"/>
      <c r="AP70" s="468"/>
      <c r="AQ70" s="293"/>
      <c r="AR70" s="293"/>
      <c r="AS70" s="293"/>
      <c r="AT70" s="293"/>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row>
    <row r="71" spans="1:92" ht="16.25" customHeight="1" x14ac:dyDescent="0.2">
      <c r="F71" s="468"/>
      <c r="G71" s="468"/>
      <c r="H71" s="468"/>
      <c r="I71" s="468"/>
      <c r="J71" s="468"/>
      <c r="K71" s="468"/>
      <c r="L71" s="468"/>
      <c r="M71" s="468"/>
      <c r="N71" s="468"/>
      <c r="O71" s="468"/>
      <c r="P71" s="468"/>
      <c r="Q71" s="468"/>
      <c r="R71" s="468"/>
      <c r="S71" s="468"/>
      <c r="T71" s="468"/>
      <c r="U71" s="468"/>
      <c r="V71" s="468"/>
      <c r="W71" s="468"/>
      <c r="X71" s="468"/>
      <c r="Y71" s="468"/>
      <c r="Z71" s="468"/>
      <c r="AA71" s="468"/>
      <c r="AB71" s="468"/>
      <c r="AC71" s="468"/>
      <c r="AD71" s="468"/>
      <c r="AE71" s="468"/>
      <c r="AF71" s="468"/>
      <c r="AG71" s="468"/>
      <c r="AH71" s="468"/>
      <c r="AI71" s="468"/>
      <c r="AJ71" s="468"/>
      <c r="AK71" s="468"/>
      <c r="AL71" s="468"/>
      <c r="AM71" s="468"/>
      <c r="AN71" s="468"/>
      <c r="AO71" s="468"/>
      <c r="AP71" s="468"/>
      <c r="AQ71" s="293"/>
      <c r="AR71" s="293"/>
      <c r="AS71" s="293"/>
      <c r="AT71" s="293"/>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row>
    <row r="72" spans="1:92" ht="16.25" customHeight="1" thickBot="1" x14ac:dyDescent="0.25">
      <c r="F72" s="468"/>
      <c r="G72" s="468"/>
      <c r="H72" s="468"/>
      <c r="I72" s="468"/>
      <c r="J72" s="468"/>
      <c r="K72" s="468"/>
      <c r="L72" s="468"/>
      <c r="M72" s="468"/>
      <c r="N72" s="468"/>
      <c r="O72" s="468"/>
      <c r="P72" s="468"/>
      <c r="Q72" s="468"/>
      <c r="R72" s="468"/>
      <c r="S72" s="468"/>
      <c r="T72" s="468"/>
      <c r="U72" s="468"/>
      <c r="V72" s="468"/>
      <c r="W72" s="468"/>
      <c r="X72" s="468"/>
      <c r="Y72" s="468"/>
      <c r="Z72" s="468"/>
      <c r="AA72" s="468"/>
      <c r="AB72" s="468"/>
      <c r="AC72" s="468"/>
      <c r="AD72" s="468"/>
      <c r="AE72" s="468"/>
      <c r="AF72" s="468"/>
      <c r="AG72" s="468"/>
      <c r="AH72" s="468"/>
      <c r="AI72" s="468"/>
      <c r="AJ72" s="468"/>
      <c r="AK72" s="468"/>
      <c r="AL72" s="468"/>
      <c r="AM72" s="468"/>
      <c r="AN72" s="468"/>
      <c r="AO72" s="468"/>
      <c r="AP72" s="468"/>
      <c r="AQ72" s="58"/>
      <c r="AR72" s="58"/>
      <c r="AS72" s="58"/>
      <c r="AT72" s="58"/>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row>
    <row r="73" spans="1:92" ht="19.75" customHeight="1" thickTop="1" thickBot="1" x14ac:dyDescent="0.25">
      <c r="F73" s="465" t="s">
        <v>120</v>
      </c>
      <c r="G73" s="466"/>
      <c r="H73" s="467"/>
      <c r="I73" s="465" t="s">
        <v>139</v>
      </c>
      <c r="J73" s="466"/>
      <c r="K73" s="741"/>
      <c r="L73" s="741"/>
      <c r="M73" s="741"/>
      <c r="N73" s="40" t="s">
        <v>8</v>
      </c>
      <c r="O73" s="741"/>
      <c r="P73" s="741"/>
      <c r="Q73" s="741"/>
      <c r="R73" s="40" t="s">
        <v>56</v>
      </c>
      <c r="S73" s="742"/>
      <c r="T73" s="742"/>
      <c r="U73" s="41" t="s">
        <v>6</v>
      </c>
      <c r="X73" s="252" t="s">
        <v>206</v>
      </c>
      <c r="Y73" s="253"/>
      <c r="Z73" s="254"/>
      <c r="AA73" s="778" t="s">
        <v>139</v>
      </c>
      <c r="AB73" s="779"/>
      <c r="AC73" s="743"/>
      <c r="AD73" s="743"/>
      <c r="AE73" s="743"/>
      <c r="AF73" s="743"/>
      <c r="AG73" s="250" t="s">
        <v>8</v>
      </c>
      <c r="AH73" s="743"/>
      <c r="AI73" s="743"/>
      <c r="AJ73" s="743"/>
      <c r="AK73" s="250" t="s">
        <v>56</v>
      </c>
      <c r="AL73" s="743"/>
      <c r="AM73" s="743"/>
      <c r="AN73" s="743"/>
      <c r="AO73" s="251" t="s">
        <v>6</v>
      </c>
      <c r="AR73" s="753"/>
      <c r="AS73" s="753"/>
      <c r="AT73" s="75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row>
    <row r="74" spans="1:92" ht="15.65" customHeight="1" thickTop="1" x14ac:dyDescent="0.2">
      <c r="F74" s="688" t="s">
        <v>138</v>
      </c>
      <c r="G74" s="689"/>
      <c r="H74" s="726"/>
      <c r="I74" s="490"/>
      <c r="J74" s="490"/>
      <c r="K74" s="490"/>
      <c r="L74" s="490"/>
      <c r="M74" s="490"/>
      <c r="N74" s="490"/>
      <c r="O74" s="490"/>
      <c r="P74" s="490"/>
      <c r="Q74" s="490"/>
      <c r="R74" s="490"/>
      <c r="S74" s="490"/>
      <c r="T74" s="490"/>
      <c r="U74" s="490"/>
      <c r="V74" s="727"/>
      <c r="W74" s="6"/>
      <c r="X74" s="688" t="s">
        <v>138</v>
      </c>
      <c r="Y74" s="689"/>
      <c r="Z74" s="732"/>
      <c r="AA74" s="733"/>
      <c r="AB74" s="733"/>
      <c r="AC74" s="733"/>
      <c r="AD74" s="733"/>
      <c r="AE74" s="733"/>
      <c r="AF74" s="733"/>
      <c r="AG74" s="733"/>
      <c r="AH74" s="733"/>
      <c r="AI74" s="733"/>
      <c r="AJ74" s="733"/>
      <c r="AK74" s="733"/>
      <c r="AL74" s="733"/>
      <c r="AM74" s="733"/>
      <c r="AN74" s="733"/>
      <c r="AO74" s="733"/>
      <c r="AP74" s="734"/>
      <c r="AS74" s="692"/>
      <c r="AT74" s="693"/>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row>
    <row r="75" spans="1:92" ht="16.75" customHeight="1" x14ac:dyDescent="0.2">
      <c r="F75" s="688"/>
      <c r="G75" s="689"/>
      <c r="H75" s="726"/>
      <c r="I75" s="490"/>
      <c r="J75" s="490"/>
      <c r="K75" s="490"/>
      <c r="L75" s="490"/>
      <c r="M75" s="490"/>
      <c r="N75" s="490"/>
      <c r="O75" s="490"/>
      <c r="P75" s="490"/>
      <c r="Q75" s="490"/>
      <c r="R75" s="490"/>
      <c r="S75" s="490"/>
      <c r="T75" s="490"/>
      <c r="U75" s="490"/>
      <c r="V75" s="728"/>
      <c r="W75" s="6"/>
      <c r="X75" s="688"/>
      <c r="Y75" s="689"/>
      <c r="Z75" s="735"/>
      <c r="AA75" s="736"/>
      <c r="AB75" s="736"/>
      <c r="AC75" s="736"/>
      <c r="AD75" s="736"/>
      <c r="AE75" s="736"/>
      <c r="AF75" s="736"/>
      <c r="AG75" s="736"/>
      <c r="AH75" s="736"/>
      <c r="AI75" s="736"/>
      <c r="AJ75" s="736"/>
      <c r="AK75" s="736"/>
      <c r="AL75" s="736"/>
      <c r="AM75" s="736"/>
      <c r="AN75" s="736"/>
      <c r="AO75" s="736"/>
      <c r="AP75" s="737"/>
      <c r="AS75" s="693"/>
      <c r="AT75" s="693"/>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row>
    <row r="76" spans="1:92" ht="13.25" customHeight="1" x14ac:dyDescent="0.2">
      <c r="F76" s="688"/>
      <c r="G76" s="689"/>
      <c r="H76" s="726"/>
      <c r="I76" s="490"/>
      <c r="J76" s="490"/>
      <c r="K76" s="490"/>
      <c r="L76" s="490"/>
      <c r="M76" s="490"/>
      <c r="N76" s="490"/>
      <c r="O76" s="490"/>
      <c r="P76" s="490"/>
      <c r="Q76" s="490"/>
      <c r="R76" s="490"/>
      <c r="S76" s="490"/>
      <c r="T76" s="490"/>
      <c r="U76" s="490"/>
      <c r="V76" s="728"/>
      <c r="W76" s="6"/>
      <c r="X76" s="688"/>
      <c r="Y76" s="689"/>
      <c r="Z76" s="735"/>
      <c r="AA76" s="736"/>
      <c r="AB76" s="736"/>
      <c r="AC76" s="736"/>
      <c r="AD76" s="736"/>
      <c r="AE76" s="736"/>
      <c r="AF76" s="736"/>
      <c r="AG76" s="736"/>
      <c r="AH76" s="736"/>
      <c r="AI76" s="736"/>
      <c r="AJ76" s="736"/>
      <c r="AK76" s="736"/>
      <c r="AL76" s="736"/>
      <c r="AM76" s="736"/>
      <c r="AN76" s="736"/>
      <c r="AO76" s="736"/>
      <c r="AP76" s="737"/>
      <c r="AS76" s="693"/>
      <c r="AT76" s="693"/>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row>
    <row r="77" spans="1:92" ht="13.5" customHeight="1" thickBot="1" x14ac:dyDescent="0.25">
      <c r="F77" s="690"/>
      <c r="G77" s="691"/>
      <c r="H77" s="729"/>
      <c r="I77" s="730"/>
      <c r="J77" s="730"/>
      <c r="K77" s="730"/>
      <c r="L77" s="730"/>
      <c r="M77" s="730"/>
      <c r="N77" s="730"/>
      <c r="O77" s="730"/>
      <c r="P77" s="730"/>
      <c r="Q77" s="730"/>
      <c r="R77" s="730"/>
      <c r="S77" s="730"/>
      <c r="T77" s="730"/>
      <c r="U77" s="730"/>
      <c r="V77" s="731"/>
      <c r="W77" s="6"/>
      <c r="X77" s="690"/>
      <c r="Y77" s="691"/>
      <c r="Z77" s="738"/>
      <c r="AA77" s="739"/>
      <c r="AB77" s="739"/>
      <c r="AC77" s="739"/>
      <c r="AD77" s="739"/>
      <c r="AE77" s="739"/>
      <c r="AF77" s="739"/>
      <c r="AG77" s="739"/>
      <c r="AH77" s="739"/>
      <c r="AI77" s="739"/>
      <c r="AJ77" s="739"/>
      <c r="AK77" s="739"/>
      <c r="AL77" s="739"/>
      <c r="AM77" s="739"/>
      <c r="AN77" s="739"/>
      <c r="AO77" s="739"/>
      <c r="AP77" s="740"/>
      <c r="AS77" s="693"/>
      <c r="AT77" s="693"/>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row>
    <row r="78" spans="1:92" ht="13.75" customHeight="1" thickTop="1" x14ac:dyDescent="0.2">
      <c r="AJ78" s="259" t="s">
        <v>205</v>
      </c>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row>
    <row r="79" spans="1:92" ht="12.75" customHeight="1" x14ac:dyDescent="0.2">
      <c r="F79" s="694" t="s">
        <v>331</v>
      </c>
      <c r="G79" s="694"/>
      <c r="H79" s="694"/>
      <c r="I79" s="694"/>
      <c r="J79" s="694"/>
      <c r="K79" s="694"/>
      <c r="L79" s="694"/>
      <c r="M79" s="694"/>
      <c r="N79" s="694"/>
      <c r="O79" s="694"/>
      <c r="P79" s="694"/>
      <c r="Q79" s="694"/>
      <c r="R79" s="694"/>
      <c r="S79" s="694"/>
      <c r="T79" s="694"/>
      <c r="U79" s="694"/>
      <c r="V79" s="694"/>
      <c r="W79" s="694"/>
      <c r="X79" s="694"/>
      <c r="Y79" s="694"/>
      <c r="Z79" s="694"/>
      <c r="AA79" s="694"/>
      <c r="AB79" s="694"/>
      <c r="AC79" s="694"/>
      <c r="AD79" s="694"/>
      <c r="AE79" s="694"/>
      <c r="AF79" s="694"/>
      <c r="AG79" s="694"/>
      <c r="AH79" s="694"/>
      <c r="AI79" s="694"/>
      <c r="AJ79" s="694"/>
      <c r="AK79" s="694"/>
      <c r="AL79" s="694"/>
      <c r="AM79" s="694"/>
      <c r="AN79" s="694"/>
      <c r="AO79" s="694"/>
      <c r="AP79" s="687"/>
      <c r="AQ79" s="687"/>
      <c r="AR79" s="687"/>
      <c r="AS79" s="687"/>
      <c r="AT79" s="687"/>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row>
    <row r="80" spans="1:92" ht="43.75" customHeight="1" x14ac:dyDescent="0.2">
      <c r="F80" s="694"/>
      <c r="G80" s="694"/>
      <c r="H80" s="694"/>
      <c r="I80" s="694"/>
      <c r="J80" s="694"/>
      <c r="K80" s="694"/>
      <c r="L80" s="694"/>
      <c r="M80" s="694"/>
      <c r="N80" s="694"/>
      <c r="O80" s="694"/>
      <c r="P80" s="694"/>
      <c r="Q80" s="694"/>
      <c r="R80" s="694"/>
      <c r="S80" s="694"/>
      <c r="T80" s="694"/>
      <c r="U80" s="694"/>
      <c r="V80" s="694"/>
      <c r="W80" s="694"/>
      <c r="X80" s="694"/>
      <c r="Y80" s="694"/>
      <c r="Z80" s="694"/>
      <c r="AA80" s="694"/>
      <c r="AB80" s="694"/>
      <c r="AC80" s="694"/>
      <c r="AD80" s="694"/>
      <c r="AE80" s="694"/>
      <c r="AF80" s="694"/>
      <c r="AG80" s="694"/>
      <c r="AH80" s="694"/>
      <c r="AI80" s="694"/>
      <c r="AJ80" s="694"/>
      <c r="AK80" s="694"/>
      <c r="AL80" s="694"/>
      <c r="AM80" s="694"/>
      <c r="AN80" s="694"/>
      <c r="AO80" s="694"/>
      <c r="AP80" s="687"/>
      <c r="AQ80" s="687"/>
      <c r="AR80" s="687"/>
      <c r="AS80" s="687"/>
      <c r="AT80" s="687"/>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row>
    <row r="81" spans="6:92" ht="12.75" customHeight="1" x14ac:dyDescent="0.2">
      <c r="F81" s="695"/>
      <c r="G81" s="695"/>
      <c r="H81" s="695"/>
      <c r="I81" s="695"/>
      <c r="J81" s="695"/>
      <c r="K81" s="695"/>
      <c r="L81" s="695"/>
      <c r="M81" s="695"/>
      <c r="N81" s="695"/>
      <c r="O81" s="695"/>
      <c r="P81" s="695"/>
      <c r="Q81" s="695"/>
      <c r="R81" s="695"/>
      <c r="S81" s="695"/>
      <c r="T81" s="695"/>
      <c r="U81" s="695"/>
      <c r="V81" s="695"/>
      <c r="W81" s="695"/>
      <c r="X81" s="695"/>
      <c r="Y81" s="695"/>
      <c r="Z81" s="695"/>
      <c r="AA81" s="695"/>
      <c r="AB81" s="695"/>
      <c r="AC81" s="695"/>
      <c r="AD81" s="695"/>
      <c r="AE81" s="695"/>
      <c r="AF81" s="695"/>
      <c r="AG81" s="695"/>
      <c r="AH81" s="695"/>
      <c r="AI81" s="695"/>
      <c r="AJ81" s="695"/>
      <c r="AK81" s="695"/>
      <c r="AL81" s="695"/>
      <c r="AM81" s="695"/>
      <c r="AN81" s="695"/>
      <c r="AO81" s="695"/>
      <c r="AP81" s="687"/>
      <c r="AQ81" s="687"/>
      <c r="AR81" s="687"/>
      <c r="AS81" s="687"/>
      <c r="AT81" s="687"/>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row>
    <row r="82" spans="6:92" s="8" customFormat="1" ht="20" customHeight="1" x14ac:dyDescent="0.2">
      <c r="F82" s="679" t="s">
        <v>83</v>
      </c>
      <c r="G82" s="680"/>
      <c r="H82" s="683" t="s">
        <v>84</v>
      </c>
      <c r="I82" s="684"/>
      <c r="J82" s="684"/>
      <c r="K82" s="684"/>
      <c r="L82" s="684"/>
      <c r="M82" s="684"/>
      <c r="N82" s="684"/>
      <c r="O82" s="684"/>
      <c r="P82" s="684"/>
      <c r="Q82" s="684"/>
      <c r="R82" s="684"/>
      <c r="S82" s="684"/>
      <c r="T82" s="684"/>
      <c r="U82" s="684"/>
      <c r="V82" s="684"/>
      <c r="W82" s="684"/>
      <c r="X82" s="684"/>
      <c r="Y82" s="684"/>
      <c r="Z82" s="684"/>
      <c r="AA82" s="684"/>
      <c r="AB82" s="684"/>
      <c r="AC82" s="684"/>
      <c r="AD82" s="684"/>
      <c r="AE82" s="684"/>
      <c r="AF82" s="684"/>
      <c r="AG82" s="684"/>
      <c r="AH82" s="684"/>
      <c r="AI82" s="684"/>
      <c r="AJ82" s="684"/>
      <c r="AK82" s="684"/>
      <c r="AL82" s="684"/>
      <c r="AM82" s="684"/>
      <c r="AN82" s="684"/>
      <c r="AO82" s="685"/>
      <c r="AP82" s="421"/>
      <c r="AQ82" s="421"/>
      <c r="AR82" s="686"/>
      <c r="AS82" s="686"/>
      <c r="AT82" s="686"/>
      <c r="AU82" s="422"/>
      <c r="AV82" s="422"/>
      <c r="AW82" s="422"/>
      <c r="AX82" s="422"/>
      <c r="AY82" s="422"/>
      <c r="AZ82" s="422"/>
      <c r="BA82" s="422"/>
      <c r="BB82" s="422"/>
      <c r="BC82" s="422"/>
      <c r="BD82" s="422"/>
      <c r="BE82" s="422"/>
      <c r="BF82" s="422"/>
      <c r="BG82" s="422"/>
      <c r="BH82" s="422"/>
      <c r="BI82" s="422"/>
      <c r="BJ82" s="422"/>
      <c r="BK82" s="422"/>
      <c r="BL82" s="422"/>
      <c r="BM82" s="422"/>
      <c r="BN82" s="422"/>
      <c r="BO82" s="422"/>
      <c r="BP82" s="422"/>
      <c r="BQ82" s="422"/>
      <c r="BR82" s="422"/>
      <c r="BS82" s="422"/>
      <c r="BT82" s="422"/>
      <c r="BU82" s="422"/>
      <c r="BV82" s="422"/>
      <c r="BW82" s="422"/>
      <c r="BX82" s="422"/>
      <c r="BY82" s="422"/>
      <c r="BZ82" s="422"/>
      <c r="CA82" s="422"/>
      <c r="CB82" s="422"/>
      <c r="CC82" s="422"/>
      <c r="CD82" s="422"/>
      <c r="CE82" s="422"/>
      <c r="CF82" s="422"/>
      <c r="CG82" s="422"/>
      <c r="CH82" s="422"/>
      <c r="CI82" s="422"/>
      <c r="CJ82" s="422"/>
      <c r="CK82" s="422"/>
      <c r="CL82" s="422"/>
      <c r="CM82" s="422"/>
      <c r="CN82" s="422"/>
    </row>
    <row r="83" spans="6:92" s="8" customFormat="1" ht="93.65" customHeight="1" x14ac:dyDescent="0.2">
      <c r="F83" s="681"/>
      <c r="G83" s="682"/>
      <c r="H83" s="675" t="s">
        <v>453</v>
      </c>
      <c r="I83" s="676"/>
      <c r="J83" s="676"/>
      <c r="K83" s="676"/>
      <c r="L83" s="676"/>
      <c r="M83" s="676"/>
      <c r="N83" s="676"/>
      <c r="O83" s="676"/>
      <c r="P83" s="676"/>
      <c r="Q83" s="676"/>
      <c r="R83" s="676"/>
      <c r="S83" s="676"/>
      <c r="T83" s="676"/>
      <c r="U83" s="676"/>
      <c r="V83" s="676"/>
      <c r="W83" s="676"/>
      <c r="X83" s="676"/>
      <c r="Y83" s="676"/>
      <c r="Z83" s="676"/>
      <c r="AA83" s="676"/>
      <c r="AB83" s="676"/>
      <c r="AC83" s="676"/>
      <c r="AD83" s="676"/>
      <c r="AE83" s="676"/>
      <c r="AF83" s="676"/>
      <c r="AG83" s="676"/>
      <c r="AH83" s="676"/>
      <c r="AI83" s="676"/>
      <c r="AJ83" s="676"/>
      <c r="AK83" s="676"/>
      <c r="AL83" s="676"/>
      <c r="AM83" s="676"/>
      <c r="AN83" s="676"/>
      <c r="AO83" s="677"/>
      <c r="AP83" s="421"/>
      <c r="AQ83" s="421"/>
      <c r="AR83" s="678"/>
      <c r="AS83" s="678"/>
      <c r="AT83" s="678"/>
      <c r="AU83" s="422"/>
      <c r="AV83" s="422"/>
      <c r="AW83" s="422"/>
      <c r="AX83" s="422"/>
      <c r="AY83" s="422"/>
      <c r="AZ83" s="422"/>
      <c r="BA83" s="422"/>
      <c r="BB83" s="422"/>
      <c r="BC83" s="422"/>
      <c r="BD83" s="422"/>
      <c r="BE83" s="422"/>
      <c r="BF83" s="422"/>
      <c r="BG83" s="422"/>
      <c r="BH83" s="422"/>
      <c r="BI83" s="422"/>
      <c r="BJ83" s="422"/>
      <c r="BK83" s="422"/>
      <c r="BL83" s="422"/>
      <c r="BM83" s="422"/>
      <c r="BN83" s="422"/>
      <c r="BO83" s="422"/>
      <c r="BP83" s="422"/>
      <c r="BQ83" s="422"/>
      <c r="BR83" s="422"/>
      <c r="BS83" s="422"/>
      <c r="BT83" s="422"/>
      <c r="BU83" s="422"/>
      <c r="BV83" s="422"/>
      <c r="BW83" s="422"/>
      <c r="BX83" s="422"/>
      <c r="BY83" s="422"/>
      <c r="BZ83" s="422"/>
      <c r="CA83" s="422"/>
      <c r="CB83" s="422"/>
      <c r="CC83" s="422"/>
      <c r="CD83" s="422"/>
      <c r="CE83" s="422"/>
      <c r="CF83" s="422"/>
      <c r="CG83" s="422"/>
      <c r="CH83" s="422"/>
      <c r="CI83" s="422"/>
      <c r="CJ83" s="422"/>
      <c r="CK83" s="422"/>
      <c r="CL83" s="422"/>
      <c r="CM83" s="422"/>
      <c r="CN83" s="422"/>
    </row>
    <row r="84" spans="6:92" s="8" customFormat="1" ht="25" customHeight="1" x14ac:dyDescent="0.2">
      <c r="F84" s="679" t="s">
        <v>85</v>
      </c>
      <c r="G84" s="702"/>
      <c r="H84" s="683" t="s">
        <v>86</v>
      </c>
      <c r="I84" s="684"/>
      <c r="J84" s="684"/>
      <c r="K84" s="684"/>
      <c r="L84" s="684"/>
      <c r="M84" s="684"/>
      <c r="N84" s="684"/>
      <c r="O84" s="684"/>
      <c r="P84" s="684"/>
      <c r="Q84" s="684"/>
      <c r="R84" s="684"/>
      <c r="S84" s="684"/>
      <c r="T84" s="684"/>
      <c r="U84" s="684"/>
      <c r="V84" s="684"/>
      <c r="W84" s="684"/>
      <c r="X84" s="684"/>
      <c r="Y84" s="684"/>
      <c r="Z84" s="684"/>
      <c r="AA84" s="684"/>
      <c r="AB84" s="684"/>
      <c r="AC84" s="684"/>
      <c r="AD84" s="684"/>
      <c r="AE84" s="684"/>
      <c r="AF84" s="684"/>
      <c r="AG84" s="684"/>
      <c r="AH84" s="684"/>
      <c r="AI84" s="684"/>
      <c r="AJ84" s="684"/>
      <c r="AK84" s="684"/>
      <c r="AL84" s="684"/>
      <c r="AM84" s="684"/>
      <c r="AN84" s="684"/>
      <c r="AO84" s="685"/>
      <c r="AP84" s="706"/>
      <c r="AQ84" s="706"/>
      <c r="AR84" s="686"/>
      <c r="AS84" s="686"/>
      <c r="AT84" s="686"/>
      <c r="AU84" s="422"/>
      <c r="AV84" s="422"/>
      <c r="AW84" s="422"/>
      <c r="AX84" s="422"/>
      <c r="AY84" s="422"/>
      <c r="AZ84" s="422"/>
      <c r="BA84" s="422"/>
      <c r="BB84" s="422"/>
      <c r="BC84" s="422"/>
      <c r="BD84" s="422"/>
      <c r="BE84" s="422"/>
      <c r="BF84" s="422"/>
      <c r="BG84" s="422"/>
      <c r="BH84" s="422"/>
      <c r="BI84" s="422"/>
      <c r="BJ84" s="422"/>
      <c r="BK84" s="422"/>
      <c r="BL84" s="422"/>
      <c r="BM84" s="422"/>
      <c r="BN84" s="422"/>
      <c r="BO84" s="422"/>
      <c r="BP84" s="422"/>
      <c r="BQ84" s="422"/>
      <c r="BR84" s="422"/>
      <c r="BS84" s="422"/>
      <c r="BT84" s="422"/>
      <c r="BU84" s="422"/>
      <c r="BV84" s="422"/>
      <c r="BW84" s="422"/>
      <c r="BX84" s="422"/>
      <c r="BY84" s="422"/>
      <c r="BZ84" s="422"/>
      <c r="CA84" s="422"/>
      <c r="CB84" s="422"/>
      <c r="CC84" s="422"/>
      <c r="CD84" s="422"/>
      <c r="CE84" s="422"/>
      <c r="CF84" s="422"/>
      <c r="CG84" s="422"/>
      <c r="CH84" s="422"/>
      <c r="CI84" s="422"/>
      <c r="CJ84" s="422"/>
      <c r="CK84" s="422"/>
      <c r="CL84" s="422"/>
      <c r="CM84" s="422"/>
      <c r="CN84" s="422"/>
    </row>
    <row r="85" spans="6:92" s="8" customFormat="1" ht="39.65" customHeight="1" x14ac:dyDescent="0.2">
      <c r="F85" s="681"/>
      <c r="G85" s="705"/>
      <c r="H85" s="675" t="s">
        <v>498</v>
      </c>
      <c r="I85" s="676"/>
      <c r="J85" s="676"/>
      <c r="K85" s="676"/>
      <c r="L85" s="676"/>
      <c r="M85" s="676"/>
      <c r="N85" s="676"/>
      <c r="O85" s="676"/>
      <c r="P85" s="676"/>
      <c r="Q85" s="676"/>
      <c r="R85" s="676"/>
      <c r="S85" s="676"/>
      <c r="T85" s="676"/>
      <c r="U85" s="676"/>
      <c r="V85" s="676"/>
      <c r="W85" s="676"/>
      <c r="X85" s="676"/>
      <c r="Y85" s="676"/>
      <c r="Z85" s="676"/>
      <c r="AA85" s="676"/>
      <c r="AB85" s="676"/>
      <c r="AC85" s="676"/>
      <c r="AD85" s="676"/>
      <c r="AE85" s="676"/>
      <c r="AF85" s="676"/>
      <c r="AG85" s="676"/>
      <c r="AH85" s="676"/>
      <c r="AI85" s="676"/>
      <c r="AJ85" s="676"/>
      <c r="AK85" s="676"/>
      <c r="AL85" s="676"/>
      <c r="AM85" s="676"/>
      <c r="AN85" s="676"/>
      <c r="AO85" s="677"/>
      <c r="AP85" s="706"/>
      <c r="AQ85" s="706"/>
      <c r="AR85" s="707"/>
      <c r="AS85" s="707"/>
      <c r="AT85" s="707"/>
      <c r="AU85" s="422"/>
      <c r="AV85" s="422"/>
      <c r="AW85" s="422"/>
      <c r="AX85" s="422"/>
      <c r="AY85" s="422"/>
      <c r="AZ85" s="422"/>
      <c r="BA85" s="422"/>
      <c r="BB85" s="422"/>
      <c r="BC85" s="422"/>
      <c r="BD85" s="422"/>
      <c r="BE85" s="422"/>
      <c r="BF85" s="422"/>
      <c r="BG85" s="422"/>
      <c r="BH85" s="422"/>
      <c r="BI85" s="422"/>
      <c r="BJ85" s="422"/>
      <c r="BK85" s="422"/>
      <c r="BL85" s="422"/>
      <c r="BM85" s="422"/>
      <c r="BN85" s="422"/>
      <c r="BO85" s="422"/>
      <c r="BP85" s="422"/>
      <c r="BQ85" s="422"/>
      <c r="BR85" s="422"/>
      <c r="BS85" s="422"/>
      <c r="BT85" s="422"/>
      <c r="BU85" s="422"/>
      <c r="BV85" s="422"/>
      <c r="BW85" s="422"/>
      <c r="BX85" s="422"/>
      <c r="BY85" s="422"/>
      <c r="BZ85" s="422"/>
      <c r="CA85" s="422"/>
      <c r="CB85" s="422"/>
      <c r="CC85" s="422"/>
      <c r="CD85" s="422"/>
      <c r="CE85" s="422"/>
      <c r="CF85" s="422"/>
      <c r="CG85" s="422"/>
      <c r="CH85" s="422"/>
      <c r="CI85" s="422"/>
      <c r="CJ85" s="422"/>
      <c r="CK85" s="422"/>
      <c r="CL85" s="422"/>
      <c r="CM85" s="422"/>
      <c r="CN85" s="422"/>
    </row>
    <row r="86" spans="6:92" s="8" customFormat="1" ht="25" customHeight="1" x14ac:dyDescent="0.2">
      <c r="F86" s="679" t="s">
        <v>87</v>
      </c>
      <c r="G86" s="702"/>
      <c r="H86" s="683" t="s">
        <v>202</v>
      </c>
      <c r="I86" s="684"/>
      <c r="J86" s="684"/>
      <c r="K86" s="684"/>
      <c r="L86" s="684"/>
      <c r="M86" s="684"/>
      <c r="N86" s="684"/>
      <c r="O86" s="684"/>
      <c r="P86" s="684"/>
      <c r="Q86" s="684"/>
      <c r="R86" s="684"/>
      <c r="S86" s="684"/>
      <c r="T86" s="684"/>
      <c r="U86" s="684"/>
      <c r="V86" s="684"/>
      <c r="W86" s="684"/>
      <c r="X86" s="684"/>
      <c r="Y86" s="684"/>
      <c r="Z86" s="684"/>
      <c r="AA86" s="684"/>
      <c r="AB86" s="684"/>
      <c r="AC86" s="684"/>
      <c r="AD86" s="684"/>
      <c r="AE86" s="684"/>
      <c r="AF86" s="684"/>
      <c r="AG86" s="684"/>
      <c r="AH86" s="684"/>
      <c r="AI86" s="684"/>
      <c r="AJ86" s="684"/>
      <c r="AK86" s="684"/>
      <c r="AL86" s="684"/>
      <c r="AM86" s="684"/>
      <c r="AN86" s="684"/>
      <c r="AO86" s="685"/>
      <c r="AP86" s="706"/>
      <c r="AQ86" s="706"/>
      <c r="AR86" s="686"/>
      <c r="AS86" s="686"/>
      <c r="AT86" s="686"/>
      <c r="AU86" s="422"/>
      <c r="AV86" s="422"/>
      <c r="AW86" s="422"/>
      <c r="AX86" s="422"/>
      <c r="AY86" s="422"/>
      <c r="AZ86" s="422"/>
      <c r="BA86" s="422"/>
      <c r="BB86" s="422"/>
      <c r="BC86" s="422"/>
      <c r="BD86" s="422"/>
      <c r="BE86" s="422"/>
      <c r="BF86" s="422"/>
      <c r="BG86" s="422"/>
      <c r="BH86" s="422"/>
      <c r="BI86" s="422"/>
      <c r="BJ86" s="422"/>
      <c r="BK86" s="422"/>
      <c r="BL86" s="422"/>
      <c r="BM86" s="422"/>
      <c r="BN86" s="422"/>
      <c r="BO86" s="422"/>
      <c r="BP86" s="422"/>
      <c r="BQ86" s="422"/>
      <c r="BR86" s="422"/>
      <c r="BS86" s="422"/>
      <c r="BT86" s="422"/>
      <c r="BU86" s="422"/>
      <c r="BV86" s="422"/>
      <c r="BW86" s="422"/>
      <c r="BX86" s="422"/>
      <c r="BY86" s="422"/>
      <c r="BZ86" s="422"/>
      <c r="CA86" s="422"/>
      <c r="CB86" s="422"/>
      <c r="CC86" s="422"/>
      <c r="CD86" s="422"/>
      <c r="CE86" s="422"/>
      <c r="CF86" s="422"/>
      <c r="CG86" s="422"/>
      <c r="CH86" s="422"/>
      <c r="CI86" s="422"/>
      <c r="CJ86" s="422"/>
      <c r="CK86" s="422"/>
      <c r="CL86" s="422"/>
      <c r="CM86" s="422"/>
      <c r="CN86" s="422"/>
    </row>
    <row r="87" spans="6:92" s="8" customFormat="1" ht="19.25" customHeight="1" x14ac:dyDescent="0.2">
      <c r="F87" s="703"/>
      <c r="G87" s="704"/>
      <c r="H87" s="696" t="s">
        <v>579</v>
      </c>
      <c r="I87" s="697"/>
      <c r="J87" s="697"/>
      <c r="K87" s="697"/>
      <c r="L87" s="697"/>
      <c r="M87" s="697"/>
      <c r="N87" s="697"/>
      <c r="O87" s="697"/>
      <c r="P87" s="697"/>
      <c r="Q87" s="697"/>
      <c r="R87" s="697"/>
      <c r="S87" s="697"/>
      <c r="T87" s="697"/>
      <c r="U87" s="697"/>
      <c r="V87" s="697"/>
      <c r="W87" s="697"/>
      <c r="X87" s="697"/>
      <c r="Y87" s="697"/>
      <c r="Z87" s="697"/>
      <c r="AA87" s="697"/>
      <c r="AB87" s="697"/>
      <c r="AC87" s="697"/>
      <c r="AD87" s="697"/>
      <c r="AE87" s="697"/>
      <c r="AF87" s="697"/>
      <c r="AG87" s="697"/>
      <c r="AH87" s="697"/>
      <c r="AI87" s="697"/>
      <c r="AJ87" s="697"/>
      <c r="AK87" s="697"/>
      <c r="AL87" s="697"/>
      <c r="AM87" s="697"/>
      <c r="AN87" s="697"/>
      <c r="AO87" s="698"/>
      <c r="AP87" s="706"/>
      <c r="AQ87" s="706"/>
      <c r="AR87" s="678"/>
      <c r="AS87" s="678"/>
      <c r="AT87" s="678"/>
      <c r="AU87" s="422"/>
      <c r="AV87" s="422"/>
      <c r="AW87" s="422"/>
      <c r="AX87" s="422"/>
      <c r="AY87" s="422"/>
      <c r="AZ87" s="422"/>
      <c r="BA87" s="422"/>
      <c r="BB87" s="422"/>
      <c r="BC87" s="422"/>
      <c r="BD87" s="422"/>
      <c r="BE87" s="422"/>
      <c r="BF87" s="422"/>
      <c r="BG87" s="422"/>
      <c r="BH87" s="422"/>
      <c r="BI87" s="422"/>
      <c r="BJ87" s="422"/>
      <c r="BK87" s="422"/>
      <c r="BL87" s="422"/>
      <c r="BM87" s="422"/>
      <c r="BN87" s="422"/>
      <c r="BO87" s="422"/>
      <c r="BP87" s="422"/>
      <c r="BQ87" s="422"/>
      <c r="BR87" s="422"/>
      <c r="BS87" s="422"/>
      <c r="BT87" s="422"/>
      <c r="BU87" s="422"/>
      <c r="BV87" s="422"/>
      <c r="BW87" s="422"/>
      <c r="BX87" s="422"/>
      <c r="BY87" s="422"/>
      <c r="BZ87" s="422"/>
      <c r="CA87" s="422"/>
      <c r="CB87" s="422"/>
      <c r="CC87" s="422"/>
      <c r="CD87" s="422"/>
      <c r="CE87" s="422"/>
      <c r="CF87" s="422"/>
      <c r="CG87" s="422"/>
      <c r="CH87" s="422"/>
      <c r="CI87" s="422"/>
      <c r="CJ87" s="422"/>
      <c r="CK87" s="422"/>
      <c r="CL87" s="422"/>
      <c r="CM87" s="422"/>
      <c r="CN87" s="422"/>
    </row>
    <row r="88" spans="6:92" s="8" customFormat="1" ht="37.25" customHeight="1" x14ac:dyDescent="0.2">
      <c r="F88" s="681"/>
      <c r="G88" s="705"/>
      <c r="H88" s="699"/>
      <c r="I88" s="700"/>
      <c r="J88" s="700"/>
      <c r="K88" s="700"/>
      <c r="L88" s="700"/>
      <c r="M88" s="700"/>
      <c r="N88" s="700"/>
      <c r="O88" s="700"/>
      <c r="P88" s="700"/>
      <c r="Q88" s="700"/>
      <c r="R88" s="700"/>
      <c r="S88" s="700"/>
      <c r="T88" s="700"/>
      <c r="U88" s="700"/>
      <c r="V88" s="700"/>
      <c r="W88" s="700"/>
      <c r="X88" s="700"/>
      <c r="Y88" s="700"/>
      <c r="Z88" s="700"/>
      <c r="AA88" s="700"/>
      <c r="AB88" s="700"/>
      <c r="AC88" s="700"/>
      <c r="AD88" s="700"/>
      <c r="AE88" s="700"/>
      <c r="AF88" s="700"/>
      <c r="AG88" s="700"/>
      <c r="AH88" s="700"/>
      <c r="AI88" s="700"/>
      <c r="AJ88" s="700"/>
      <c r="AK88" s="700"/>
      <c r="AL88" s="700"/>
      <c r="AM88" s="700"/>
      <c r="AN88" s="700"/>
      <c r="AO88" s="701"/>
      <c r="AP88" s="706"/>
      <c r="AQ88" s="706"/>
      <c r="AR88" s="678"/>
      <c r="AS88" s="678"/>
      <c r="AT88" s="678"/>
      <c r="AU88" s="422"/>
      <c r="AV88" s="422"/>
      <c r="AW88" s="422"/>
      <c r="AX88" s="422"/>
      <c r="AY88" s="422"/>
      <c r="AZ88" s="422"/>
      <c r="BA88" s="422"/>
      <c r="BB88" s="422"/>
      <c r="BC88" s="422"/>
      <c r="BD88" s="422"/>
      <c r="BE88" s="422"/>
      <c r="BF88" s="422"/>
      <c r="BG88" s="422"/>
      <c r="BH88" s="422"/>
      <c r="BI88" s="422"/>
      <c r="BJ88" s="422"/>
      <c r="BK88" s="422"/>
      <c r="BL88" s="422"/>
      <c r="BM88" s="422"/>
      <c r="BN88" s="422"/>
      <c r="BO88" s="422"/>
      <c r="BP88" s="422"/>
      <c r="BQ88" s="422"/>
      <c r="BR88" s="422"/>
      <c r="BS88" s="422"/>
      <c r="BT88" s="422"/>
      <c r="BU88" s="422"/>
      <c r="BV88" s="422"/>
      <c r="BW88" s="422"/>
      <c r="BX88" s="422"/>
      <c r="BY88" s="422"/>
      <c r="BZ88" s="422"/>
      <c r="CA88" s="422"/>
      <c r="CB88" s="422"/>
      <c r="CC88" s="422"/>
      <c r="CD88" s="422"/>
      <c r="CE88" s="422"/>
      <c r="CF88" s="422"/>
      <c r="CG88" s="422"/>
      <c r="CH88" s="422"/>
      <c r="CI88" s="422"/>
      <c r="CJ88" s="422"/>
      <c r="CK88" s="422"/>
      <c r="CL88" s="422"/>
      <c r="CM88" s="422"/>
      <c r="CN88" s="422"/>
    </row>
    <row r="89" spans="6:92" s="8" customFormat="1" ht="25" customHeight="1" x14ac:dyDescent="0.2">
      <c r="F89" s="679" t="s">
        <v>88</v>
      </c>
      <c r="G89" s="702"/>
      <c r="H89" s="683" t="s">
        <v>89</v>
      </c>
      <c r="I89" s="684"/>
      <c r="J89" s="684"/>
      <c r="K89" s="684"/>
      <c r="L89" s="684"/>
      <c r="M89" s="684"/>
      <c r="N89" s="684"/>
      <c r="O89" s="684"/>
      <c r="P89" s="684"/>
      <c r="Q89" s="684"/>
      <c r="R89" s="684"/>
      <c r="S89" s="684"/>
      <c r="T89" s="684"/>
      <c r="U89" s="684"/>
      <c r="V89" s="684"/>
      <c r="W89" s="684"/>
      <c r="X89" s="684"/>
      <c r="Y89" s="684"/>
      <c r="Z89" s="684"/>
      <c r="AA89" s="684"/>
      <c r="AB89" s="684"/>
      <c r="AC89" s="684"/>
      <c r="AD89" s="684"/>
      <c r="AE89" s="684"/>
      <c r="AF89" s="684"/>
      <c r="AG89" s="684"/>
      <c r="AH89" s="684"/>
      <c r="AI89" s="684"/>
      <c r="AJ89" s="684"/>
      <c r="AK89" s="684"/>
      <c r="AL89" s="684"/>
      <c r="AM89" s="684"/>
      <c r="AN89" s="684"/>
      <c r="AO89" s="685"/>
      <c r="AP89" s="706"/>
      <c r="AQ89" s="706"/>
      <c r="AR89" s="686"/>
      <c r="AS89" s="686"/>
      <c r="AT89" s="686"/>
      <c r="AU89" s="422"/>
      <c r="AV89" s="422"/>
      <c r="AW89" s="422"/>
      <c r="AX89" s="422"/>
      <c r="AY89" s="422"/>
      <c r="AZ89" s="422"/>
      <c r="BA89" s="422"/>
      <c r="BB89" s="422"/>
      <c r="BC89" s="422"/>
      <c r="BD89" s="422"/>
      <c r="BE89" s="422"/>
      <c r="BF89" s="422"/>
      <c r="BG89" s="422"/>
      <c r="BH89" s="422"/>
      <c r="BI89" s="422"/>
      <c r="BJ89" s="422"/>
      <c r="BK89" s="422"/>
      <c r="BL89" s="422"/>
      <c r="BM89" s="422"/>
      <c r="BN89" s="422"/>
      <c r="BO89" s="422"/>
      <c r="BP89" s="422"/>
      <c r="BQ89" s="422"/>
      <c r="BR89" s="422"/>
      <c r="BS89" s="422"/>
      <c r="BT89" s="422"/>
      <c r="BU89" s="422"/>
      <c r="BV89" s="422"/>
      <c r="BW89" s="422"/>
      <c r="BX89" s="422"/>
      <c r="BY89" s="422"/>
      <c r="BZ89" s="422"/>
      <c r="CA89" s="422"/>
      <c r="CB89" s="422"/>
      <c r="CC89" s="422"/>
      <c r="CD89" s="422"/>
      <c r="CE89" s="422"/>
      <c r="CF89" s="422"/>
      <c r="CG89" s="422"/>
      <c r="CH89" s="422"/>
      <c r="CI89" s="422"/>
      <c r="CJ89" s="422"/>
      <c r="CK89" s="422"/>
      <c r="CL89" s="422"/>
      <c r="CM89" s="422"/>
      <c r="CN89" s="422"/>
    </row>
    <row r="90" spans="6:92" s="8" customFormat="1" ht="43.75" customHeight="1" x14ac:dyDescent="0.2">
      <c r="F90" s="681"/>
      <c r="G90" s="705"/>
      <c r="H90" s="675" t="s">
        <v>615</v>
      </c>
      <c r="I90" s="676"/>
      <c r="J90" s="676"/>
      <c r="K90" s="676"/>
      <c r="L90" s="676"/>
      <c r="M90" s="676"/>
      <c r="N90" s="676"/>
      <c r="O90" s="676"/>
      <c r="P90" s="676"/>
      <c r="Q90" s="676"/>
      <c r="R90" s="676"/>
      <c r="S90" s="676"/>
      <c r="T90" s="676"/>
      <c r="U90" s="676"/>
      <c r="V90" s="676"/>
      <c r="W90" s="676"/>
      <c r="X90" s="676"/>
      <c r="Y90" s="676"/>
      <c r="Z90" s="676"/>
      <c r="AA90" s="676"/>
      <c r="AB90" s="676"/>
      <c r="AC90" s="676"/>
      <c r="AD90" s="676"/>
      <c r="AE90" s="676"/>
      <c r="AF90" s="676"/>
      <c r="AG90" s="676"/>
      <c r="AH90" s="676"/>
      <c r="AI90" s="676"/>
      <c r="AJ90" s="676"/>
      <c r="AK90" s="676"/>
      <c r="AL90" s="676"/>
      <c r="AM90" s="676"/>
      <c r="AN90" s="676"/>
      <c r="AO90" s="677"/>
      <c r="AP90" s="706"/>
      <c r="AQ90" s="706"/>
      <c r="AR90" s="707"/>
      <c r="AS90" s="707"/>
      <c r="AT90" s="707"/>
      <c r="AU90" s="422"/>
      <c r="AV90" s="422"/>
      <c r="AW90" s="422"/>
      <c r="AX90" s="422"/>
      <c r="AY90" s="422"/>
      <c r="AZ90" s="422"/>
      <c r="BA90" s="422"/>
      <c r="BB90" s="422"/>
      <c r="BC90" s="422"/>
      <c r="BD90" s="422"/>
      <c r="BE90" s="422"/>
      <c r="BF90" s="422"/>
      <c r="BG90" s="422"/>
      <c r="BH90" s="422"/>
      <c r="BI90" s="422"/>
      <c r="BJ90" s="422"/>
      <c r="BK90" s="422"/>
      <c r="BL90" s="422"/>
      <c r="BM90" s="422"/>
      <c r="BN90" s="422"/>
      <c r="BO90" s="422"/>
      <c r="BP90" s="422"/>
      <c r="BQ90" s="422"/>
      <c r="BR90" s="422"/>
      <c r="BS90" s="422"/>
      <c r="BT90" s="422"/>
      <c r="BU90" s="422"/>
      <c r="BV90" s="422"/>
      <c r="BW90" s="422"/>
      <c r="BX90" s="422"/>
      <c r="BY90" s="422"/>
      <c r="BZ90" s="422"/>
      <c r="CA90" s="422"/>
      <c r="CB90" s="422"/>
      <c r="CC90" s="422"/>
      <c r="CD90" s="422"/>
      <c r="CE90" s="422"/>
      <c r="CF90" s="422"/>
      <c r="CG90" s="422"/>
      <c r="CH90" s="422"/>
      <c r="CI90" s="422"/>
      <c r="CJ90" s="422"/>
      <c r="CK90" s="422"/>
      <c r="CL90" s="422"/>
      <c r="CM90" s="422"/>
      <c r="CN90" s="422"/>
    </row>
    <row r="91" spans="6:92" s="8" customFormat="1" ht="25" customHeight="1" x14ac:dyDescent="0.2">
      <c r="F91" s="679" t="s">
        <v>90</v>
      </c>
      <c r="G91" s="702"/>
      <c r="H91" s="683" t="s">
        <v>91</v>
      </c>
      <c r="I91" s="684"/>
      <c r="J91" s="684"/>
      <c r="K91" s="684"/>
      <c r="L91" s="684"/>
      <c r="M91" s="684"/>
      <c r="N91" s="684"/>
      <c r="O91" s="684"/>
      <c r="P91" s="684"/>
      <c r="Q91" s="684"/>
      <c r="R91" s="684"/>
      <c r="S91" s="684"/>
      <c r="T91" s="684"/>
      <c r="U91" s="684"/>
      <c r="V91" s="684"/>
      <c r="W91" s="684"/>
      <c r="X91" s="684"/>
      <c r="Y91" s="684"/>
      <c r="Z91" s="684"/>
      <c r="AA91" s="684"/>
      <c r="AB91" s="684"/>
      <c r="AC91" s="684"/>
      <c r="AD91" s="684"/>
      <c r="AE91" s="684"/>
      <c r="AF91" s="684"/>
      <c r="AG91" s="684"/>
      <c r="AH91" s="684"/>
      <c r="AI91" s="684"/>
      <c r="AJ91" s="684"/>
      <c r="AK91" s="684"/>
      <c r="AL91" s="684"/>
      <c r="AM91" s="684"/>
      <c r="AN91" s="684"/>
      <c r="AO91" s="685"/>
      <c r="AP91" s="706"/>
      <c r="AQ91" s="706"/>
      <c r="AR91" s="686"/>
      <c r="AS91" s="686"/>
      <c r="AT91" s="686"/>
      <c r="AU91" s="422"/>
      <c r="AV91" s="422"/>
      <c r="AW91" s="422"/>
      <c r="AX91" s="422"/>
      <c r="AY91" s="422"/>
      <c r="AZ91" s="422"/>
      <c r="BA91" s="422"/>
      <c r="BB91" s="422"/>
      <c r="BC91" s="422"/>
      <c r="BD91" s="422"/>
      <c r="BE91" s="422"/>
      <c r="BF91" s="422"/>
      <c r="BG91" s="422"/>
      <c r="BH91" s="422"/>
      <c r="BI91" s="422"/>
      <c r="BJ91" s="422"/>
      <c r="BK91" s="422"/>
      <c r="BL91" s="422"/>
      <c r="BM91" s="422"/>
      <c r="BN91" s="422"/>
      <c r="BO91" s="422"/>
      <c r="BP91" s="422"/>
      <c r="BQ91" s="422"/>
      <c r="BR91" s="422"/>
      <c r="BS91" s="422"/>
      <c r="BT91" s="422"/>
      <c r="BU91" s="422"/>
      <c r="BV91" s="422"/>
      <c r="BW91" s="422"/>
      <c r="BX91" s="422"/>
      <c r="BY91" s="422"/>
      <c r="BZ91" s="422"/>
      <c r="CA91" s="422"/>
      <c r="CB91" s="422"/>
      <c r="CC91" s="422"/>
      <c r="CD91" s="422"/>
      <c r="CE91" s="422"/>
      <c r="CF91" s="422"/>
      <c r="CG91" s="422"/>
      <c r="CH91" s="422"/>
      <c r="CI91" s="422"/>
      <c r="CJ91" s="422"/>
      <c r="CK91" s="422"/>
      <c r="CL91" s="422"/>
      <c r="CM91" s="422"/>
      <c r="CN91" s="422"/>
    </row>
    <row r="92" spans="6:92" s="8" customFormat="1" ht="46.25" customHeight="1" x14ac:dyDescent="0.2">
      <c r="F92" s="681"/>
      <c r="G92" s="705"/>
      <c r="H92" s="675" t="s">
        <v>92</v>
      </c>
      <c r="I92" s="676"/>
      <c r="J92" s="676"/>
      <c r="K92" s="676"/>
      <c r="L92" s="676"/>
      <c r="M92" s="676"/>
      <c r="N92" s="676"/>
      <c r="O92" s="676"/>
      <c r="P92" s="676"/>
      <c r="Q92" s="676"/>
      <c r="R92" s="676"/>
      <c r="S92" s="676"/>
      <c r="T92" s="676"/>
      <c r="U92" s="676"/>
      <c r="V92" s="676"/>
      <c r="W92" s="676"/>
      <c r="X92" s="676"/>
      <c r="Y92" s="676"/>
      <c r="Z92" s="676"/>
      <c r="AA92" s="676"/>
      <c r="AB92" s="676"/>
      <c r="AC92" s="676"/>
      <c r="AD92" s="676"/>
      <c r="AE92" s="676"/>
      <c r="AF92" s="676"/>
      <c r="AG92" s="676"/>
      <c r="AH92" s="676"/>
      <c r="AI92" s="676"/>
      <c r="AJ92" s="676"/>
      <c r="AK92" s="676"/>
      <c r="AL92" s="676"/>
      <c r="AM92" s="676"/>
      <c r="AN92" s="676"/>
      <c r="AO92" s="677"/>
      <c r="AP92" s="706"/>
      <c r="AQ92" s="706"/>
      <c r="AR92" s="707"/>
      <c r="AS92" s="707"/>
      <c r="AT92" s="707"/>
      <c r="AU92" s="422"/>
      <c r="AV92" s="422"/>
      <c r="AW92" s="422"/>
      <c r="AX92" s="422"/>
      <c r="AY92" s="422"/>
      <c r="AZ92" s="422"/>
      <c r="BA92" s="422"/>
      <c r="BB92" s="422"/>
      <c r="BC92" s="422"/>
      <c r="BD92" s="422"/>
      <c r="BE92" s="422"/>
      <c r="BF92" s="422"/>
      <c r="BG92" s="422"/>
      <c r="BH92" s="422"/>
      <c r="BI92" s="422"/>
      <c r="BJ92" s="422"/>
      <c r="BK92" s="422"/>
      <c r="BL92" s="422"/>
      <c r="BM92" s="422"/>
      <c r="BN92" s="422"/>
      <c r="BO92" s="422"/>
      <c r="BP92" s="422"/>
      <c r="BQ92" s="422"/>
      <c r="BR92" s="422"/>
      <c r="BS92" s="422"/>
      <c r="BT92" s="422"/>
      <c r="BU92" s="422"/>
      <c r="BV92" s="422"/>
      <c r="BW92" s="422"/>
      <c r="BX92" s="422"/>
      <c r="BY92" s="422"/>
      <c r="BZ92" s="422"/>
      <c r="CA92" s="422"/>
      <c r="CB92" s="422"/>
      <c r="CC92" s="422"/>
      <c r="CD92" s="422"/>
      <c r="CE92" s="422"/>
      <c r="CF92" s="422"/>
      <c r="CG92" s="422"/>
      <c r="CH92" s="422"/>
      <c r="CI92" s="422"/>
      <c r="CJ92" s="422"/>
      <c r="CK92" s="422"/>
      <c r="CL92" s="422"/>
      <c r="CM92" s="422"/>
      <c r="CN92" s="422"/>
    </row>
    <row r="93" spans="6:92" s="8" customFormat="1" ht="25" customHeight="1" x14ac:dyDescent="0.2">
      <c r="F93" s="679" t="s">
        <v>93</v>
      </c>
      <c r="G93" s="702"/>
      <c r="H93" s="683" t="s">
        <v>94</v>
      </c>
      <c r="I93" s="684"/>
      <c r="J93" s="684"/>
      <c r="K93" s="684"/>
      <c r="L93" s="684"/>
      <c r="M93" s="684"/>
      <c r="N93" s="684"/>
      <c r="O93" s="684"/>
      <c r="P93" s="684"/>
      <c r="Q93" s="684"/>
      <c r="R93" s="684"/>
      <c r="S93" s="684"/>
      <c r="T93" s="684"/>
      <c r="U93" s="684"/>
      <c r="V93" s="684"/>
      <c r="W93" s="684"/>
      <c r="X93" s="684"/>
      <c r="Y93" s="684"/>
      <c r="Z93" s="684"/>
      <c r="AA93" s="684"/>
      <c r="AB93" s="684"/>
      <c r="AC93" s="684"/>
      <c r="AD93" s="684"/>
      <c r="AE93" s="684"/>
      <c r="AF93" s="684"/>
      <c r="AG93" s="684"/>
      <c r="AH93" s="684"/>
      <c r="AI93" s="684"/>
      <c r="AJ93" s="684"/>
      <c r="AK93" s="684"/>
      <c r="AL93" s="684"/>
      <c r="AM93" s="684"/>
      <c r="AN93" s="684"/>
      <c r="AO93" s="685"/>
      <c r="AP93" s="706"/>
      <c r="AQ93" s="706"/>
      <c r="AR93" s="686"/>
      <c r="AS93" s="686"/>
      <c r="AT93" s="686"/>
      <c r="AU93" s="422"/>
      <c r="AV93" s="422"/>
      <c r="AW93" s="422"/>
      <c r="AX93" s="422"/>
      <c r="AY93" s="422"/>
      <c r="AZ93" s="422"/>
      <c r="BA93" s="422"/>
      <c r="BB93" s="422"/>
      <c r="BC93" s="422"/>
      <c r="BD93" s="422"/>
      <c r="BE93" s="422"/>
      <c r="BF93" s="422"/>
      <c r="BG93" s="422"/>
      <c r="BH93" s="422"/>
      <c r="BI93" s="422"/>
      <c r="BJ93" s="422"/>
      <c r="BK93" s="422"/>
      <c r="BL93" s="422"/>
      <c r="BM93" s="422"/>
      <c r="BN93" s="422"/>
      <c r="BO93" s="422"/>
      <c r="BP93" s="422"/>
      <c r="BQ93" s="422"/>
      <c r="BR93" s="422"/>
      <c r="BS93" s="422"/>
      <c r="BT93" s="422"/>
      <c r="BU93" s="422"/>
      <c r="BV93" s="422"/>
      <c r="BW93" s="422"/>
      <c r="BX93" s="422"/>
      <c r="BY93" s="422"/>
      <c r="BZ93" s="422"/>
      <c r="CA93" s="422"/>
      <c r="CB93" s="422"/>
      <c r="CC93" s="422"/>
      <c r="CD93" s="422"/>
      <c r="CE93" s="422"/>
      <c r="CF93" s="422"/>
      <c r="CG93" s="422"/>
      <c r="CH93" s="422"/>
      <c r="CI93" s="422"/>
      <c r="CJ93" s="422"/>
      <c r="CK93" s="422"/>
      <c r="CL93" s="422"/>
      <c r="CM93" s="422"/>
      <c r="CN93" s="422"/>
    </row>
    <row r="94" spans="6:92" s="8" customFormat="1" ht="25.75" customHeight="1" x14ac:dyDescent="0.2">
      <c r="F94" s="681"/>
      <c r="G94" s="705"/>
      <c r="H94" s="675" t="s">
        <v>95</v>
      </c>
      <c r="I94" s="676"/>
      <c r="J94" s="676"/>
      <c r="K94" s="676"/>
      <c r="L94" s="676"/>
      <c r="M94" s="676"/>
      <c r="N94" s="676"/>
      <c r="O94" s="676"/>
      <c r="P94" s="676"/>
      <c r="Q94" s="676"/>
      <c r="R94" s="676"/>
      <c r="S94" s="676"/>
      <c r="T94" s="676"/>
      <c r="U94" s="676"/>
      <c r="V94" s="676"/>
      <c r="W94" s="676"/>
      <c r="X94" s="676"/>
      <c r="Y94" s="676"/>
      <c r="Z94" s="676"/>
      <c r="AA94" s="676"/>
      <c r="AB94" s="676"/>
      <c r="AC94" s="676"/>
      <c r="AD94" s="676"/>
      <c r="AE94" s="676"/>
      <c r="AF94" s="676"/>
      <c r="AG94" s="676"/>
      <c r="AH94" s="676"/>
      <c r="AI94" s="676"/>
      <c r="AJ94" s="676"/>
      <c r="AK94" s="676"/>
      <c r="AL94" s="676"/>
      <c r="AM94" s="676"/>
      <c r="AN94" s="676"/>
      <c r="AO94" s="677"/>
      <c r="AP94" s="706"/>
      <c r="AQ94" s="706"/>
      <c r="AR94" s="707"/>
      <c r="AS94" s="707"/>
      <c r="AT94" s="707"/>
      <c r="AU94" s="422"/>
      <c r="AV94" s="422"/>
      <c r="AW94" s="422"/>
      <c r="AX94" s="422"/>
      <c r="AY94" s="422"/>
      <c r="AZ94" s="422"/>
      <c r="BA94" s="422"/>
      <c r="BB94" s="422"/>
      <c r="BC94" s="422"/>
      <c r="BD94" s="422"/>
      <c r="BE94" s="422"/>
      <c r="BF94" s="422"/>
      <c r="BG94" s="422"/>
      <c r="BH94" s="422"/>
      <c r="BI94" s="422"/>
      <c r="BJ94" s="422"/>
      <c r="BK94" s="422"/>
      <c r="BL94" s="422"/>
      <c r="BM94" s="422"/>
      <c r="BN94" s="422"/>
      <c r="BO94" s="422"/>
      <c r="BP94" s="422"/>
      <c r="BQ94" s="422"/>
      <c r="BR94" s="422"/>
      <c r="BS94" s="422"/>
      <c r="BT94" s="422"/>
      <c r="BU94" s="422"/>
      <c r="BV94" s="422"/>
      <c r="BW94" s="422"/>
      <c r="BX94" s="422"/>
      <c r="BY94" s="422"/>
      <c r="BZ94" s="422"/>
      <c r="CA94" s="422"/>
      <c r="CB94" s="422"/>
      <c r="CC94" s="422"/>
      <c r="CD94" s="422"/>
      <c r="CE94" s="422"/>
      <c r="CF94" s="422"/>
      <c r="CG94" s="422"/>
      <c r="CH94" s="422"/>
      <c r="CI94" s="422"/>
      <c r="CJ94" s="422"/>
      <c r="CK94" s="422"/>
      <c r="CL94" s="422"/>
      <c r="CM94" s="422"/>
      <c r="CN94" s="422"/>
    </row>
    <row r="95" spans="6:92" s="8" customFormat="1" ht="25" customHeight="1" x14ac:dyDescent="0.2">
      <c r="F95" s="679" t="s">
        <v>96</v>
      </c>
      <c r="G95" s="702"/>
      <c r="H95" s="683" t="s">
        <v>97</v>
      </c>
      <c r="I95" s="684"/>
      <c r="J95" s="684"/>
      <c r="K95" s="684"/>
      <c r="L95" s="684"/>
      <c r="M95" s="684"/>
      <c r="N95" s="684"/>
      <c r="O95" s="684"/>
      <c r="P95" s="684"/>
      <c r="Q95" s="684"/>
      <c r="R95" s="684"/>
      <c r="S95" s="684"/>
      <c r="T95" s="684"/>
      <c r="U95" s="684"/>
      <c r="V95" s="684"/>
      <c r="W95" s="684"/>
      <c r="X95" s="684"/>
      <c r="Y95" s="684"/>
      <c r="Z95" s="684"/>
      <c r="AA95" s="684"/>
      <c r="AB95" s="684"/>
      <c r="AC95" s="684"/>
      <c r="AD95" s="684"/>
      <c r="AE95" s="684"/>
      <c r="AF95" s="684"/>
      <c r="AG95" s="684"/>
      <c r="AH95" s="684"/>
      <c r="AI95" s="684"/>
      <c r="AJ95" s="684"/>
      <c r="AK95" s="684"/>
      <c r="AL95" s="684"/>
      <c r="AM95" s="684"/>
      <c r="AN95" s="684"/>
      <c r="AO95" s="685"/>
      <c r="AP95" s="706"/>
      <c r="AQ95" s="706"/>
      <c r="AR95" s="686"/>
      <c r="AS95" s="686"/>
      <c r="AT95" s="686"/>
      <c r="AU95" s="422"/>
      <c r="AV95" s="422"/>
      <c r="AW95" s="422"/>
      <c r="AX95" s="422"/>
      <c r="AY95" s="422"/>
      <c r="AZ95" s="422"/>
      <c r="BA95" s="422"/>
      <c r="BB95" s="422"/>
      <c r="BC95" s="422"/>
      <c r="BD95" s="422"/>
      <c r="BE95" s="422"/>
      <c r="BF95" s="422"/>
      <c r="BG95" s="422"/>
      <c r="BH95" s="422"/>
      <c r="BI95" s="422"/>
      <c r="BJ95" s="422"/>
      <c r="BK95" s="422"/>
      <c r="BL95" s="422"/>
      <c r="BM95" s="422"/>
      <c r="BN95" s="422"/>
      <c r="BO95" s="422"/>
      <c r="BP95" s="422"/>
      <c r="BQ95" s="422"/>
      <c r="BR95" s="422"/>
      <c r="BS95" s="422"/>
      <c r="BT95" s="422"/>
      <c r="BU95" s="422"/>
      <c r="BV95" s="422"/>
      <c r="BW95" s="422"/>
      <c r="BX95" s="422"/>
      <c r="BY95" s="422"/>
      <c r="BZ95" s="422"/>
      <c r="CA95" s="422"/>
      <c r="CB95" s="422"/>
      <c r="CC95" s="422"/>
      <c r="CD95" s="422"/>
      <c r="CE95" s="422"/>
      <c r="CF95" s="422"/>
      <c r="CG95" s="422"/>
      <c r="CH95" s="422"/>
      <c r="CI95" s="422"/>
      <c r="CJ95" s="422"/>
      <c r="CK95" s="422"/>
      <c r="CL95" s="422"/>
      <c r="CM95" s="422"/>
      <c r="CN95" s="422"/>
    </row>
    <row r="96" spans="6:92" s="8" customFormat="1" ht="48" customHeight="1" x14ac:dyDescent="0.2">
      <c r="F96" s="681"/>
      <c r="G96" s="705"/>
      <c r="H96" s="675" t="s">
        <v>98</v>
      </c>
      <c r="I96" s="676"/>
      <c r="J96" s="676"/>
      <c r="K96" s="676"/>
      <c r="L96" s="676"/>
      <c r="M96" s="676"/>
      <c r="N96" s="676"/>
      <c r="O96" s="676"/>
      <c r="P96" s="676"/>
      <c r="Q96" s="676"/>
      <c r="R96" s="676"/>
      <c r="S96" s="676"/>
      <c r="T96" s="676"/>
      <c r="U96" s="676"/>
      <c r="V96" s="676"/>
      <c r="W96" s="676"/>
      <c r="X96" s="676"/>
      <c r="Y96" s="676"/>
      <c r="Z96" s="676"/>
      <c r="AA96" s="676"/>
      <c r="AB96" s="676"/>
      <c r="AC96" s="676"/>
      <c r="AD96" s="676"/>
      <c r="AE96" s="676"/>
      <c r="AF96" s="676"/>
      <c r="AG96" s="676"/>
      <c r="AH96" s="676"/>
      <c r="AI96" s="676"/>
      <c r="AJ96" s="676"/>
      <c r="AK96" s="676"/>
      <c r="AL96" s="676"/>
      <c r="AM96" s="676"/>
      <c r="AN96" s="676"/>
      <c r="AO96" s="677"/>
      <c r="AP96" s="706"/>
      <c r="AQ96" s="706"/>
      <c r="AR96" s="707"/>
      <c r="AS96" s="707"/>
      <c r="AT96" s="707"/>
      <c r="AU96" s="422"/>
      <c r="AV96" s="422"/>
      <c r="AW96" s="422"/>
      <c r="AX96" s="422"/>
      <c r="AY96" s="422"/>
      <c r="AZ96" s="422"/>
      <c r="BA96" s="422"/>
      <c r="BB96" s="422"/>
      <c r="BC96" s="422"/>
      <c r="BD96" s="422"/>
      <c r="BE96" s="422"/>
      <c r="BF96" s="422"/>
      <c r="BG96" s="422"/>
      <c r="BH96" s="422"/>
      <c r="BI96" s="422"/>
      <c r="BJ96" s="422"/>
      <c r="BK96" s="422"/>
      <c r="BL96" s="422"/>
      <c r="BM96" s="422"/>
      <c r="BN96" s="422"/>
      <c r="BO96" s="422"/>
      <c r="BP96" s="422"/>
      <c r="BQ96" s="422"/>
      <c r="BR96" s="422"/>
      <c r="BS96" s="422"/>
      <c r="BT96" s="422"/>
      <c r="BU96" s="422"/>
      <c r="BV96" s="422"/>
      <c r="BW96" s="422"/>
      <c r="BX96" s="422"/>
      <c r="BY96" s="422"/>
      <c r="BZ96" s="422"/>
      <c r="CA96" s="422"/>
      <c r="CB96" s="422"/>
      <c r="CC96" s="422"/>
      <c r="CD96" s="422"/>
      <c r="CE96" s="422"/>
      <c r="CF96" s="422"/>
      <c r="CG96" s="422"/>
      <c r="CH96" s="422"/>
      <c r="CI96" s="422"/>
      <c r="CJ96" s="422"/>
      <c r="CK96" s="422"/>
      <c r="CL96" s="422"/>
      <c r="CM96" s="422"/>
      <c r="CN96" s="422"/>
    </row>
    <row r="97" spans="6:92" s="8" customFormat="1" ht="25" customHeight="1" x14ac:dyDescent="0.2">
      <c r="F97" s="679" t="s">
        <v>99</v>
      </c>
      <c r="G97" s="702"/>
      <c r="H97" s="683" t="s">
        <v>100</v>
      </c>
      <c r="I97" s="684"/>
      <c r="J97" s="684"/>
      <c r="K97" s="684"/>
      <c r="L97" s="684"/>
      <c r="M97" s="684"/>
      <c r="N97" s="684"/>
      <c r="O97" s="684"/>
      <c r="P97" s="684"/>
      <c r="Q97" s="684"/>
      <c r="R97" s="684"/>
      <c r="S97" s="684"/>
      <c r="T97" s="684"/>
      <c r="U97" s="684"/>
      <c r="V97" s="684"/>
      <c r="W97" s="684"/>
      <c r="X97" s="684"/>
      <c r="Y97" s="684"/>
      <c r="Z97" s="684"/>
      <c r="AA97" s="684"/>
      <c r="AB97" s="684"/>
      <c r="AC97" s="684"/>
      <c r="AD97" s="684"/>
      <c r="AE97" s="684"/>
      <c r="AF97" s="684"/>
      <c r="AG97" s="684"/>
      <c r="AH97" s="684"/>
      <c r="AI97" s="684"/>
      <c r="AJ97" s="684"/>
      <c r="AK97" s="684"/>
      <c r="AL97" s="684"/>
      <c r="AM97" s="684"/>
      <c r="AN97" s="684"/>
      <c r="AO97" s="685"/>
      <c r="AP97" s="706"/>
      <c r="AQ97" s="706"/>
      <c r="AR97" s="686"/>
      <c r="AS97" s="686"/>
      <c r="AT97" s="686"/>
      <c r="AU97" s="422"/>
      <c r="AV97" s="422"/>
      <c r="AW97" s="422"/>
      <c r="AX97" s="422"/>
      <c r="AY97" s="422"/>
      <c r="AZ97" s="422"/>
      <c r="BA97" s="422"/>
      <c r="BB97" s="422"/>
      <c r="BC97" s="422"/>
      <c r="BD97" s="422"/>
      <c r="BE97" s="422"/>
      <c r="BF97" s="422"/>
      <c r="BG97" s="422"/>
      <c r="BH97" s="422"/>
      <c r="BI97" s="422"/>
      <c r="BJ97" s="422"/>
      <c r="BK97" s="422"/>
      <c r="BL97" s="422"/>
      <c r="BM97" s="422"/>
      <c r="BN97" s="422"/>
      <c r="BO97" s="422"/>
      <c r="BP97" s="422"/>
      <c r="BQ97" s="422"/>
      <c r="BR97" s="422"/>
      <c r="BS97" s="422"/>
      <c r="BT97" s="422"/>
      <c r="BU97" s="422"/>
      <c r="BV97" s="422"/>
      <c r="BW97" s="422"/>
      <c r="BX97" s="422"/>
      <c r="BY97" s="422"/>
      <c r="BZ97" s="422"/>
      <c r="CA97" s="422"/>
      <c r="CB97" s="422"/>
      <c r="CC97" s="422"/>
      <c r="CD97" s="422"/>
      <c r="CE97" s="422"/>
      <c r="CF97" s="422"/>
      <c r="CG97" s="422"/>
      <c r="CH97" s="422"/>
      <c r="CI97" s="422"/>
      <c r="CJ97" s="422"/>
      <c r="CK97" s="422"/>
      <c r="CL97" s="422"/>
      <c r="CM97" s="422"/>
      <c r="CN97" s="422"/>
    </row>
    <row r="98" spans="6:92" s="8" customFormat="1" ht="28.75" customHeight="1" x14ac:dyDescent="0.2">
      <c r="F98" s="681"/>
      <c r="G98" s="705"/>
      <c r="H98" s="675" t="s">
        <v>124</v>
      </c>
      <c r="I98" s="676"/>
      <c r="J98" s="676"/>
      <c r="K98" s="676"/>
      <c r="L98" s="676"/>
      <c r="M98" s="676"/>
      <c r="N98" s="676"/>
      <c r="O98" s="676"/>
      <c r="P98" s="676"/>
      <c r="Q98" s="676"/>
      <c r="R98" s="676"/>
      <c r="S98" s="676"/>
      <c r="T98" s="676"/>
      <c r="U98" s="676"/>
      <c r="V98" s="676"/>
      <c r="W98" s="676"/>
      <c r="X98" s="676"/>
      <c r="Y98" s="676"/>
      <c r="Z98" s="676"/>
      <c r="AA98" s="676"/>
      <c r="AB98" s="676"/>
      <c r="AC98" s="676"/>
      <c r="AD98" s="676"/>
      <c r="AE98" s="676"/>
      <c r="AF98" s="676"/>
      <c r="AG98" s="676"/>
      <c r="AH98" s="676"/>
      <c r="AI98" s="676"/>
      <c r="AJ98" s="676"/>
      <c r="AK98" s="676"/>
      <c r="AL98" s="676"/>
      <c r="AM98" s="676"/>
      <c r="AN98" s="676"/>
      <c r="AO98" s="677"/>
      <c r="AP98" s="706"/>
      <c r="AQ98" s="706"/>
      <c r="AR98" s="707"/>
      <c r="AS98" s="707"/>
      <c r="AT98" s="707"/>
      <c r="AU98" s="422"/>
      <c r="AV98" s="422"/>
      <c r="AW98" s="422"/>
      <c r="AX98" s="422"/>
      <c r="AY98" s="422"/>
      <c r="AZ98" s="422"/>
      <c r="BA98" s="422"/>
      <c r="BB98" s="422"/>
      <c r="BC98" s="422"/>
      <c r="BD98" s="422"/>
      <c r="BE98" s="422"/>
      <c r="BF98" s="422"/>
      <c r="BG98" s="422"/>
      <c r="BH98" s="422"/>
      <c r="BI98" s="422"/>
      <c r="BJ98" s="422"/>
      <c r="BK98" s="422"/>
      <c r="BL98" s="422"/>
      <c r="BM98" s="422"/>
      <c r="BN98" s="422"/>
      <c r="BO98" s="422"/>
      <c r="BP98" s="422"/>
      <c r="BQ98" s="422"/>
      <c r="BR98" s="422"/>
      <c r="BS98" s="422"/>
      <c r="BT98" s="422"/>
      <c r="BU98" s="422"/>
      <c r="BV98" s="422"/>
      <c r="BW98" s="422"/>
      <c r="BX98" s="422"/>
      <c r="BY98" s="422"/>
      <c r="BZ98" s="422"/>
      <c r="CA98" s="422"/>
      <c r="CB98" s="422"/>
      <c r="CC98" s="422"/>
      <c r="CD98" s="422"/>
      <c r="CE98" s="422"/>
      <c r="CF98" s="422"/>
      <c r="CG98" s="422"/>
      <c r="CH98" s="422"/>
      <c r="CI98" s="422"/>
      <c r="CJ98" s="422"/>
      <c r="CK98" s="422"/>
      <c r="CL98" s="422"/>
      <c r="CM98" s="422"/>
      <c r="CN98" s="422"/>
    </row>
    <row r="99" spans="6:92" s="8" customFormat="1" ht="25" customHeight="1" x14ac:dyDescent="0.2">
      <c r="F99" s="679" t="s">
        <v>101</v>
      </c>
      <c r="G99" s="702"/>
      <c r="H99" s="683" t="s">
        <v>102</v>
      </c>
      <c r="I99" s="684"/>
      <c r="J99" s="684"/>
      <c r="K99" s="684"/>
      <c r="L99" s="684"/>
      <c r="M99" s="684"/>
      <c r="N99" s="684"/>
      <c r="O99" s="684"/>
      <c r="P99" s="684"/>
      <c r="Q99" s="684"/>
      <c r="R99" s="684"/>
      <c r="S99" s="684"/>
      <c r="T99" s="684"/>
      <c r="U99" s="684"/>
      <c r="V99" s="684"/>
      <c r="W99" s="684"/>
      <c r="X99" s="684"/>
      <c r="Y99" s="684"/>
      <c r="Z99" s="684"/>
      <c r="AA99" s="684"/>
      <c r="AB99" s="684"/>
      <c r="AC99" s="684"/>
      <c r="AD99" s="684"/>
      <c r="AE99" s="684"/>
      <c r="AF99" s="684"/>
      <c r="AG99" s="684"/>
      <c r="AH99" s="684"/>
      <c r="AI99" s="684"/>
      <c r="AJ99" s="684"/>
      <c r="AK99" s="684"/>
      <c r="AL99" s="684"/>
      <c r="AM99" s="684"/>
      <c r="AN99" s="684"/>
      <c r="AO99" s="685"/>
      <c r="AP99" s="706"/>
      <c r="AQ99" s="706"/>
      <c r="AR99" s="686"/>
      <c r="AS99" s="686"/>
      <c r="AT99" s="686"/>
      <c r="AU99" s="422"/>
      <c r="AV99" s="422"/>
      <c r="AW99" s="422"/>
      <c r="AX99" s="422"/>
      <c r="AY99" s="422"/>
      <c r="AZ99" s="422"/>
      <c r="BA99" s="422"/>
      <c r="BB99" s="422"/>
      <c r="BC99" s="422"/>
      <c r="BD99" s="422"/>
      <c r="BE99" s="422"/>
      <c r="BF99" s="422"/>
      <c r="BG99" s="422"/>
      <c r="BH99" s="422"/>
      <c r="BI99" s="422"/>
      <c r="BJ99" s="422"/>
      <c r="BK99" s="422"/>
      <c r="BL99" s="422"/>
      <c r="BM99" s="422"/>
      <c r="BN99" s="422"/>
      <c r="BO99" s="422"/>
      <c r="BP99" s="422"/>
      <c r="BQ99" s="422"/>
      <c r="BR99" s="422"/>
      <c r="BS99" s="422"/>
      <c r="BT99" s="422"/>
      <c r="BU99" s="422"/>
      <c r="BV99" s="422"/>
      <c r="BW99" s="422"/>
      <c r="BX99" s="422"/>
      <c r="BY99" s="422"/>
      <c r="BZ99" s="422"/>
      <c r="CA99" s="422"/>
      <c r="CB99" s="422"/>
      <c r="CC99" s="422"/>
      <c r="CD99" s="422"/>
      <c r="CE99" s="422"/>
      <c r="CF99" s="422"/>
      <c r="CG99" s="422"/>
      <c r="CH99" s="422"/>
      <c r="CI99" s="422"/>
      <c r="CJ99" s="422"/>
      <c r="CK99" s="422"/>
      <c r="CL99" s="422"/>
      <c r="CM99" s="422"/>
      <c r="CN99" s="422"/>
    </row>
    <row r="100" spans="6:92" s="8" customFormat="1" ht="37.25" customHeight="1" x14ac:dyDescent="0.2">
      <c r="F100" s="681"/>
      <c r="G100" s="705"/>
      <c r="H100" s="675" t="s">
        <v>103</v>
      </c>
      <c r="I100" s="676"/>
      <c r="J100" s="676"/>
      <c r="K100" s="676"/>
      <c r="L100" s="676"/>
      <c r="M100" s="676"/>
      <c r="N100" s="676"/>
      <c r="O100" s="676"/>
      <c r="P100" s="676"/>
      <c r="Q100" s="676"/>
      <c r="R100" s="676"/>
      <c r="S100" s="676"/>
      <c r="T100" s="676"/>
      <c r="U100" s="676"/>
      <c r="V100" s="676"/>
      <c r="W100" s="676"/>
      <c r="X100" s="676"/>
      <c r="Y100" s="676"/>
      <c r="Z100" s="676"/>
      <c r="AA100" s="676"/>
      <c r="AB100" s="676"/>
      <c r="AC100" s="676"/>
      <c r="AD100" s="676"/>
      <c r="AE100" s="676"/>
      <c r="AF100" s="676"/>
      <c r="AG100" s="676"/>
      <c r="AH100" s="676"/>
      <c r="AI100" s="676"/>
      <c r="AJ100" s="676"/>
      <c r="AK100" s="676"/>
      <c r="AL100" s="676"/>
      <c r="AM100" s="676"/>
      <c r="AN100" s="676"/>
      <c r="AO100" s="677"/>
      <c r="AP100" s="706"/>
      <c r="AQ100" s="706"/>
      <c r="AR100" s="707"/>
      <c r="AS100" s="707"/>
      <c r="AT100" s="707"/>
      <c r="AU100" s="422"/>
      <c r="AV100" s="422"/>
      <c r="AW100" s="422"/>
      <c r="AX100" s="422"/>
      <c r="AY100" s="422"/>
      <c r="AZ100" s="422"/>
      <c r="BA100" s="422"/>
      <c r="BB100" s="422"/>
      <c r="BC100" s="422"/>
      <c r="BD100" s="422"/>
      <c r="BE100" s="422"/>
      <c r="BF100" s="422"/>
      <c r="BG100" s="422"/>
      <c r="BH100" s="422"/>
      <c r="BI100" s="422"/>
      <c r="BJ100" s="422"/>
      <c r="BK100" s="422"/>
      <c r="BL100" s="422"/>
      <c r="BM100" s="422"/>
      <c r="BN100" s="422"/>
      <c r="BO100" s="422"/>
      <c r="BP100" s="422"/>
      <c r="BQ100" s="422"/>
      <c r="BR100" s="422"/>
      <c r="BS100" s="422"/>
      <c r="BT100" s="422"/>
      <c r="BU100" s="422"/>
      <c r="BV100" s="422"/>
      <c r="BW100" s="422"/>
      <c r="BX100" s="422"/>
      <c r="BY100" s="422"/>
      <c r="BZ100" s="422"/>
      <c r="CA100" s="422"/>
      <c r="CB100" s="422"/>
      <c r="CC100" s="422"/>
      <c r="CD100" s="422"/>
      <c r="CE100" s="422"/>
      <c r="CF100" s="422"/>
      <c r="CG100" s="422"/>
      <c r="CH100" s="422"/>
      <c r="CI100" s="422"/>
      <c r="CJ100" s="422"/>
      <c r="CK100" s="422"/>
      <c r="CL100" s="422"/>
      <c r="CM100" s="422"/>
      <c r="CN100" s="422"/>
    </row>
    <row r="101" spans="6:92" s="8" customFormat="1" ht="25" customHeight="1" x14ac:dyDescent="0.2">
      <c r="F101" s="679" t="s">
        <v>104</v>
      </c>
      <c r="G101" s="702"/>
      <c r="H101" s="683" t="s">
        <v>105</v>
      </c>
      <c r="I101" s="684"/>
      <c r="J101" s="684"/>
      <c r="K101" s="684"/>
      <c r="L101" s="684"/>
      <c r="M101" s="684"/>
      <c r="N101" s="684"/>
      <c r="O101" s="684"/>
      <c r="P101" s="684"/>
      <c r="Q101" s="684"/>
      <c r="R101" s="684"/>
      <c r="S101" s="684"/>
      <c r="T101" s="684"/>
      <c r="U101" s="684"/>
      <c r="V101" s="684"/>
      <c r="W101" s="684"/>
      <c r="X101" s="684"/>
      <c r="Y101" s="684"/>
      <c r="Z101" s="684"/>
      <c r="AA101" s="684"/>
      <c r="AB101" s="684"/>
      <c r="AC101" s="684"/>
      <c r="AD101" s="684"/>
      <c r="AE101" s="684"/>
      <c r="AF101" s="684"/>
      <c r="AG101" s="684"/>
      <c r="AH101" s="684"/>
      <c r="AI101" s="684"/>
      <c r="AJ101" s="684"/>
      <c r="AK101" s="684"/>
      <c r="AL101" s="684"/>
      <c r="AM101" s="684"/>
      <c r="AN101" s="684"/>
      <c r="AO101" s="685"/>
      <c r="AP101" s="706"/>
      <c r="AQ101" s="706"/>
      <c r="AR101" s="686"/>
      <c r="AS101" s="686"/>
      <c r="AT101" s="686"/>
      <c r="AU101" s="422"/>
      <c r="AV101" s="422"/>
      <c r="AW101" s="422"/>
      <c r="AX101" s="422"/>
      <c r="AY101" s="422"/>
      <c r="AZ101" s="422"/>
      <c r="BA101" s="422"/>
      <c r="BB101" s="422"/>
      <c r="BC101" s="422"/>
      <c r="BD101" s="422"/>
      <c r="BE101" s="422"/>
      <c r="BF101" s="422"/>
      <c r="BG101" s="422"/>
      <c r="BH101" s="422"/>
      <c r="BI101" s="422"/>
      <c r="BJ101" s="422"/>
      <c r="BK101" s="422"/>
      <c r="BL101" s="422"/>
      <c r="BM101" s="422"/>
      <c r="BN101" s="422"/>
      <c r="BO101" s="422"/>
      <c r="BP101" s="422"/>
      <c r="BQ101" s="422"/>
      <c r="BR101" s="422"/>
      <c r="BS101" s="422"/>
      <c r="BT101" s="422"/>
      <c r="BU101" s="422"/>
      <c r="BV101" s="422"/>
      <c r="BW101" s="422"/>
      <c r="BX101" s="422"/>
      <c r="BY101" s="422"/>
      <c r="BZ101" s="422"/>
      <c r="CA101" s="422"/>
      <c r="CB101" s="422"/>
      <c r="CC101" s="422"/>
      <c r="CD101" s="422"/>
      <c r="CE101" s="422"/>
      <c r="CF101" s="422"/>
      <c r="CG101" s="422"/>
      <c r="CH101" s="422"/>
      <c r="CI101" s="422"/>
      <c r="CJ101" s="422"/>
      <c r="CK101" s="422"/>
      <c r="CL101" s="422"/>
      <c r="CM101" s="422"/>
      <c r="CN101" s="422"/>
    </row>
    <row r="102" spans="6:92" s="8" customFormat="1" ht="42.65" customHeight="1" x14ac:dyDescent="0.2">
      <c r="F102" s="681"/>
      <c r="G102" s="705"/>
      <c r="H102" s="675" t="s">
        <v>458</v>
      </c>
      <c r="I102" s="676"/>
      <c r="J102" s="676"/>
      <c r="K102" s="676"/>
      <c r="L102" s="676"/>
      <c r="M102" s="676"/>
      <c r="N102" s="676"/>
      <c r="O102" s="676"/>
      <c r="P102" s="676"/>
      <c r="Q102" s="676"/>
      <c r="R102" s="676"/>
      <c r="S102" s="676"/>
      <c r="T102" s="676"/>
      <c r="U102" s="676"/>
      <c r="V102" s="676"/>
      <c r="W102" s="676"/>
      <c r="X102" s="676"/>
      <c r="Y102" s="676"/>
      <c r="Z102" s="676"/>
      <c r="AA102" s="676"/>
      <c r="AB102" s="676"/>
      <c r="AC102" s="676"/>
      <c r="AD102" s="676"/>
      <c r="AE102" s="676"/>
      <c r="AF102" s="676"/>
      <c r="AG102" s="676"/>
      <c r="AH102" s="676"/>
      <c r="AI102" s="676"/>
      <c r="AJ102" s="676"/>
      <c r="AK102" s="676"/>
      <c r="AL102" s="676"/>
      <c r="AM102" s="676"/>
      <c r="AN102" s="676"/>
      <c r="AO102" s="677"/>
      <c r="AP102" s="706"/>
      <c r="AQ102" s="706"/>
      <c r="AR102" s="707"/>
      <c r="AS102" s="707"/>
      <c r="AT102" s="707"/>
      <c r="AU102" s="422"/>
      <c r="AV102" s="422"/>
      <c r="AW102" s="422"/>
      <c r="AX102" s="422"/>
      <c r="AY102" s="422"/>
      <c r="AZ102" s="422"/>
      <c r="BA102" s="422"/>
      <c r="BB102" s="422"/>
      <c r="BC102" s="422"/>
      <c r="BD102" s="422"/>
      <c r="BE102" s="422"/>
      <c r="BF102" s="422"/>
      <c r="BG102" s="422"/>
      <c r="BH102" s="422"/>
      <c r="BI102" s="422"/>
      <c r="BJ102" s="422"/>
      <c r="BK102" s="422"/>
      <c r="BL102" s="422"/>
      <c r="BM102" s="422"/>
      <c r="BN102" s="422"/>
      <c r="BO102" s="422"/>
      <c r="BP102" s="422"/>
      <c r="BQ102" s="422"/>
      <c r="BR102" s="422"/>
      <c r="BS102" s="422"/>
      <c r="BT102" s="422"/>
      <c r="BU102" s="422"/>
      <c r="BV102" s="422"/>
      <c r="BW102" s="422"/>
      <c r="BX102" s="422"/>
      <c r="BY102" s="422"/>
      <c r="BZ102" s="422"/>
      <c r="CA102" s="422"/>
      <c r="CB102" s="422"/>
      <c r="CC102" s="422"/>
      <c r="CD102" s="422"/>
      <c r="CE102" s="422"/>
      <c r="CF102" s="422"/>
      <c r="CG102" s="422"/>
      <c r="CH102" s="422"/>
      <c r="CI102" s="422"/>
      <c r="CJ102" s="422"/>
      <c r="CK102" s="422"/>
      <c r="CL102" s="422"/>
      <c r="CM102" s="422"/>
      <c r="CN102" s="422"/>
    </row>
    <row r="103" spans="6:92" s="8" customFormat="1" ht="25" customHeight="1" x14ac:dyDescent="0.2">
      <c r="F103" s="679" t="s">
        <v>106</v>
      </c>
      <c r="G103" s="702"/>
      <c r="H103" s="683" t="s">
        <v>107</v>
      </c>
      <c r="I103" s="684"/>
      <c r="J103" s="684"/>
      <c r="K103" s="684"/>
      <c r="L103" s="684"/>
      <c r="M103" s="684"/>
      <c r="N103" s="684"/>
      <c r="O103" s="684"/>
      <c r="P103" s="684"/>
      <c r="Q103" s="684"/>
      <c r="R103" s="684"/>
      <c r="S103" s="684"/>
      <c r="T103" s="684"/>
      <c r="U103" s="684"/>
      <c r="V103" s="684"/>
      <c r="W103" s="684"/>
      <c r="X103" s="684"/>
      <c r="Y103" s="684"/>
      <c r="Z103" s="684"/>
      <c r="AA103" s="684"/>
      <c r="AB103" s="684"/>
      <c r="AC103" s="684"/>
      <c r="AD103" s="684"/>
      <c r="AE103" s="684"/>
      <c r="AF103" s="684"/>
      <c r="AG103" s="684"/>
      <c r="AH103" s="684"/>
      <c r="AI103" s="684"/>
      <c r="AJ103" s="684"/>
      <c r="AK103" s="684"/>
      <c r="AL103" s="684"/>
      <c r="AM103" s="684"/>
      <c r="AN103" s="684"/>
      <c r="AO103" s="685"/>
      <c r="AP103" s="706"/>
      <c r="AQ103" s="706"/>
      <c r="AR103" s="686"/>
      <c r="AS103" s="686"/>
      <c r="AT103" s="686"/>
      <c r="AU103" s="422"/>
      <c r="AV103" s="422"/>
      <c r="AW103" s="422"/>
      <c r="AX103" s="422"/>
      <c r="AY103" s="422"/>
      <c r="AZ103" s="422"/>
      <c r="BA103" s="422"/>
      <c r="BB103" s="422"/>
      <c r="BC103" s="422"/>
      <c r="BD103" s="422"/>
      <c r="BE103" s="422"/>
      <c r="BF103" s="422"/>
      <c r="BG103" s="422"/>
      <c r="BH103" s="422"/>
      <c r="BI103" s="422"/>
      <c r="BJ103" s="422"/>
      <c r="BK103" s="422"/>
      <c r="BL103" s="422"/>
      <c r="BM103" s="422"/>
      <c r="BN103" s="422"/>
      <c r="BO103" s="422"/>
      <c r="BP103" s="422"/>
      <c r="BQ103" s="422"/>
      <c r="BR103" s="422"/>
      <c r="BS103" s="422"/>
      <c r="BT103" s="422"/>
      <c r="BU103" s="422"/>
      <c r="BV103" s="422"/>
      <c r="BW103" s="422"/>
      <c r="BX103" s="422"/>
      <c r="BY103" s="422"/>
      <c r="BZ103" s="422"/>
      <c r="CA103" s="422"/>
      <c r="CB103" s="422"/>
      <c r="CC103" s="422"/>
      <c r="CD103" s="422"/>
      <c r="CE103" s="422"/>
      <c r="CF103" s="422"/>
      <c r="CG103" s="422"/>
      <c r="CH103" s="422"/>
      <c r="CI103" s="422"/>
      <c r="CJ103" s="422"/>
      <c r="CK103" s="422"/>
      <c r="CL103" s="422"/>
      <c r="CM103" s="422"/>
      <c r="CN103" s="422"/>
    </row>
    <row r="104" spans="6:92" s="8" customFormat="1" ht="31.25" customHeight="1" x14ac:dyDescent="0.2">
      <c r="F104" s="681"/>
      <c r="G104" s="705"/>
      <c r="H104" s="675" t="s">
        <v>108</v>
      </c>
      <c r="I104" s="676"/>
      <c r="J104" s="676"/>
      <c r="K104" s="676"/>
      <c r="L104" s="676"/>
      <c r="M104" s="676"/>
      <c r="N104" s="676"/>
      <c r="O104" s="676"/>
      <c r="P104" s="676"/>
      <c r="Q104" s="676"/>
      <c r="R104" s="676"/>
      <c r="S104" s="676"/>
      <c r="T104" s="676"/>
      <c r="U104" s="676"/>
      <c r="V104" s="676"/>
      <c r="W104" s="676"/>
      <c r="X104" s="676"/>
      <c r="Y104" s="676"/>
      <c r="Z104" s="676"/>
      <c r="AA104" s="676"/>
      <c r="AB104" s="676"/>
      <c r="AC104" s="676"/>
      <c r="AD104" s="676"/>
      <c r="AE104" s="676"/>
      <c r="AF104" s="676"/>
      <c r="AG104" s="676"/>
      <c r="AH104" s="676"/>
      <c r="AI104" s="676"/>
      <c r="AJ104" s="676"/>
      <c r="AK104" s="676"/>
      <c r="AL104" s="676"/>
      <c r="AM104" s="676"/>
      <c r="AN104" s="676"/>
      <c r="AO104" s="677"/>
      <c r="AP104" s="706"/>
      <c r="AQ104" s="706"/>
      <c r="AR104" s="707"/>
      <c r="AS104" s="707"/>
      <c r="AT104" s="707"/>
      <c r="AU104" s="422"/>
      <c r="AV104" s="422"/>
      <c r="AW104" s="422"/>
      <c r="AX104" s="422"/>
      <c r="AY104" s="422"/>
      <c r="AZ104" s="422"/>
      <c r="BA104" s="422"/>
      <c r="BB104" s="422"/>
      <c r="BC104" s="422"/>
      <c r="BD104" s="422"/>
      <c r="BE104" s="422"/>
      <c r="BF104" s="422"/>
      <c r="BG104" s="422"/>
      <c r="BH104" s="422"/>
      <c r="BI104" s="422"/>
      <c r="BJ104" s="422"/>
      <c r="BK104" s="422"/>
      <c r="BL104" s="422"/>
      <c r="BM104" s="422"/>
      <c r="BN104" s="422"/>
      <c r="BO104" s="422"/>
      <c r="BP104" s="422"/>
      <c r="BQ104" s="422"/>
      <c r="BR104" s="422"/>
      <c r="BS104" s="422"/>
      <c r="BT104" s="422"/>
      <c r="BU104" s="422"/>
      <c r="BV104" s="422"/>
      <c r="BW104" s="422"/>
      <c r="BX104" s="422"/>
      <c r="BY104" s="422"/>
      <c r="BZ104" s="422"/>
      <c r="CA104" s="422"/>
      <c r="CB104" s="422"/>
      <c r="CC104" s="422"/>
      <c r="CD104" s="422"/>
      <c r="CE104" s="422"/>
      <c r="CF104" s="422"/>
      <c r="CG104" s="422"/>
      <c r="CH104" s="422"/>
      <c r="CI104" s="422"/>
      <c r="CJ104" s="422"/>
      <c r="CK104" s="422"/>
      <c r="CL104" s="422"/>
      <c r="CM104" s="422"/>
      <c r="CN104" s="422"/>
    </row>
    <row r="105" spans="6:92" s="8" customFormat="1" ht="25" customHeight="1" x14ac:dyDescent="0.2">
      <c r="F105" s="679" t="s">
        <v>109</v>
      </c>
      <c r="G105" s="702"/>
      <c r="H105" s="683" t="s">
        <v>110</v>
      </c>
      <c r="I105" s="684"/>
      <c r="J105" s="684"/>
      <c r="K105" s="684"/>
      <c r="L105" s="684"/>
      <c r="M105" s="684"/>
      <c r="N105" s="684"/>
      <c r="O105" s="684"/>
      <c r="P105" s="684"/>
      <c r="Q105" s="684"/>
      <c r="R105" s="684"/>
      <c r="S105" s="684"/>
      <c r="T105" s="684"/>
      <c r="U105" s="684"/>
      <c r="V105" s="684"/>
      <c r="W105" s="684"/>
      <c r="X105" s="684"/>
      <c r="Y105" s="684"/>
      <c r="Z105" s="684"/>
      <c r="AA105" s="684"/>
      <c r="AB105" s="684"/>
      <c r="AC105" s="684"/>
      <c r="AD105" s="684"/>
      <c r="AE105" s="684"/>
      <c r="AF105" s="684"/>
      <c r="AG105" s="684"/>
      <c r="AH105" s="684"/>
      <c r="AI105" s="684"/>
      <c r="AJ105" s="684"/>
      <c r="AK105" s="684"/>
      <c r="AL105" s="684"/>
      <c r="AM105" s="684"/>
      <c r="AN105" s="684"/>
      <c r="AO105" s="685"/>
      <c r="AP105" s="706"/>
      <c r="AQ105" s="706"/>
      <c r="AR105" s="686"/>
      <c r="AS105" s="686"/>
      <c r="AT105" s="686"/>
      <c r="AU105" s="422"/>
      <c r="AV105" s="422"/>
      <c r="AW105" s="422"/>
      <c r="AX105" s="422"/>
      <c r="AY105" s="422"/>
      <c r="AZ105" s="422"/>
      <c r="BA105" s="422"/>
      <c r="BB105" s="422"/>
      <c r="BC105" s="422"/>
      <c r="BD105" s="422"/>
      <c r="BE105" s="422"/>
      <c r="BF105" s="422"/>
      <c r="BG105" s="422"/>
      <c r="BH105" s="422"/>
      <c r="BI105" s="422"/>
      <c r="BJ105" s="422"/>
      <c r="BK105" s="422"/>
      <c r="BL105" s="422"/>
      <c r="BM105" s="422"/>
      <c r="BN105" s="422"/>
      <c r="BO105" s="422"/>
      <c r="BP105" s="422"/>
      <c r="BQ105" s="422"/>
      <c r="BR105" s="422"/>
      <c r="BS105" s="422"/>
      <c r="BT105" s="422"/>
      <c r="BU105" s="422"/>
      <c r="BV105" s="422"/>
      <c r="BW105" s="422"/>
      <c r="BX105" s="422"/>
      <c r="BY105" s="422"/>
      <c r="BZ105" s="422"/>
      <c r="CA105" s="422"/>
      <c r="CB105" s="422"/>
      <c r="CC105" s="422"/>
      <c r="CD105" s="422"/>
      <c r="CE105" s="422"/>
      <c r="CF105" s="422"/>
      <c r="CG105" s="422"/>
      <c r="CH105" s="422"/>
      <c r="CI105" s="422"/>
      <c r="CJ105" s="422"/>
      <c r="CK105" s="422"/>
      <c r="CL105" s="422"/>
      <c r="CM105" s="422"/>
      <c r="CN105" s="422"/>
    </row>
    <row r="106" spans="6:92" s="8" customFormat="1" ht="120" customHeight="1" x14ac:dyDescent="0.2">
      <c r="F106" s="681"/>
      <c r="G106" s="705"/>
      <c r="H106" s="675" t="s">
        <v>123</v>
      </c>
      <c r="I106" s="676"/>
      <c r="J106" s="676"/>
      <c r="K106" s="676"/>
      <c r="L106" s="676"/>
      <c r="M106" s="676"/>
      <c r="N106" s="676"/>
      <c r="O106" s="676"/>
      <c r="P106" s="676"/>
      <c r="Q106" s="676"/>
      <c r="R106" s="676"/>
      <c r="S106" s="676"/>
      <c r="T106" s="676"/>
      <c r="U106" s="676"/>
      <c r="V106" s="676"/>
      <c r="W106" s="676"/>
      <c r="X106" s="676"/>
      <c r="Y106" s="676"/>
      <c r="Z106" s="676"/>
      <c r="AA106" s="676"/>
      <c r="AB106" s="676"/>
      <c r="AC106" s="676"/>
      <c r="AD106" s="676"/>
      <c r="AE106" s="676"/>
      <c r="AF106" s="676"/>
      <c r="AG106" s="676"/>
      <c r="AH106" s="676"/>
      <c r="AI106" s="676"/>
      <c r="AJ106" s="676"/>
      <c r="AK106" s="676"/>
      <c r="AL106" s="676"/>
      <c r="AM106" s="676"/>
      <c r="AN106" s="676"/>
      <c r="AO106" s="677"/>
      <c r="AP106" s="706"/>
      <c r="AQ106" s="706"/>
      <c r="AR106" s="707"/>
      <c r="AS106" s="707"/>
      <c r="AT106" s="707"/>
      <c r="AU106" s="422"/>
      <c r="AV106" s="422"/>
      <c r="AW106" s="422"/>
      <c r="AX106" s="422"/>
      <c r="AY106" s="422"/>
      <c r="AZ106" s="422"/>
      <c r="BA106" s="422"/>
      <c r="BB106" s="422"/>
      <c r="BC106" s="422"/>
      <c r="BD106" s="422"/>
      <c r="BE106" s="422"/>
      <c r="BF106" s="422"/>
      <c r="BG106" s="422"/>
      <c r="BH106" s="422"/>
      <c r="BI106" s="422"/>
      <c r="BJ106" s="422"/>
      <c r="BK106" s="422"/>
      <c r="BL106" s="422"/>
      <c r="BM106" s="422"/>
      <c r="BN106" s="422"/>
      <c r="BO106" s="422"/>
      <c r="BP106" s="422"/>
      <c r="BQ106" s="422"/>
      <c r="BR106" s="422"/>
      <c r="BS106" s="422"/>
      <c r="BT106" s="422"/>
      <c r="BU106" s="422"/>
      <c r="BV106" s="422"/>
      <c r="BW106" s="422"/>
      <c r="BX106" s="422"/>
      <c r="BY106" s="422"/>
      <c r="BZ106" s="422"/>
      <c r="CA106" s="422"/>
      <c r="CB106" s="422"/>
      <c r="CC106" s="422"/>
      <c r="CD106" s="422"/>
      <c r="CE106" s="422"/>
      <c r="CF106" s="422"/>
      <c r="CG106" s="422"/>
      <c r="CH106" s="422"/>
      <c r="CI106" s="422"/>
      <c r="CJ106" s="422"/>
      <c r="CK106" s="422"/>
      <c r="CL106" s="422"/>
      <c r="CM106" s="422"/>
      <c r="CN106" s="422"/>
    </row>
    <row r="107" spans="6:92" s="8" customFormat="1" ht="25" customHeight="1" x14ac:dyDescent="0.2">
      <c r="F107" s="679" t="s">
        <v>111</v>
      </c>
      <c r="G107" s="702"/>
      <c r="H107" s="683" t="s">
        <v>112</v>
      </c>
      <c r="I107" s="684"/>
      <c r="J107" s="684"/>
      <c r="K107" s="684"/>
      <c r="L107" s="684"/>
      <c r="M107" s="684"/>
      <c r="N107" s="684"/>
      <c r="O107" s="684"/>
      <c r="P107" s="684"/>
      <c r="Q107" s="684"/>
      <c r="R107" s="684"/>
      <c r="S107" s="684"/>
      <c r="T107" s="684"/>
      <c r="U107" s="684"/>
      <c r="V107" s="684"/>
      <c r="W107" s="684"/>
      <c r="X107" s="684"/>
      <c r="Y107" s="684"/>
      <c r="Z107" s="684"/>
      <c r="AA107" s="684"/>
      <c r="AB107" s="684"/>
      <c r="AC107" s="684"/>
      <c r="AD107" s="684"/>
      <c r="AE107" s="684"/>
      <c r="AF107" s="684"/>
      <c r="AG107" s="684"/>
      <c r="AH107" s="684"/>
      <c r="AI107" s="684"/>
      <c r="AJ107" s="684"/>
      <c r="AK107" s="684"/>
      <c r="AL107" s="684"/>
      <c r="AM107" s="684"/>
      <c r="AN107" s="684"/>
      <c r="AO107" s="685"/>
      <c r="AP107" s="706"/>
      <c r="AQ107" s="706"/>
      <c r="AR107" s="686"/>
      <c r="AS107" s="686"/>
      <c r="AT107" s="686"/>
      <c r="AU107" s="422"/>
      <c r="AV107" s="422"/>
      <c r="AW107" s="422"/>
      <c r="AX107" s="422"/>
      <c r="AY107" s="422"/>
      <c r="AZ107" s="422"/>
      <c r="BA107" s="422"/>
      <c r="BB107" s="422"/>
      <c r="BC107" s="422"/>
      <c r="BD107" s="422"/>
      <c r="BE107" s="422"/>
      <c r="BF107" s="422"/>
      <c r="BG107" s="422"/>
      <c r="BH107" s="422"/>
      <c r="BI107" s="422"/>
      <c r="BJ107" s="422"/>
      <c r="BK107" s="422"/>
      <c r="BL107" s="422"/>
      <c r="BM107" s="422"/>
      <c r="BN107" s="422"/>
      <c r="BO107" s="422"/>
      <c r="BP107" s="422"/>
      <c r="BQ107" s="422"/>
      <c r="BR107" s="422"/>
      <c r="BS107" s="422"/>
      <c r="BT107" s="422"/>
      <c r="BU107" s="422"/>
      <c r="BV107" s="422"/>
      <c r="BW107" s="422"/>
      <c r="BX107" s="422"/>
      <c r="BY107" s="422"/>
      <c r="BZ107" s="422"/>
      <c r="CA107" s="422"/>
      <c r="CB107" s="422"/>
      <c r="CC107" s="422"/>
      <c r="CD107" s="422"/>
      <c r="CE107" s="422"/>
      <c r="CF107" s="422"/>
      <c r="CG107" s="422"/>
      <c r="CH107" s="422"/>
      <c r="CI107" s="422"/>
      <c r="CJ107" s="422"/>
      <c r="CK107" s="422"/>
      <c r="CL107" s="422"/>
      <c r="CM107" s="422"/>
      <c r="CN107" s="422"/>
    </row>
    <row r="108" spans="6:92" s="8" customFormat="1" ht="137" customHeight="1" x14ac:dyDescent="0.2">
      <c r="F108" s="681"/>
      <c r="G108" s="705"/>
      <c r="H108" s="675" t="s">
        <v>125</v>
      </c>
      <c r="I108" s="676"/>
      <c r="J108" s="676"/>
      <c r="K108" s="676"/>
      <c r="L108" s="676"/>
      <c r="M108" s="676"/>
      <c r="N108" s="676"/>
      <c r="O108" s="676"/>
      <c r="P108" s="676"/>
      <c r="Q108" s="676"/>
      <c r="R108" s="676"/>
      <c r="S108" s="676"/>
      <c r="T108" s="676"/>
      <c r="U108" s="676"/>
      <c r="V108" s="676"/>
      <c r="W108" s="676"/>
      <c r="X108" s="676"/>
      <c r="Y108" s="676"/>
      <c r="Z108" s="676"/>
      <c r="AA108" s="676"/>
      <c r="AB108" s="676"/>
      <c r="AC108" s="676"/>
      <c r="AD108" s="676"/>
      <c r="AE108" s="676"/>
      <c r="AF108" s="676"/>
      <c r="AG108" s="676"/>
      <c r="AH108" s="676"/>
      <c r="AI108" s="676"/>
      <c r="AJ108" s="676"/>
      <c r="AK108" s="676"/>
      <c r="AL108" s="676"/>
      <c r="AM108" s="676"/>
      <c r="AN108" s="676"/>
      <c r="AO108" s="677"/>
      <c r="AP108" s="706"/>
      <c r="AQ108" s="706"/>
      <c r="AR108" s="707"/>
      <c r="AS108" s="707"/>
      <c r="AT108" s="707"/>
      <c r="AU108" s="422"/>
      <c r="AV108" s="422"/>
      <c r="AW108" s="422"/>
      <c r="AX108" s="422"/>
      <c r="AY108" s="422"/>
      <c r="AZ108" s="422"/>
      <c r="BA108" s="422"/>
      <c r="BB108" s="422"/>
      <c r="BC108" s="422"/>
      <c r="BD108" s="422"/>
      <c r="BE108" s="422"/>
      <c r="BF108" s="422"/>
      <c r="BG108" s="422"/>
      <c r="BH108" s="422"/>
      <c r="BI108" s="422"/>
      <c r="BJ108" s="422"/>
      <c r="BK108" s="422"/>
      <c r="BL108" s="422"/>
      <c r="BM108" s="422"/>
      <c r="BN108" s="422"/>
      <c r="BO108" s="422"/>
      <c r="BP108" s="422"/>
      <c r="BQ108" s="422"/>
      <c r="BR108" s="422"/>
      <c r="BS108" s="422"/>
      <c r="BT108" s="422"/>
      <c r="BU108" s="422"/>
      <c r="BV108" s="422"/>
      <c r="BW108" s="422"/>
      <c r="BX108" s="422"/>
      <c r="BY108" s="422"/>
      <c r="BZ108" s="422"/>
      <c r="CA108" s="422"/>
      <c r="CB108" s="422"/>
      <c r="CC108" s="422"/>
      <c r="CD108" s="422"/>
      <c r="CE108" s="422"/>
      <c r="CF108" s="422"/>
      <c r="CG108" s="422"/>
      <c r="CH108" s="422"/>
      <c r="CI108" s="422"/>
      <c r="CJ108" s="422"/>
      <c r="CK108" s="422"/>
      <c r="CL108" s="422"/>
      <c r="CM108" s="422"/>
      <c r="CN108" s="422"/>
    </row>
    <row r="109" spans="6:92" s="8" customFormat="1" ht="25" customHeight="1" x14ac:dyDescent="0.2">
      <c r="F109" s="710" t="s">
        <v>113</v>
      </c>
      <c r="G109" s="711"/>
      <c r="H109" s="683" t="s">
        <v>114</v>
      </c>
      <c r="I109" s="684"/>
      <c r="J109" s="684"/>
      <c r="K109" s="684"/>
      <c r="L109" s="684"/>
      <c r="M109" s="684"/>
      <c r="N109" s="684"/>
      <c r="O109" s="684"/>
      <c r="P109" s="684"/>
      <c r="Q109" s="684"/>
      <c r="R109" s="684"/>
      <c r="S109" s="684"/>
      <c r="T109" s="684"/>
      <c r="U109" s="684"/>
      <c r="V109" s="684"/>
      <c r="W109" s="684"/>
      <c r="X109" s="684"/>
      <c r="Y109" s="684"/>
      <c r="Z109" s="684"/>
      <c r="AA109" s="684"/>
      <c r="AB109" s="684"/>
      <c r="AC109" s="684"/>
      <c r="AD109" s="684"/>
      <c r="AE109" s="684"/>
      <c r="AF109" s="684"/>
      <c r="AG109" s="684"/>
      <c r="AH109" s="684"/>
      <c r="AI109" s="684"/>
      <c r="AJ109" s="684"/>
      <c r="AK109" s="684"/>
      <c r="AL109" s="684"/>
      <c r="AM109" s="684"/>
      <c r="AN109" s="684"/>
      <c r="AO109" s="685"/>
      <c r="AP109" s="714"/>
      <c r="AQ109" s="714"/>
      <c r="AR109" s="686"/>
      <c r="AS109" s="686"/>
      <c r="AT109" s="686"/>
      <c r="AU109" s="422"/>
      <c r="AV109" s="422"/>
      <c r="AW109" s="422"/>
      <c r="AX109" s="422"/>
      <c r="AY109" s="422"/>
      <c r="AZ109" s="422"/>
      <c r="BA109" s="422"/>
      <c r="BB109" s="422"/>
      <c r="BC109" s="422"/>
      <c r="BD109" s="422"/>
      <c r="BE109" s="422"/>
      <c r="BF109" s="422"/>
      <c r="BG109" s="422"/>
      <c r="BH109" s="422"/>
      <c r="BI109" s="422"/>
      <c r="BJ109" s="422"/>
      <c r="BK109" s="422"/>
      <c r="BL109" s="422"/>
      <c r="BM109" s="422"/>
      <c r="BN109" s="422"/>
      <c r="BO109" s="422"/>
      <c r="BP109" s="422"/>
      <c r="BQ109" s="422"/>
      <c r="BR109" s="422"/>
      <c r="BS109" s="422"/>
      <c r="BT109" s="422"/>
      <c r="BU109" s="422"/>
      <c r="BV109" s="422"/>
      <c r="BW109" s="422"/>
      <c r="BX109" s="422"/>
      <c r="BY109" s="422"/>
      <c r="BZ109" s="422"/>
      <c r="CA109" s="422"/>
      <c r="CB109" s="422"/>
      <c r="CC109" s="422"/>
      <c r="CD109" s="422"/>
      <c r="CE109" s="422"/>
      <c r="CF109" s="422"/>
      <c r="CG109" s="422"/>
      <c r="CH109" s="422"/>
      <c r="CI109" s="422"/>
      <c r="CJ109" s="422"/>
      <c r="CK109" s="422"/>
      <c r="CL109" s="422"/>
      <c r="CM109" s="422"/>
      <c r="CN109" s="422"/>
    </row>
    <row r="110" spans="6:92" s="8" customFormat="1" ht="42.5" customHeight="1" x14ac:dyDescent="0.2">
      <c r="F110" s="712"/>
      <c r="G110" s="713"/>
      <c r="H110" s="675" t="s">
        <v>654</v>
      </c>
      <c r="I110" s="676"/>
      <c r="J110" s="676"/>
      <c r="K110" s="676"/>
      <c r="L110" s="676"/>
      <c r="M110" s="676"/>
      <c r="N110" s="676"/>
      <c r="O110" s="676"/>
      <c r="P110" s="676"/>
      <c r="Q110" s="676"/>
      <c r="R110" s="676"/>
      <c r="S110" s="676"/>
      <c r="T110" s="676"/>
      <c r="U110" s="676"/>
      <c r="V110" s="676"/>
      <c r="W110" s="676"/>
      <c r="X110" s="676"/>
      <c r="Y110" s="676"/>
      <c r="Z110" s="676"/>
      <c r="AA110" s="676"/>
      <c r="AB110" s="676"/>
      <c r="AC110" s="676"/>
      <c r="AD110" s="676"/>
      <c r="AE110" s="676"/>
      <c r="AF110" s="676"/>
      <c r="AG110" s="676"/>
      <c r="AH110" s="676"/>
      <c r="AI110" s="676"/>
      <c r="AJ110" s="676"/>
      <c r="AK110" s="676"/>
      <c r="AL110" s="676"/>
      <c r="AM110" s="676"/>
      <c r="AN110" s="676"/>
      <c r="AO110" s="677"/>
      <c r="AP110" s="714"/>
      <c r="AQ110" s="714"/>
      <c r="AR110" s="707"/>
      <c r="AS110" s="707"/>
      <c r="AT110" s="707"/>
      <c r="AU110" s="422"/>
      <c r="AV110" s="422"/>
      <c r="AW110" s="422"/>
      <c r="AX110" s="422"/>
      <c r="AY110" s="422"/>
      <c r="AZ110" s="422"/>
      <c r="BA110" s="422"/>
      <c r="BB110" s="422"/>
      <c r="BC110" s="422"/>
      <c r="BD110" s="422"/>
      <c r="BE110" s="422"/>
      <c r="BF110" s="422"/>
      <c r="BG110" s="422"/>
      <c r="BH110" s="422"/>
      <c r="BI110" s="422"/>
      <c r="BJ110" s="422"/>
      <c r="BK110" s="422"/>
      <c r="BL110" s="422"/>
      <c r="BM110" s="422"/>
      <c r="BN110" s="422"/>
      <c r="BO110" s="422"/>
      <c r="BP110" s="422"/>
      <c r="BQ110" s="422"/>
      <c r="BR110" s="422"/>
      <c r="BS110" s="422"/>
      <c r="BT110" s="422"/>
      <c r="BU110" s="422"/>
      <c r="BV110" s="422"/>
      <c r="BW110" s="422"/>
      <c r="BX110" s="422"/>
      <c r="BY110" s="422"/>
      <c r="BZ110" s="422"/>
      <c r="CA110" s="422"/>
      <c r="CB110" s="422"/>
      <c r="CC110" s="422"/>
      <c r="CD110" s="422"/>
      <c r="CE110" s="422"/>
      <c r="CF110" s="422"/>
      <c r="CG110" s="422"/>
      <c r="CH110" s="422"/>
      <c r="CI110" s="422"/>
      <c r="CJ110" s="422"/>
      <c r="CK110" s="422"/>
      <c r="CL110" s="422"/>
      <c r="CM110" s="422"/>
      <c r="CN110" s="422"/>
    </row>
    <row r="111" spans="6:92" s="8" customFormat="1" ht="25" customHeight="1" x14ac:dyDescent="0.2">
      <c r="F111" s="710" t="s">
        <v>116</v>
      </c>
      <c r="G111" s="711"/>
      <c r="H111" s="683" t="s">
        <v>117</v>
      </c>
      <c r="I111" s="684"/>
      <c r="J111" s="684"/>
      <c r="K111" s="684"/>
      <c r="L111" s="684"/>
      <c r="M111" s="684"/>
      <c r="N111" s="684"/>
      <c r="O111" s="684"/>
      <c r="P111" s="684"/>
      <c r="Q111" s="684"/>
      <c r="R111" s="684"/>
      <c r="S111" s="684"/>
      <c r="T111" s="684"/>
      <c r="U111" s="684"/>
      <c r="V111" s="684"/>
      <c r="W111" s="684"/>
      <c r="X111" s="684"/>
      <c r="Y111" s="684"/>
      <c r="Z111" s="684"/>
      <c r="AA111" s="684"/>
      <c r="AB111" s="684"/>
      <c r="AC111" s="684"/>
      <c r="AD111" s="684"/>
      <c r="AE111" s="684"/>
      <c r="AF111" s="684"/>
      <c r="AG111" s="684"/>
      <c r="AH111" s="684"/>
      <c r="AI111" s="684"/>
      <c r="AJ111" s="684"/>
      <c r="AK111" s="684"/>
      <c r="AL111" s="684"/>
      <c r="AM111" s="684"/>
      <c r="AN111" s="684"/>
      <c r="AO111" s="685"/>
      <c r="AP111" s="714"/>
      <c r="AQ111" s="714"/>
      <c r="AR111" s="686"/>
      <c r="AS111" s="686"/>
      <c r="AT111" s="686"/>
      <c r="AU111" s="422"/>
      <c r="AV111" s="422"/>
      <c r="AW111" s="422"/>
      <c r="AX111" s="422"/>
      <c r="AY111" s="422"/>
      <c r="AZ111" s="422"/>
      <c r="BA111" s="422"/>
      <c r="BB111" s="422"/>
      <c r="BC111" s="422"/>
      <c r="BD111" s="422"/>
      <c r="BE111" s="422"/>
      <c r="BF111" s="422"/>
      <c r="BG111" s="422"/>
      <c r="BH111" s="422"/>
      <c r="BI111" s="422"/>
      <c r="BJ111" s="422"/>
      <c r="BK111" s="422"/>
      <c r="BL111" s="422"/>
      <c r="BM111" s="422"/>
      <c r="BN111" s="422"/>
      <c r="BO111" s="422"/>
      <c r="BP111" s="422"/>
      <c r="BQ111" s="422"/>
      <c r="BR111" s="422"/>
      <c r="BS111" s="422"/>
      <c r="BT111" s="422"/>
      <c r="BU111" s="422"/>
      <c r="BV111" s="422"/>
      <c r="BW111" s="422"/>
      <c r="BX111" s="422"/>
      <c r="BY111" s="422"/>
      <c r="BZ111" s="422"/>
      <c r="CA111" s="422"/>
      <c r="CB111" s="422"/>
      <c r="CC111" s="422"/>
      <c r="CD111" s="422"/>
      <c r="CE111" s="422"/>
      <c r="CF111" s="422"/>
      <c r="CG111" s="422"/>
      <c r="CH111" s="422"/>
      <c r="CI111" s="422"/>
      <c r="CJ111" s="422"/>
      <c r="CK111" s="422"/>
      <c r="CL111" s="422"/>
      <c r="CM111" s="422"/>
      <c r="CN111" s="422"/>
    </row>
    <row r="112" spans="6:92" s="8" customFormat="1" ht="94.5" customHeight="1" x14ac:dyDescent="0.2">
      <c r="F112" s="712"/>
      <c r="G112" s="713"/>
      <c r="H112" s="675" t="s">
        <v>118</v>
      </c>
      <c r="I112" s="676"/>
      <c r="J112" s="676"/>
      <c r="K112" s="676"/>
      <c r="L112" s="676"/>
      <c r="M112" s="676"/>
      <c r="N112" s="676"/>
      <c r="O112" s="676"/>
      <c r="P112" s="676"/>
      <c r="Q112" s="676"/>
      <c r="R112" s="676"/>
      <c r="S112" s="676"/>
      <c r="T112" s="676"/>
      <c r="U112" s="676"/>
      <c r="V112" s="676"/>
      <c r="W112" s="676"/>
      <c r="X112" s="676"/>
      <c r="Y112" s="676"/>
      <c r="Z112" s="676"/>
      <c r="AA112" s="676"/>
      <c r="AB112" s="676"/>
      <c r="AC112" s="676"/>
      <c r="AD112" s="676"/>
      <c r="AE112" s="676"/>
      <c r="AF112" s="676"/>
      <c r="AG112" s="676"/>
      <c r="AH112" s="676"/>
      <c r="AI112" s="676"/>
      <c r="AJ112" s="676"/>
      <c r="AK112" s="676"/>
      <c r="AL112" s="676"/>
      <c r="AM112" s="676"/>
      <c r="AN112" s="676"/>
      <c r="AO112" s="677"/>
      <c r="AP112" s="714"/>
      <c r="AQ112" s="714"/>
      <c r="AR112" s="707"/>
      <c r="AS112" s="707"/>
      <c r="AT112" s="707"/>
      <c r="AU112" s="422"/>
      <c r="AV112" s="422"/>
      <c r="AW112" s="422"/>
      <c r="AX112" s="422"/>
      <c r="AY112" s="422"/>
      <c r="AZ112" s="422"/>
      <c r="BA112" s="422"/>
      <c r="BB112" s="422"/>
      <c r="BC112" s="422"/>
      <c r="BD112" s="422"/>
      <c r="BE112" s="422"/>
      <c r="BF112" s="422"/>
      <c r="BG112" s="422"/>
      <c r="BH112" s="422"/>
      <c r="BI112" s="422"/>
      <c r="BJ112" s="422"/>
      <c r="BK112" s="422"/>
      <c r="BL112" s="422"/>
      <c r="BM112" s="422"/>
      <c r="BN112" s="422"/>
      <c r="BO112" s="422"/>
      <c r="BP112" s="422"/>
      <c r="BQ112" s="422"/>
      <c r="BR112" s="422"/>
      <c r="BS112" s="422"/>
      <c r="BT112" s="422"/>
      <c r="BU112" s="422"/>
      <c r="BV112" s="422"/>
      <c r="BW112" s="422"/>
      <c r="BX112" s="422"/>
      <c r="BY112" s="422"/>
      <c r="BZ112" s="422"/>
      <c r="CA112" s="422"/>
      <c r="CB112" s="422"/>
      <c r="CC112" s="422"/>
      <c r="CD112" s="422"/>
      <c r="CE112" s="422"/>
      <c r="CF112" s="422"/>
      <c r="CG112" s="422"/>
      <c r="CH112" s="422"/>
      <c r="CI112" s="422"/>
      <c r="CJ112" s="422"/>
      <c r="CK112" s="422"/>
      <c r="CL112" s="422"/>
      <c r="CM112" s="422"/>
      <c r="CN112" s="422"/>
    </row>
    <row r="113" spans="2:92" s="8" customFormat="1" ht="42.65" customHeight="1" x14ac:dyDescent="0.2">
      <c r="F113" s="781" t="s">
        <v>581</v>
      </c>
      <c r="G113" s="781"/>
      <c r="H113" s="781"/>
      <c r="I113" s="781"/>
      <c r="J113" s="781"/>
      <c r="K113" s="781"/>
      <c r="L113" s="781"/>
      <c r="M113" s="781"/>
      <c r="N113" s="781"/>
      <c r="O113" s="781"/>
      <c r="P113" s="781"/>
      <c r="Q113" s="781"/>
      <c r="R113" s="781"/>
      <c r="S113" s="781"/>
      <c r="T113" s="781"/>
      <c r="U113" s="781"/>
      <c r="V113" s="781"/>
      <c r="W113" s="781"/>
      <c r="X113" s="781"/>
      <c r="Y113" s="781"/>
      <c r="Z113" s="781"/>
      <c r="AA113" s="781"/>
      <c r="AB113" s="781"/>
      <c r="AC113" s="781"/>
      <c r="AD113" s="781"/>
      <c r="AE113" s="781"/>
      <c r="AF113" s="781"/>
      <c r="AG113" s="781"/>
      <c r="AH113" s="781"/>
      <c r="AI113" s="781"/>
      <c r="AJ113" s="781"/>
      <c r="AK113" s="781"/>
      <c r="AL113" s="781"/>
      <c r="AM113" s="781"/>
      <c r="AN113" s="781"/>
      <c r="AO113" s="781"/>
      <c r="AP113" s="715"/>
      <c r="AQ113" s="715"/>
      <c r="AR113" s="715"/>
      <c r="AS113" s="715"/>
      <c r="AT113" s="715"/>
      <c r="AU113" s="422"/>
      <c r="AV113" s="422"/>
      <c r="AW113" s="422"/>
      <c r="AX113" s="422"/>
      <c r="AY113" s="422"/>
      <c r="AZ113" s="422"/>
      <c r="BA113" s="422"/>
      <c r="BB113" s="422"/>
      <c r="BC113" s="422"/>
      <c r="BD113" s="422"/>
      <c r="BE113" s="422"/>
      <c r="BF113" s="422"/>
      <c r="BG113" s="422"/>
      <c r="BH113" s="422"/>
      <c r="BI113" s="422"/>
      <c r="BJ113" s="422"/>
      <c r="BK113" s="422"/>
      <c r="BL113" s="422"/>
      <c r="BM113" s="422"/>
      <c r="BN113" s="422"/>
      <c r="BO113" s="422"/>
      <c r="BP113" s="422"/>
      <c r="BQ113" s="422"/>
      <c r="BR113" s="422"/>
      <c r="BS113" s="422"/>
      <c r="BT113" s="422"/>
      <c r="BU113" s="422"/>
      <c r="BV113" s="422"/>
      <c r="BW113" s="422"/>
      <c r="BX113" s="422"/>
      <c r="BY113" s="422"/>
      <c r="BZ113" s="422"/>
      <c r="CA113" s="422"/>
      <c r="CB113" s="422"/>
      <c r="CC113" s="422"/>
      <c r="CD113" s="422"/>
      <c r="CE113" s="422"/>
      <c r="CF113" s="422"/>
      <c r="CG113" s="422"/>
      <c r="CH113" s="422"/>
      <c r="CI113" s="422"/>
      <c r="CJ113" s="422"/>
      <c r="CK113" s="422"/>
      <c r="CL113" s="422"/>
      <c r="CM113" s="422"/>
      <c r="CN113" s="422"/>
    </row>
    <row r="114" spans="2:92" s="8" customFormat="1" ht="16.25" customHeight="1" x14ac:dyDescent="0.2">
      <c r="F114" s="715"/>
      <c r="G114" s="715"/>
      <c r="H114" s="715"/>
      <c r="I114" s="715"/>
      <c r="J114" s="715"/>
      <c r="K114" s="715"/>
      <c r="L114" s="715"/>
      <c r="M114" s="715"/>
      <c r="N114" s="715"/>
      <c r="O114" s="715"/>
      <c r="P114" s="715"/>
      <c r="Q114" s="715"/>
      <c r="R114" s="715"/>
      <c r="S114" s="715"/>
      <c r="T114" s="715"/>
      <c r="U114" s="715"/>
      <c r="V114" s="715"/>
      <c r="W114" s="715"/>
      <c r="X114" s="715"/>
      <c r="Y114" s="715"/>
      <c r="Z114" s="715"/>
      <c r="AA114" s="715"/>
      <c r="AB114" s="715"/>
      <c r="AC114" s="715"/>
      <c r="AD114" s="715"/>
      <c r="AE114" s="715"/>
      <c r="AF114" s="715"/>
      <c r="AG114" s="715"/>
      <c r="AH114" s="715"/>
      <c r="AI114" s="715"/>
      <c r="AJ114" s="715"/>
      <c r="AK114" s="715"/>
      <c r="AL114" s="715"/>
      <c r="AM114" s="715"/>
      <c r="AN114" s="715"/>
      <c r="AO114" s="715"/>
      <c r="AP114" s="715"/>
      <c r="AQ114" s="715"/>
      <c r="AR114" s="715"/>
      <c r="AS114" s="715"/>
      <c r="AT114" s="715"/>
      <c r="AU114" s="422"/>
      <c r="AV114" s="422"/>
      <c r="AW114" s="422"/>
      <c r="AX114" s="422"/>
      <c r="AY114" s="422"/>
      <c r="AZ114" s="422"/>
      <c r="BA114" s="422"/>
      <c r="BB114" s="422"/>
      <c r="BC114" s="422"/>
      <c r="BD114" s="422"/>
      <c r="BE114" s="422"/>
      <c r="BF114" s="422"/>
      <c r="BG114" s="422"/>
      <c r="BH114" s="422"/>
      <c r="BI114" s="422"/>
      <c r="BJ114" s="422"/>
      <c r="BK114" s="422"/>
      <c r="BL114" s="422"/>
      <c r="BM114" s="422"/>
      <c r="BN114" s="422"/>
      <c r="BO114" s="422"/>
      <c r="BP114" s="422"/>
      <c r="BQ114" s="422"/>
      <c r="BR114" s="422"/>
      <c r="BS114" s="422"/>
      <c r="BT114" s="422"/>
      <c r="BU114" s="422"/>
      <c r="BV114" s="422"/>
      <c r="BW114" s="422"/>
      <c r="BX114" s="422"/>
      <c r="BY114" s="422"/>
      <c r="BZ114" s="422"/>
      <c r="CA114" s="422"/>
      <c r="CB114" s="422"/>
      <c r="CC114" s="422"/>
      <c r="CD114" s="422"/>
      <c r="CE114" s="422"/>
      <c r="CF114" s="422"/>
      <c r="CG114" s="422"/>
      <c r="CH114" s="422"/>
      <c r="CI114" s="422"/>
      <c r="CJ114" s="422"/>
      <c r="CK114" s="422"/>
      <c r="CL114" s="422"/>
      <c r="CM114" s="422"/>
      <c r="CN114" s="422"/>
    </row>
    <row r="115" spans="2:92" s="8" customFormat="1" ht="45.5" customHeight="1" x14ac:dyDescent="0.2">
      <c r="F115" s="715"/>
      <c r="G115" s="715"/>
      <c r="H115" s="715"/>
      <c r="I115" s="715"/>
      <c r="J115" s="715"/>
      <c r="K115" s="715"/>
      <c r="L115" s="715"/>
      <c r="M115" s="715"/>
      <c r="N115" s="715"/>
      <c r="O115" s="715"/>
      <c r="P115" s="715"/>
      <c r="Q115" s="715"/>
      <c r="R115" s="715"/>
      <c r="S115" s="715"/>
      <c r="T115" s="715"/>
      <c r="U115" s="715"/>
      <c r="V115" s="715"/>
      <c r="W115" s="715"/>
      <c r="X115" s="715"/>
      <c r="Y115" s="715"/>
      <c r="Z115" s="715"/>
      <c r="AA115" s="715"/>
      <c r="AB115" s="715"/>
      <c r="AC115" s="715"/>
      <c r="AD115" s="715"/>
      <c r="AE115" s="715"/>
      <c r="AF115" s="715"/>
      <c r="AG115" s="715"/>
      <c r="AH115" s="715"/>
      <c r="AI115" s="715"/>
      <c r="AJ115" s="715"/>
      <c r="AK115" s="715"/>
      <c r="AL115" s="715"/>
      <c r="AM115" s="715"/>
      <c r="AN115" s="715"/>
      <c r="AO115" s="715"/>
      <c r="AP115" s="715"/>
      <c r="AQ115" s="715"/>
      <c r="AR115" s="715"/>
      <c r="AS115" s="715"/>
      <c r="AT115" s="715"/>
      <c r="AU115" s="422"/>
      <c r="AV115" s="422"/>
      <c r="AW115" s="422"/>
      <c r="AX115" s="422"/>
      <c r="AY115" s="422"/>
      <c r="AZ115" s="422"/>
      <c r="BA115" s="422"/>
      <c r="BB115" s="422"/>
      <c r="BC115" s="422"/>
      <c r="BD115" s="422"/>
      <c r="BE115" s="422"/>
      <c r="BF115" s="422"/>
      <c r="BG115" s="422"/>
      <c r="BH115" s="422"/>
      <c r="BI115" s="422"/>
      <c r="BJ115" s="422"/>
      <c r="BK115" s="422"/>
      <c r="BL115" s="422"/>
      <c r="BM115" s="422"/>
      <c r="BN115" s="422"/>
      <c r="BO115" s="422"/>
      <c r="BP115" s="422"/>
      <c r="BQ115" s="422"/>
      <c r="BR115" s="422"/>
      <c r="BS115" s="422"/>
      <c r="BT115" s="422"/>
      <c r="BU115" s="422"/>
      <c r="BV115" s="422"/>
      <c r="BW115" s="422"/>
      <c r="BX115" s="422"/>
      <c r="BY115" s="422"/>
      <c r="BZ115" s="422"/>
      <c r="CA115" s="422"/>
      <c r="CB115" s="422"/>
      <c r="CC115" s="422"/>
      <c r="CD115" s="422"/>
      <c r="CE115" s="422"/>
      <c r="CF115" s="422"/>
      <c r="CG115" s="422"/>
      <c r="CH115" s="422"/>
      <c r="CI115" s="422"/>
      <c r="CJ115" s="422"/>
      <c r="CK115" s="422"/>
      <c r="CL115" s="422"/>
      <c r="CM115" s="422"/>
      <c r="CN115" s="422"/>
    </row>
    <row r="116" spans="2:92" ht="12.5" customHeight="1" x14ac:dyDescent="0.2">
      <c r="B116" s="708"/>
      <c r="C116" s="708"/>
      <c r="AO116" s="178"/>
      <c r="AP116" s="178"/>
      <c r="AQ116" s="178"/>
      <c r="AR116" s="178"/>
      <c r="AS116" s="178"/>
      <c r="AT116" s="178"/>
      <c r="AV116" s="708"/>
      <c r="AW116" s="708"/>
      <c r="CI116" s="178"/>
      <c r="CJ116" s="178"/>
      <c r="CK116" s="178"/>
      <c r="CL116" s="178"/>
      <c r="CM116" s="178"/>
      <c r="CN116" s="178"/>
    </row>
    <row r="117" spans="2:92" ht="14.4" customHeight="1" x14ac:dyDescent="0.2">
      <c r="B117" s="708"/>
      <c r="C117" s="708"/>
      <c r="D117" s="709"/>
      <c r="E117" s="709"/>
      <c r="F117" s="709"/>
      <c r="G117" s="709"/>
      <c r="H117" s="709"/>
      <c r="I117" s="709"/>
      <c r="J117" s="709"/>
      <c r="K117" s="709"/>
      <c r="L117" s="709"/>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V117" s="708"/>
      <c r="AW117" s="708"/>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row>
    <row r="118" spans="2:92" ht="21" customHeight="1" x14ac:dyDescent="0.2">
      <c r="B118" s="708"/>
      <c r="C118" s="708"/>
      <c r="D118" s="717"/>
      <c r="E118" s="717"/>
      <c r="F118" s="717"/>
      <c r="G118" s="717"/>
      <c r="H118" s="717"/>
      <c r="I118" s="717"/>
      <c r="J118" s="717"/>
      <c r="K118" s="717"/>
      <c r="L118" s="717"/>
      <c r="M118" s="717"/>
      <c r="N118" s="717"/>
      <c r="O118" s="717"/>
      <c r="P118" s="717"/>
      <c r="Q118" s="717"/>
      <c r="R118" s="717"/>
      <c r="S118" s="717"/>
      <c r="T118" s="717"/>
      <c r="U118" s="717"/>
      <c r="V118" s="717"/>
      <c r="W118" s="717"/>
      <c r="X118" s="717"/>
      <c r="Y118" s="717"/>
      <c r="Z118" s="717"/>
      <c r="AA118" s="717"/>
      <c r="AB118" s="717"/>
      <c r="AC118" s="717"/>
      <c r="AD118" s="717"/>
      <c r="AE118" s="717"/>
      <c r="AF118" s="717"/>
      <c r="AG118" s="717"/>
      <c r="AH118" s="717"/>
      <c r="AI118" s="717"/>
      <c r="AJ118" s="717"/>
      <c r="AK118" s="717"/>
      <c r="AL118" s="717"/>
      <c r="AM118" s="717"/>
      <c r="AN118" s="717"/>
      <c r="AO118" s="717"/>
      <c r="AP118" s="717"/>
      <c r="AQ118" s="717"/>
      <c r="AR118" s="717"/>
      <c r="AS118" s="717"/>
      <c r="AV118" s="708"/>
      <c r="AW118" s="708"/>
      <c r="AX118" s="717"/>
      <c r="AY118" s="717"/>
      <c r="AZ118" s="717"/>
      <c r="BA118" s="717"/>
      <c r="BB118" s="717"/>
      <c r="BC118" s="717"/>
      <c r="BD118" s="717"/>
      <c r="BE118" s="717"/>
      <c r="BF118" s="717"/>
      <c r="BG118" s="717"/>
      <c r="BH118" s="717"/>
      <c r="BI118" s="717"/>
      <c r="BJ118" s="717"/>
      <c r="BK118" s="717"/>
      <c r="BL118" s="717"/>
      <c r="BM118" s="717"/>
      <c r="BN118" s="717"/>
      <c r="BO118" s="717"/>
      <c r="BP118" s="717"/>
      <c r="BQ118" s="717"/>
      <c r="BR118" s="717"/>
      <c r="BS118" s="717"/>
      <c r="BT118" s="717"/>
      <c r="BU118" s="717"/>
      <c r="BV118" s="717"/>
      <c r="BW118" s="717"/>
      <c r="BX118" s="717"/>
      <c r="BY118" s="717"/>
      <c r="BZ118" s="717"/>
      <c r="CA118" s="717"/>
      <c r="CB118" s="717"/>
      <c r="CC118" s="717"/>
      <c r="CD118" s="717"/>
      <c r="CE118" s="717"/>
      <c r="CF118" s="717"/>
      <c r="CG118" s="717"/>
      <c r="CH118" s="717"/>
      <c r="CI118" s="717"/>
      <c r="CJ118" s="717"/>
      <c r="CK118" s="717"/>
      <c r="CL118" s="717"/>
      <c r="CM118" s="717"/>
    </row>
    <row r="119" spans="2:92" ht="72.650000000000006" customHeight="1" x14ac:dyDescent="0.2">
      <c r="B119" s="708"/>
      <c r="C119" s="708"/>
      <c r="D119" s="709"/>
      <c r="E119" s="709"/>
      <c r="F119" s="709"/>
      <c r="G119" s="709"/>
      <c r="H119" s="709"/>
      <c r="I119" s="709"/>
      <c r="J119" s="709"/>
      <c r="K119" s="709"/>
      <c r="L119" s="709"/>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V119" s="708"/>
      <c r="AW119" s="708"/>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row>
    <row r="120" spans="2:92" ht="18" customHeight="1" x14ac:dyDescent="0.2">
      <c r="B120" s="708"/>
      <c r="C120" s="708"/>
      <c r="D120" s="717"/>
      <c r="E120" s="717"/>
      <c r="F120" s="717"/>
      <c r="G120" s="717"/>
      <c r="H120" s="717"/>
      <c r="I120" s="717"/>
      <c r="J120" s="717"/>
      <c r="K120" s="717"/>
      <c r="L120" s="717"/>
      <c r="M120" s="717"/>
      <c r="N120" s="717"/>
      <c r="O120" s="717"/>
      <c r="P120" s="717"/>
      <c r="Q120" s="717"/>
      <c r="R120" s="717"/>
      <c r="S120" s="717"/>
      <c r="T120" s="717"/>
      <c r="U120" s="717"/>
      <c r="V120" s="717"/>
      <c r="W120" s="717"/>
      <c r="X120" s="717"/>
      <c r="Y120" s="717"/>
      <c r="Z120" s="717"/>
      <c r="AA120" s="717"/>
      <c r="AB120" s="717"/>
      <c r="AC120" s="717"/>
      <c r="AD120" s="717"/>
      <c r="AE120" s="717"/>
      <c r="AF120" s="717"/>
      <c r="AG120" s="717"/>
      <c r="AH120" s="717"/>
      <c r="AI120" s="717"/>
      <c r="AJ120" s="717"/>
      <c r="AK120" s="717"/>
      <c r="AL120" s="717"/>
      <c r="AM120" s="717"/>
      <c r="AN120" s="717"/>
      <c r="AO120" s="717"/>
      <c r="AP120" s="717"/>
      <c r="AQ120" s="717"/>
      <c r="AR120" s="717"/>
      <c r="AS120" s="717"/>
      <c r="AV120" s="708"/>
      <c r="AW120" s="708"/>
      <c r="AX120" s="717"/>
      <c r="AY120" s="717"/>
      <c r="AZ120" s="717"/>
      <c r="BA120" s="717"/>
      <c r="BB120" s="717"/>
      <c r="BC120" s="717"/>
      <c r="BD120" s="717"/>
      <c r="BE120" s="717"/>
      <c r="BF120" s="717"/>
      <c r="BG120" s="717"/>
      <c r="BH120" s="717"/>
      <c r="BI120" s="717"/>
      <c r="BJ120" s="717"/>
      <c r="BK120" s="717"/>
      <c r="BL120" s="717"/>
      <c r="BM120" s="717"/>
      <c r="BN120" s="717"/>
      <c r="BO120" s="717"/>
      <c r="BP120" s="717"/>
      <c r="BQ120" s="717"/>
      <c r="BR120" s="717"/>
      <c r="BS120" s="717"/>
      <c r="BT120" s="717"/>
      <c r="BU120" s="717"/>
      <c r="BV120" s="717"/>
      <c r="BW120" s="717"/>
      <c r="BX120" s="717"/>
      <c r="BY120" s="717"/>
      <c r="BZ120" s="717"/>
      <c r="CA120" s="717"/>
      <c r="CB120" s="717"/>
      <c r="CC120" s="717"/>
      <c r="CD120" s="717"/>
      <c r="CE120" s="717"/>
      <c r="CF120" s="717"/>
      <c r="CG120" s="717"/>
      <c r="CH120" s="717"/>
      <c r="CI120" s="717"/>
      <c r="CJ120" s="717"/>
      <c r="CK120" s="717"/>
      <c r="CL120" s="717"/>
      <c r="CM120" s="717"/>
    </row>
    <row r="121" spans="2:92" ht="96.65" customHeight="1" x14ac:dyDescent="0.2">
      <c r="B121" s="708"/>
      <c r="C121" s="708"/>
      <c r="D121" s="709"/>
      <c r="E121" s="709"/>
      <c r="F121" s="709"/>
      <c r="G121" s="709"/>
      <c r="H121" s="709"/>
      <c r="I121" s="709"/>
      <c r="J121" s="709"/>
      <c r="K121" s="709"/>
      <c r="L121" s="709"/>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V121" s="708"/>
      <c r="AW121" s="708"/>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row>
    <row r="122" spans="2:92" ht="18" customHeight="1" x14ac:dyDescent="0.2">
      <c r="B122" s="716"/>
      <c r="C122" s="716"/>
      <c r="D122" s="717"/>
      <c r="E122" s="717"/>
      <c r="F122" s="717"/>
      <c r="G122" s="717"/>
      <c r="H122" s="717"/>
      <c r="I122" s="717"/>
      <c r="J122" s="717"/>
      <c r="K122" s="717"/>
      <c r="L122" s="717"/>
      <c r="M122" s="717"/>
      <c r="N122" s="717"/>
      <c r="O122" s="717"/>
      <c r="P122" s="717"/>
      <c r="Q122" s="717"/>
      <c r="R122" s="717"/>
      <c r="S122" s="717"/>
      <c r="T122" s="717"/>
      <c r="U122" s="717"/>
      <c r="V122" s="717"/>
      <c r="W122" s="717"/>
      <c r="X122" s="717"/>
      <c r="Y122" s="717"/>
      <c r="Z122" s="717"/>
      <c r="AA122" s="717"/>
      <c r="AB122" s="717"/>
      <c r="AC122" s="717"/>
      <c r="AD122" s="717"/>
      <c r="AE122" s="717"/>
      <c r="AF122" s="717"/>
      <c r="AG122" s="717"/>
      <c r="AH122" s="717"/>
      <c r="AI122" s="717"/>
      <c r="AJ122" s="717"/>
      <c r="AK122" s="717"/>
      <c r="AL122" s="717"/>
      <c r="AM122" s="717"/>
      <c r="AN122" s="717"/>
      <c r="AO122" s="717"/>
      <c r="AP122" s="717"/>
      <c r="AQ122" s="717"/>
      <c r="AR122" s="717"/>
      <c r="AS122" s="717"/>
      <c r="AV122" s="716"/>
      <c r="AW122" s="716"/>
      <c r="AX122" s="717"/>
      <c r="AY122" s="717"/>
      <c r="AZ122" s="717"/>
      <c r="BA122" s="717"/>
      <c r="BB122" s="717"/>
      <c r="BC122" s="717"/>
      <c r="BD122" s="717"/>
      <c r="BE122" s="717"/>
      <c r="BF122" s="717"/>
      <c r="BG122" s="717"/>
      <c r="BH122" s="717"/>
      <c r="BI122" s="717"/>
      <c r="BJ122" s="717"/>
      <c r="BK122" s="717"/>
      <c r="BL122" s="717"/>
      <c r="BM122" s="717"/>
      <c r="BN122" s="717"/>
      <c r="BO122" s="717"/>
      <c r="BP122" s="717"/>
      <c r="BQ122" s="717"/>
      <c r="BR122" s="717"/>
      <c r="BS122" s="717"/>
      <c r="BT122" s="717"/>
      <c r="BU122" s="717"/>
      <c r="BV122" s="717"/>
      <c r="BW122" s="717"/>
      <c r="BX122" s="717"/>
      <c r="BY122" s="717"/>
      <c r="BZ122" s="717"/>
      <c r="CA122" s="717"/>
      <c r="CB122" s="717"/>
      <c r="CC122" s="717"/>
      <c r="CD122" s="717"/>
      <c r="CE122" s="717"/>
      <c r="CF122" s="717"/>
      <c r="CG122" s="717"/>
      <c r="CH122" s="717"/>
      <c r="CI122" s="717"/>
      <c r="CJ122" s="717"/>
      <c r="CK122" s="717"/>
      <c r="CL122" s="717"/>
      <c r="CM122" s="717"/>
    </row>
    <row r="123" spans="2:92" ht="24" customHeight="1" x14ac:dyDescent="0.2">
      <c r="B123" s="716"/>
      <c r="C123" s="716"/>
      <c r="D123" s="709"/>
      <c r="E123" s="709"/>
      <c r="F123" s="709"/>
      <c r="G123" s="709"/>
      <c r="H123" s="709"/>
      <c r="I123" s="709"/>
      <c r="J123" s="709"/>
      <c r="K123" s="709"/>
      <c r="L123" s="709"/>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V123" s="716"/>
      <c r="AW123" s="716"/>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row>
    <row r="124" spans="2:92" ht="18" customHeight="1" x14ac:dyDescent="0.2">
      <c r="B124" s="716"/>
      <c r="C124" s="716"/>
      <c r="D124" s="717"/>
      <c r="E124" s="717"/>
      <c r="F124" s="717"/>
      <c r="G124" s="717"/>
      <c r="H124" s="717"/>
      <c r="I124" s="717"/>
      <c r="J124" s="717"/>
      <c r="K124" s="717"/>
      <c r="L124" s="717"/>
      <c r="M124" s="717"/>
      <c r="N124" s="717"/>
      <c r="O124" s="717"/>
      <c r="P124" s="717"/>
      <c r="Q124" s="717"/>
      <c r="R124" s="717"/>
      <c r="S124" s="717"/>
      <c r="T124" s="717"/>
      <c r="U124" s="717"/>
      <c r="V124" s="717"/>
      <c r="W124" s="717"/>
      <c r="X124" s="717"/>
      <c r="Y124" s="717"/>
      <c r="Z124" s="717"/>
      <c r="AA124" s="717"/>
      <c r="AB124" s="717"/>
      <c r="AC124" s="717"/>
      <c r="AD124" s="717"/>
      <c r="AE124" s="717"/>
      <c r="AF124" s="717"/>
      <c r="AG124" s="717"/>
      <c r="AH124" s="717"/>
      <c r="AI124" s="717"/>
      <c r="AJ124" s="717"/>
      <c r="AK124" s="717"/>
      <c r="AL124" s="717"/>
      <c r="AM124" s="717"/>
      <c r="AN124" s="717"/>
      <c r="AO124" s="717"/>
      <c r="AP124" s="717"/>
      <c r="AQ124" s="717"/>
      <c r="AR124" s="717"/>
      <c r="AS124" s="717"/>
      <c r="AV124" s="716"/>
      <c r="AW124" s="716"/>
      <c r="AX124" s="717"/>
      <c r="AY124" s="717"/>
      <c r="AZ124" s="717"/>
      <c r="BA124" s="717"/>
      <c r="BB124" s="717"/>
      <c r="BC124" s="717"/>
      <c r="BD124" s="717"/>
      <c r="BE124" s="717"/>
      <c r="BF124" s="717"/>
      <c r="BG124" s="717"/>
      <c r="BH124" s="717"/>
      <c r="BI124" s="717"/>
      <c r="BJ124" s="717"/>
      <c r="BK124" s="717"/>
      <c r="BL124" s="717"/>
      <c r="BM124" s="717"/>
      <c r="BN124" s="717"/>
      <c r="BO124" s="717"/>
      <c r="BP124" s="717"/>
      <c r="BQ124" s="717"/>
      <c r="BR124" s="717"/>
      <c r="BS124" s="717"/>
      <c r="BT124" s="717"/>
      <c r="BU124" s="717"/>
      <c r="BV124" s="717"/>
      <c r="BW124" s="717"/>
      <c r="BX124" s="717"/>
      <c r="BY124" s="717"/>
      <c r="BZ124" s="717"/>
      <c r="CA124" s="717"/>
      <c r="CB124" s="717"/>
      <c r="CC124" s="717"/>
      <c r="CD124" s="717"/>
      <c r="CE124" s="717"/>
      <c r="CF124" s="717"/>
      <c r="CG124" s="717"/>
      <c r="CH124" s="717"/>
      <c r="CI124" s="717"/>
      <c r="CJ124" s="717"/>
      <c r="CK124" s="717"/>
      <c r="CL124" s="717"/>
      <c r="CM124" s="717"/>
    </row>
    <row r="125" spans="2:92" ht="72.650000000000006" customHeight="1" x14ac:dyDescent="0.2">
      <c r="B125" s="716"/>
      <c r="C125" s="716"/>
      <c r="D125" s="709"/>
      <c r="E125" s="709"/>
      <c r="F125" s="709"/>
      <c r="G125" s="709"/>
      <c r="H125" s="709"/>
      <c r="I125" s="709"/>
      <c r="J125" s="709"/>
      <c r="K125" s="709"/>
      <c r="L125" s="709"/>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V125" s="716"/>
      <c r="AW125" s="716"/>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row>
    <row r="126" spans="2:92" ht="24.65" customHeight="1" x14ac:dyDescent="0.2">
      <c r="B126" s="240"/>
      <c r="C126" s="240"/>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c r="Z126" s="237"/>
      <c r="AA126" s="237"/>
      <c r="AB126" s="237"/>
      <c r="AC126" s="237"/>
      <c r="AD126" s="237"/>
      <c r="AE126" s="237"/>
      <c r="AF126" s="237"/>
      <c r="AG126" s="237"/>
      <c r="AH126" s="237"/>
      <c r="AI126" s="237"/>
      <c r="AJ126" s="237"/>
      <c r="AK126" s="237"/>
      <c r="AL126" s="237"/>
      <c r="AM126" s="237"/>
      <c r="AN126" s="237"/>
      <c r="AO126" s="237"/>
      <c r="AP126" s="237"/>
      <c r="AQ126" s="237"/>
      <c r="AR126" s="237"/>
      <c r="AS126" s="237"/>
      <c r="AV126" s="240"/>
      <c r="AW126" s="240"/>
      <c r="AX126" s="237"/>
      <c r="AY126" s="237"/>
      <c r="AZ126" s="237"/>
      <c r="BA126" s="237"/>
      <c r="BB126" s="237"/>
      <c r="BC126" s="237"/>
      <c r="BD126" s="237"/>
      <c r="BE126" s="237"/>
      <c r="BF126" s="237"/>
      <c r="BG126" s="237"/>
      <c r="BH126" s="237"/>
      <c r="BI126" s="237"/>
      <c r="BJ126" s="237"/>
      <c r="BK126" s="237"/>
      <c r="BL126" s="237"/>
      <c r="BM126" s="237"/>
      <c r="BN126" s="237"/>
      <c r="BO126" s="237"/>
      <c r="BP126" s="237"/>
      <c r="BQ126" s="237"/>
      <c r="BR126" s="237"/>
      <c r="BS126" s="237"/>
      <c r="BT126" s="237"/>
      <c r="BU126" s="237"/>
      <c r="BV126" s="237"/>
      <c r="BW126" s="237"/>
      <c r="BX126" s="237"/>
      <c r="BY126" s="237"/>
      <c r="BZ126" s="237"/>
      <c r="CA126" s="237"/>
      <c r="CB126" s="237"/>
      <c r="CC126" s="237"/>
      <c r="CD126" s="237"/>
      <c r="CE126" s="237"/>
      <c r="CF126" s="237"/>
      <c r="CG126" s="237"/>
      <c r="CH126" s="237"/>
      <c r="CI126" s="237"/>
      <c r="CJ126" s="237"/>
      <c r="CK126" s="237"/>
      <c r="CL126" s="237"/>
      <c r="CM126" s="237"/>
    </row>
    <row r="127" spans="2:92" ht="42.65" customHeight="1" x14ac:dyDescent="0.2">
      <c r="B127" s="766"/>
      <c r="C127" s="766"/>
      <c r="D127" s="766"/>
      <c r="E127" s="766"/>
      <c r="F127" s="766"/>
      <c r="G127" s="766"/>
      <c r="H127" s="766"/>
      <c r="I127" s="766"/>
      <c r="J127" s="766"/>
      <c r="K127" s="766"/>
      <c r="L127" s="766"/>
      <c r="M127" s="766"/>
      <c r="N127" s="766"/>
      <c r="O127" s="766"/>
      <c r="P127" s="766"/>
      <c r="Q127" s="766"/>
      <c r="R127" s="766"/>
      <c r="S127" s="766"/>
      <c r="T127" s="766"/>
      <c r="U127" s="766"/>
      <c r="V127" s="766"/>
      <c r="W127" s="766"/>
      <c r="X127" s="766"/>
      <c r="Y127" s="766"/>
      <c r="Z127" s="766"/>
      <c r="AA127" s="766"/>
      <c r="AB127" s="766"/>
      <c r="AC127" s="766"/>
      <c r="AD127" s="766"/>
      <c r="AE127" s="766"/>
      <c r="AF127" s="766"/>
      <c r="AG127" s="766"/>
      <c r="AH127" s="766"/>
      <c r="AI127" s="766"/>
      <c r="AJ127" s="766"/>
      <c r="AK127" s="766"/>
      <c r="AL127" s="766"/>
      <c r="AM127" s="766"/>
      <c r="AN127" s="766"/>
      <c r="AO127" s="766"/>
      <c r="AP127" s="766"/>
      <c r="AQ127" s="766"/>
      <c r="AR127" s="766"/>
      <c r="AS127" s="766"/>
      <c r="AV127" s="766"/>
      <c r="AW127" s="766"/>
      <c r="AX127" s="766"/>
      <c r="AY127" s="766"/>
      <c r="AZ127" s="766"/>
      <c r="BA127" s="766"/>
      <c r="BB127" s="766"/>
      <c r="BC127" s="766"/>
      <c r="BD127" s="766"/>
      <c r="BE127" s="766"/>
      <c r="BF127" s="766"/>
      <c r="BG127" s="766"/>
      <c r="BH127" s="766"/>
      <c r="BI127" s="766"/>
      <c r="BJ127" s="766"/>
      <c r="BK127" s="766"/>
      <c r="BL127" s="766"/>
      <c r="BM127" s="766"/>
      <c r="BN127" s="766"/>
      <c r="BO127" s="766"/>
      <c r="BP127" s="766"/>
      <c r="BQ127" s="766"/>
      <c r="BR127" s="766"/>
      <c r="BS127" s="766"/>
      <c r="BT127" s="766"/>
      <c r="BU127" s="766"/>
      <c r="BV127" s="766"/>
      <c r="BW127" s="766"/>
      <c r="BX127" s="766"/>
      <c r="BY127" s="766"/>
      <c r="BZ127" s="766"/>
      <c r="CA127" s="766"/>
      <c r="CB127" s="766"/>
      <c r="CC127" s="766"/>
      <c r="CD127" s="766"/>
      <c r="CE127" s="766"/>
      <c r="CF127" s="766"/>
      <c r="CG127" s="766"/>
      <c r="CH127" s="766"/>
      <c r="CI127" s="766"/>
      <c r="CJ127" s="766"/>
      <c r="CK127" s="766"/>
      <c r="CL127" s="766"/>
      <c r="CM127" s="766"/>
    </row>
    <row r="128" spans="2:92" ht="16.25" customHeight="1" x14ac:dyDescent="0.2">
      <c r="B128" s="766"/>
      <c r="C128" s="766"/>
      <c r="D128" s="766"/>
      <c r="E128" s="766"/>
      <c r="F128" s="766"/>
      <c r="G128" s="766"/>
      <c r="H128" s="766"/>
      <c r="I128" s="766"/>
      <c r="J128" s="766"/>
      <c r="K128" s="766"/>
      <c r="L128" s="766"/>
      <c r="M128" s="766"/>
      <c r="N128" s="766"/>
      <c r="O128" s="766"/>
      <c r="P128" s="766"/>
      <c r="Q128" s="766"/>
      <c r="R128" s="766"/>
      <c r="S128" s="766"/>
      <c r="T128" s="766"/>
      <c r="U128" s="766"/>
      <c r="V128" s="766"/>
      <c r="W128" s="766"/>
      <c r="X128" s="766"/>
      <c r="Y128" s="766"/>
      <c r="Z128" s="766"/>
      <c r="AA128" s="766"/>
      <c r="AB128" s="766"/>
      <c r="AC128" s="766"/>
      <c r="AD128" s="766"/>
      <c r="AE128" s="766"/>
      <c r="AF128" s="766"/>
      <c r="AG128" s="766"/>
      <c r="AH128" s="766"/>
      <c r="AI128" s="766"/>
      <c r="AJ128" s="766"/>
      <c r="AK128" s="766"/>
      <c r="AL128" s="766"/>
      <c r="AM128" s="766"/>
      <c r="AN128" s="766"/>
      <c r="AO128" s="766"/>
      <c r="AP128" s="766"/>
      <c r="AQ128" s="766"/>
      <c r="AR128" s="766"/>
      <c r="AS128" s="766"/>
      <c r="AV128" s="766"/>
      <c r="AW128" s="766"/>
      <c r="AX128" s="766"/>
      <c r="AY128" s="766"/>
      <c r="AZ128" s="766"/>
      <c r="BA128" s="766"/>
      <c r="BB128" s="766"/>
      <c r="BC128" s="766"/>
      <c r="BD128" s="766"/>
      <c r="BE128" s="766"/>
      <c r="BF128" s="766"/>
      <c r="BG128" s="766"/>
      <c r="BH128" s="766"/>
      <c r="BI128" s="766"/>
      <c r="BJ128" s="766"/>
      <c r="BK128" s="766"/>
      <c r="BL128" s="766"/>
      <c r="BM128" s="766"/>
      <c r="BN128" s="766"/>
      <c r="BO128" s="766"/>
      <c r="BP128" s="766"/>
      <c r="BQ128" s="766"/>
      <c r="BR128" s="766"/>
      <c r="BS128" s="766"/>
      <c r="BT128" s="766"/>
      <c r="BU128" s="766"/>
      <c r="BV128" s="766"/>
      <c r="BW128" s="766"/>
      <c r="BX128" s="766"/>
      <c r="BY128" s="766"/>
      <c r="BZ128" s="766"/>
      <c r="CA128" s="766"/>
      <c r="CB128" s="766"/>
      <c r="CC128" s="766"/>
      <c r="CD128" s="766"/>
      <c r="CE128" s="766"/>
      <c r="CF128" s="766"/>
      <c r="CG128" s="766"/>
      <c r="CH128" s="766"/>
      <c r="CI128" s="766"/>
      <c r="CJ128" s="766"/>
      <c r="CK128" s="766"/>
      <c r="CL128" s="766"/>
      <c r="CM128" s="766"/>
    </row>
    <row r="129" spans="2:91" ht="16.25" customHeight="1" x14ac:dyDescent="0.2">
      <c r="B129" s="766"/>
      <c r="C129" s="766"/>
      <c r="D129" s="766"/>
      <c r="E129" s="766"/>
      <c r="F129" s="766"/>
      <c r="G129" s="766"/>
      <c r="H129" s="766"/>
      <c r="I129" s="766"/>
      <c r="J129" s="766"/>
      <c r="K129" s="766"/>
      <c r="L129" s="766"/>
      <c r="M129" s="766"/>
      <c r="N129" s="766"/>
      <c r="O129" s="766"/>
      <c r="P129" s="766"/>
      <c r="Q129" s="766"/>
      <c r="R129" s="766"/>
      <c r="S129" s="766"/>
      <c r="T129" s="766"/>
      <c r="U129" s="766"/>
      <c r="V129" s="766"/>
      <c r="W129" s="766"/>
      <c r="X129" s="766"/>
      <c r="Y129" s="766"/>
      <c r="Z129" s="766"/>
      <c r="AA129" s="766"/>
      <c r="AB129" s="766"/>
      <c r="AC129" s="766"/>
      <c r="AD129" s="766"/>
      <c r="AE129" s="766"/>
      <c r="AF129" s="766"/>
      <c r="AG129" s="766"/>
      <c r="AH129" s="766"/>
      <c r="AI129" s="766"/>
      <c r="AJ129" s="766"/>
      <c r="AK129" s="766"/>
      <c r="AL129" s="766"/>
      <c r="AM129" s="766"/>
      <c r="AN129" s="766"/>
      <c r="AO129" s="766"/>
      <c r="AP129" s="766"/>
      <c r="AQ129" s="766"/>
      <c r="AR129" s="766"/>
      <c r="AS129" s="766"/>
      <c r="AV129" s="766"/>
      <c r="AW129" s="766"/>
      <c r="AX129" s="766"/>
      <c r="AY129" s="766"/>
      <c r="AZ129" s="766"/>
      <c r="BA129" s="766"/>
      <c r="BB129" s="766"/>
      <c r="BC129" s="766"/>
      <c r="BD129" s="766"/>
      <c r="BE129" s="766"/>
      <c r="BF129" s="766"/>
      <c r="BG129" s="766"/>
      <c r="BH129" s="766"/>
      <c r="BI129" s="766"/>
      <c r="BJ129" s="766"/>
      <c r="BK129" s="766"/>
      <c r="BL129" s="766"/>
      <c r="BM129" s="766"/>
      <c r="BN129" s="766"/>
      <c r="BO129" s="766"/>
      <c r="BP129" s="766"/>
      <c r="BQ129" s="766"/>
      <c r="BR129" s="766"/>
      <c r="BS129" s="766"/>
      <c r="BT129" s="766"/>
      <c r="BU129" s="766"/>
      <c r="BV129" s="766"/>
      <c r="BW129" s="766"/>
      <c r="BX129" s="766"/>
      <c r="BY129" s="766"/>
      <c r="BZ129" s="766"/>
      <c r="CA129" s="766"/>
      <c r="CB129" s="766"/>
      <c r="CC129" s="766"/>
      <c r="CD129" s="766"/>
      <c r="CE129" s="766"/>
      <c r="CF129" s="766"/>
      <c r="CG129" s="766"/>
      <c r="CH129" s="766"/>
      <c r="CI129" s="766"/>
      <c r="CJ129" s="766"/>
      <c r="CK129" s="766"/>
      <c r="CL129" s="766"/>
      <c r="CM129" s="766"/>
    </row>
    <row r="130" spans="2:91" ht="16.25" customHeight="1" x14ac:dyDescent="0.2">
      <c r="B130" s="719"/>
      <c r="C130" s="719"/>
      <c r="D130" s="719"/>
      <c r="E130" s="719"/>
      <c r="F130" s="719"/>
      <c r="G130" s="719"/>
      <c r="H130" s="719"/>
      <c r="I130" s="719"/>
      <c r="J130" s="719"/>
      <c r="K130" s="719"/>
      <c r="L130" s="719"/>
      <c r="M130" s="719"/>
      <c r="N130" s="719"/>
      <c r="O130" s="719"/>
      <c r="P130" s="719"/>
      <c r="Q130" s="719"/>
      <c r="R130" s="719"/>
      <c r="S130" s="719"/>
      <c r="T130" s="719"/>
      <c r="U130" s="719"/>
      <c r="V130" s="719"/>
      <c r="W130" s="719"/>
      <c r="X130" s="719"/>
      <c r="Y130" s="719"/>
      <c r="Z130" s="719"/>
      <c r="AA130" s="719"/>
      <c r="AB130" s="719"/>
      <c r="AC130" s="719"/>
      <c r="AD130" s="719"/>
      <c r="AE130" s="719"/>
      <c r="AF130" s="719"/>
      <c r="AG130" s="719"/>
      <c r="AH130" s="719"/>
      <c r="AI130" s="719"/>
      <c r="AJ130" s="719"/>
      <c r="AK130" s="719"/>
      <c r="AL130" s="719"/>
      <c r="AM130" s="719"/>
      <c r="AN130" s="719"/>
      <c r="AO130" s="719"/>
      <c r="AP130" s="719"/>
      <c r="AQ130" s="719"/>
      <c r="AR130" s="719"/>
      <c r="AS130" s="719"/>
      <c r="AV130" s="719"/>
      <c r="AW130" s="719"/>
      <c r="AX130" s="719"/>
      <c r="AY130" s="719"/>
      <c r="AZ130" s="719"/>
      <c r="BA130" s="719"/>
      <c r="BB130" s="719"/>
      <c r="BC130" s="719"/>
      <c r="BD130" s="719"/>
      <c r="BE130" s="719"/>
      <c r="BF130" s="719"/>
      <c r="BG130" s="719"/>
      <c r="BH130" s="719"/>
      <c r="BI130" s="719"/>
      <c r="BJ130" s="719"/>
      <c r="BK130" s="719"/>
      <c r="BL130" s="719"/>
      <c r="BM130" s="719"/>
      <c r="BN130" s="719"/>
      <c r="BO130" s="719"/>
      <c r="BP130" s="719"/>
      <c r="BQ130" s="719"/>
      <c r="BR130" s="719"/>
      <c r="BS130" s="719"/>
      <c r="BT130" s="719"/>
      <c r="BU130" s="719"/>
      <c r="BV130" s="719"/>
      <c r="BW130" s="719"/>
      <c r="BX130" s="719"/>
      <c r="BY130" s="719"/>
      <c r="BZ130" s="719"/>
      <c r="CA130" s="719"/>
      <c r="CB130" s="719"/>
      <c r="CC130" s="719"/>
      <c r="CD130" s="719"/>
      <c r="CE130" s="719"/>
      <c r="CF130" s="719"/>
      <c r="CG130" s="719"/>
      <c r="CH130" s="719"/>
      <c r="CI130" s="719"/>
      <c r="CJ130" s="719"/>
      <c r="CK130" s="719"/>
      <c r="CL130" s="719"/>
      <c r="CM130" s="719"/>
    </row>
    <row r="131" spans="2:91" ht="16.25" customHeight="1" x14ac:dyDescent="0.2">
      <c r="B131" s="719"/>
      <c r="C131" s="719"/>
      <c r="D131" s="719"/>
      <c r="E131" s="719"/>
      <c r="F131" s="719"/>
      <c r="G131" s="719"/>
      <c r="H131" s="719"/>
      <c r="I131" s="719"/>
      <c r="J131" s="719"/>
      <c r="K131" s="719"/>
      <c r="L131" s="719"/>
      <c r="M131" s="719"/>
      <c r="N131" s="719"/>
      <c r="O131" s="719"/>
      <c r="P131" s="719"/>
      <c r="Q131" s="719"/>
      <c r="R131" s="719"/>
      <c r="S131" s="719"/>
      <c r="T131" s="719"/>
      <c r="U131" s="719"/>
      <c r="V131" s="719"/>
      <c r="W131" s="719"/>
      <c r="X131" s="719"/>
      <c r="Y131" s="719"/>
      <c r="Z131" s="719"/>
      <c r="AA131" s="719"/>
      <c r="AB131" s="719"/>
      <c r="AC131" s="719"/>
      <c r="AD131" s="719"/>
      <c r="AE131" s="719"/>
      <c r="AF131" s="719"/>
      <c r="AG131" s="719"/>
      <c r="AH131" s="719"/>
      <c r="AI131" s="719"/>
      <c r="AJ131" s="719"/>
      <c r="AK131" s="719"/>
      <c r="AL131" s="719"/>
      <c r="AM131" s="719"/>
      <c r="AN131" s="719"/>
      <c r="AO131" s="719"/>
      <c r="AP131" s="719"/>
      <c r="AQ131" s="719"/>
      <c r="AR131" s="719"/>
      <c r="AS131" s="719"/>
      <c r="AV131" s="719"/>
      <c r="AW131" s="719"/>
      <c r="AX131" s="719"/>
      <c r="AY131" s="719"/>
      <c r="AZ131" s="719"/>
      <c r="BA131" s="719"/>
      <c r="BB131" s="719"/>
      <c r="BC131" s="719"/>
      <c r="BD131" s="719"/>
      <c r="BE131" s="719"/>
      <c r="BF131" s="719"/>
      <c r="BG131" s="719"/>
      <c r="BH131" s="719"/>
      <c r="BI131" s="719"/>
      <c r="BJ131" s="719"/>
      <c r="BK131" s="719"/>
      <c r="BL131" s="719"/>
      <c r="BM131" s="719"/>
      <c r="BN131" s="719"/>
      <c r="BO131" s="719"/>
      <c r="BP131" s="719"/>
      <c r="BQ131" s="719"/>
      <c r="BR131" s="719"/>
      <c r="BS131" s="719"/>
      <c r="BT131" s="719"/>
      <c r="BU131" s="719"/>
      <c r="BV131" s="719"/>
      <c r="BW131" s="719"/>
      <c r="BX131" s="719"/>
      <c r="BY131" s="719"/>
      <c r="BZ131" s="719"/>
      <c r="CA131" s="719"/>
      <c r="CB131" s="719"/>
      <c r="CC131" s="719"/>
      <c r="CD131" s="719"/>
      <c r="CE131" s="719"/>
      <c r="CF131" s="719"/>
      <c r="CG131" s="719"/>
      <c r="CH131" s="719"/>
      <c r="CI131" s="719"/>
      <c r="CJ131" s="719"/>
      <c r="CK131" s="719"/>
      <c r="CL131" s="719"/>
      <c r="CM131" s="719"/>
    </row>
    <row r="132" spans="2:91" ht="16.25" customHeight="1" x14ac:dyDescent="0.2">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H132" s="58"/>
      <c r="AI132" s="58"/>
      <c r="AJ132" s="58"/>
      <c r="AK132" s="58"/>
      <c r="AL132" s="58"/>
      <c r="AM132" s="58"/>
      <c r="AN132" s="58"/>
      <c r="AO132" s="58"/>
      <c r="AP132" s="58"/>
      <c r="AQ132" s="58"/>
      <c r="AR132" s="58"/>
      <c r="AS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c r="BZ132" s="58"/>
      <c r="CB132" s="58"/>
      <c r="CC132" s="58"/>
      <c r="CD132" s="58"/>
      <c r="CE132" s="58"/>
      <c r="CF132" s="58"/>
      <c r="CG132" s="58"/>
      <c r="CH132" s="58"/>
      <c r="CI132" s="58"/>
      <c r="CJ132" s="58"/>
      <c r="CK132" s="58"/>
      <c r="CL132" s="58"/>
      <c r="CM132" s="58"/>
    </row>
    <row r="133" spans="2:91" ht="16.25" customHeight="1" x14ac:dyDescent="0.2">
      <c r="H133" s="241"/>
      <c r="I133" s="241"/>
      <c r="J133" s="242"/>
      <c r="K133" s="242"/>
      <c r="L133" s="243"/>
      <c r="M133" s="243"/>
      <c r="N133" s="241"/>
      <c r="O133" s="244"/>
      <c r="P133" s="244"/>
      <c r="Q133" s="241"/>
      <c r="R133" s="244"/>
      <c r="S133" s="244"/>
      <c r="T133" s="241"/>
      <c r="U133" s="243"/>
      <c r="Z133" s="15"/>
      <c r="AA133" s="15"/>
      <c r="AB133" s="15"/>
      <c r="AC133" s="15"/>
      <c r="AD133" s="15"/>
      <c r="AE133" s="159"/>
      <c r="AF133" s="159"/>
      <c r="AG133" s="159"/>
      <c r="AH133" s="159"/>
      <c r="AI133" s="6"/>
      <c r="AJ133" s="159"/>
      <c r="AK133" s="159"/>
      <c r="AL133" s="159"/>
      <c r="AM133" s="6"/>
      <c r="AN133" s="159"/>
      <c r="AO133" s="159"/>
      <c r="AP133" s="159"/>
      <c r="AQ133" s="159"/>
      <c r="AR133" s="159"/>
      <c r="AS133" s="15"/>
      <c r="BB133" s="241"/>
      <c r="BC133" s="241"/>
      <c r="BD133" s="242"/>
      <c r="BE133" s="242"/>
      <c r="BF133" s="243"/>
      <c r="BG133" s="243"/>
      <c r="BH133" s="241"/>
      <c r="BI133" s="244"/>
      <c r="BJ133" s="244"/>
      <c r="BK133" s="241"/>
      <c r="BL133" s="244"/>
      <c r="BM133" s="244"/>
      <c r="BN133" s="241"/>
      <c r="BO133" s="243"/>
      <c r="BT133" s="15"/>
      <c r="BU133" s="15"/>
      <c r="BV133" s="15"/>
      <c r="BW133" s="15"/>
      <c r="BX133" s="15"/>
      <c r="BY133" s="159"/>
      <c r="BZ133" s="159"/>
      <c r="CA133" s="159"/>
      <c r="CB133" s="159"/>
      <c r="CC133" s="6"/>
      <c r="CD133" s="159"/>
      <c r="CE133" s="159"/>
      <c r="CF133" s="159"/>
      <c r="CG133" s="6"/>
      <c r="CH133" s="159"/>
      <c r="CI133" s="159"/>
      <c r="CJ133" s="159"/>
      <c r="CK133" s="159"/>
      <c r="CL133" s="159"/>
      <c r="CM133" s="15"/>
    </row>
    <row r="134" spans="2:91" ht="15.65" customHeight="1" x14ac:dyDescent="0.2">
      <c r="C134" s="692"/>
      <c r="D134" s="692"/>
      <c r="E134" s="209"/>
      <c r="F134" s="718"/>
      <c r="G134" s="718"/>
      <c r="H134" s="718"/>
      <c r="I134" s="718"/>
      <c r="J134" s="718"/>
      <c r="K134" s="718"/>
      <c r="L134" s="718"/>
      <c r="M134" s="718"/>
      <c r="N134" s="718"/>
      <c r="O134" s="718"/>
      <c r="P134" s="718"/>
      <c r="Q134" s="718"/>
      <c r="R134" s="718"/>
      <c r="S134" s="718"/>
      <c r="T134" s="718"/>
      <c r="U134" s="209"/>
      <c r="V134" s="6"/>
      <c r="W134" s="692"/>
      <c r="X134" s="692"/>
      <c r="Y134" s="718"/>
      <c r="Z134" s="718"/>
      <c r="AA134" s="718"/>
      <c r="AB134" s="718"/>
      <c r="AC134" s="718"/>
      <c r="AD134" s="718"/>
      <c r="AE134" s="718"/>
      <c r="AF134" s="718"/>
      <c r="AG134" s="718"/>
      <c r="AH134" s="718"/>
      <c r="AI134" s="718"/>
      <c r="AJ134" s="718"/>
      <c r="AK134" s="718"/>
      <c r="AL134" s="718"/>
      <c r="AM134" s="718"/>
      <c r="AN134" s="718"/>
      <c r="AO134" s="718"/>
      <c r="AP134" s="718"/>
      <c r="AQ134" s="718"/>
      <c r="AR134" s="718"/>
      <c r="AS134" s="718"/>
      <c r="AW134" s="692"/>
      <c r="AX134" s="692"/>
      <c r="AY134" s="209"/>
      <c r="AZ134" s="718"/>
      <c r="BA134" s="718"/>
      <c r="BB134" s="718"/>
      <c r="BC134" s="718"/>
      <c r="BD134" s="718"/>
      <c r="BE134" s="718"/>
      <c r="BF134" s="718"/>
      <c r="BG134" s="718"/>
      <c r="BH134" s="718"/>
      <c r="BI134" s="718"/>
      <c r="BJ134" s="718"/>
      <c r="BK134" s="718"/>
      <c r="BL134" s="718"/>
      <c r="BM134" s="718"/>
      <c r="BN134" s="718"/>
      <c r="BO134" s="209"/>
      <c r="BP134" s="6"/>
      <c r="BQ134" s="692"/>
      <c r="BR134" s="692"/>
      <c r="BS134" s="718"/>
      <c r="BT134" s="718"/>
      <c r="BU134" s="718"/>
      <c r="BV134" s="718"/>
      <c r="BW134" s="718"/>
      <c r="BX134" s="718"/>
      <c r="BY134" s="718"/>
      <c r="BZ134" s="718"/>
      <c r="CA134" s="718"/>
      <c r="CB134" s="718"/>
      <c r="CC134" s="718"/>
      <c r="CD134" s="718"/>
      <c r="CE134" s="718"/>
      <c r="CF134" s="718"/>
      <c r="CG134" s="718"/>
      <c r="CH134" s="718"/>
      <c r="CI134" s="718"/>
      <c r="CJ134" s="718"/>
      <c r="CK134" s="718"/>
      <c r="CL134" s="718"/>
      <c r="CM134" s="718"/>
    </row>
    <row r="135" spans="2:91" ht="16.75" customHeight="1" x14ac:dyDescent="0.2">
      <c r="C135" s="692"/>
      <c r="D135" s="692"/>
      <c r="E135" s="209"/>
      <c r="F135" s="718"/>
      <c r="G135" s="718"/>
      <c r="H135" s="718"/>
      <c r="I135" s="718"/>
      <c r="J135" s="718"/>
      <c r="K135" s="718"/>
      <c r="L135" s="718"/>
      <c r="M135" s="718"/>
      <c r="N135" s="718"/>
      <c r="O135" s="718"/>
      <c r="P135" s="718"/>
      <c r="Q135" s="718"/>
      <c r="R135" s="718"/>
      <c r="S135" s="718"/>
      <c r="T135" s="718"/>
      <c r="U135" s="209"/>
      <c r="V135" s="6"/>
      <c r="W135" s="692"/>
      <c r="X135" s="692"/>
      <c r="Y135" s="718"/>
      <c r="Z135" s="718"/>
      <c r="AA135" s="718"/>
      <c r="AB135" s="718"/>
      <c r="AC135" s="718"/>
      <c r="AD135" s="718"/>
      <c r="AE135" s="718"/>
      <c r="AF135" s="718"/>
      <c r="AG135" s="718"/>
      <c r="AH135" s="718"/>
      <c r="AI135" s="718"/>
      <c r="AJ135" s="718"/>
      <c r="AK135" s="718"/>
      <c r="AL135" s="718"/>
      <c r="AM135" s="718"/>
      <c r="AN135" s="718"/>
      <c r="AO135" s="718"/>
      <c r="AP135" s="718"/>
      <c r="AQ135" s="718"/>
      <c r="AR135" s="718"/>
      <c r="AS135" s="718"/>
      <c r="AW135" s="692"/>
      <c r="AX135" s="692"/>
      <c r="AY135" s="209"/>
      <c r="AZ135" s="718"/>
      <c r="BA135" s="718"/>
      <c r="BB135" s="718"/>
      <c r="BC135" s="718"/>
      <c r="BD135" s="718"/>
      <c r="BE135" s="718"/>
      <c r="BF135" s="718"/>
      <c r="BG135" s="718"/>
      <c r="BH135" s="718"/>
      <c r="BI135" s="718"/>
      <c r="BJ135" s="718"/>
      <c r="BK135" s="718"/>
      <c r="BL135" s="718"/>
      <c r="BM135" s="718"/>
      <c r="BN135" s="718"/>
      <c r="BO135" s="209"/>
      <c r="BP135" s="6"/>
      <c r="BQ135" s="692"/>
      <c r="BR135" s="692"/>
      <c r="BS135" s="718"/>
      <c r="BT135" s="718"/>
      <c r="BU135" s="718"/>
      <c r="BV135" s="718"/>
      <c r="BW135" s="718"/>
      <c r="BX135" s="718"/>
      <c r="BY135" s="718"/>
      <c r="BZ135" s="718"/>
      <c r="CA135" s="718"/>
      <c r="CB135" s="718"/>
      <c r="CC135" s="718"/>
      <c r="CD135" s="718"/>
      <c r="CE135" s="718"/>
      <c r="CF135" s="718"/>
      <c r="CG135" s="718"/>
      <c r="CH135" s="718"/>
      <c r="CI135" s="718"/>
      <c r="CJ135" s="718"/>
      <c r="CK135" s="718"/>
      <c r="CL135" s="718"/>
      <c r="CM135" s="718"/>
    </row>
    <row r="136" spans="2:91" ht="13.25" customHeight="1" x14ac:dyDescent="0.2">
      <c r="C136" s="692"/>
      <c r="D136" s="692"/>
      <c r="E136" s="209"/>
      <c r="F136" s="718"/>
      <c r="G136" s="718"/>
      <c r="H136" s="718"/>
      <c r="I136" s="718"/>
      <c r="J136" s="718"/>
      <c r="K136" s="718"/>
      <c r="L136" s="718"/>
      <c r="M136" s="718"/>
      <c r="N136" s="718"/>
      <c r="O136" s="718"/>
      <c r="P136" s="718"/>
      <c r="Q136" s="718"/>
      <c r="R136" s="718"/>
      <c r="S136" s="718"/>
      <c r="T136" s="718"/>
      <c r="U136" s="209"/>
      <c r="V136" s="6"/>
      <c r="W136" s="692"/>
      <c r="X136" s="692"/>
      <c r="Y136" s="718"/>
      <c r="Z136" s="718"/>
      <c r="AA136" s="718"/>
      <c r="AB136" s="718"/>
      <c r="AC136" s="718"/>
      <c r="AD136" s="718"/>
      <c r="AE136" s="718"/>
      <c r="AF136" s="718"/>
      <c r="AG136" s="718"/>
      <c r="AH136" s="718"/>
      <c r="AI136" s="718"/>
      <c r="AJ136" s="718"/>
      <c r="AK136" s="718"/>
      <c r="AL136" s="718"/>
      <c r="AM136" s="718"/>
      <c r="AN136" s="718"/>
      <c r="AO136" s="718"/>
      <c r="AP136" s="718"/>
      <c r="AQ136" s="718"/>
      <c r="AR136" s="718"/>
      <c r="AS136" s="718"/>
      <c r="AW136" s="692"/>
      <c r="AX136" s="692"/>
      <c r="AY136" s="209"/>
      <c r="AZ136" s="718"/>
      <c r="BA136" s="718"/>
      <c r="BB136" s="718"/>
      <c r="BC136" s="718"/>
      <c r="BD136" s="718"/>
      <c r="BE136" s="718"/>
      <c r="BF136" s="718"/>
      <c r="BG136" s="718"/>
      <c r="BH136" s="718"/>
      <c r="BI136" s="718"/>
      <c r="BJ136" s="718"/>
      <c r="BK136" s="718"/>
      <c r="BL136" s="718"/>
      <c r="BM136" s="718"/>
      <c r="BN136" s="718"/>
      <c r="BO136" s="209"/>
      <c r="BP136" s="6"/>
      <c r="BQ136" s="692"/>
      <c r="BR136" s="692"/>
      <c r="BS136" s="718"/>
      <c r="BT136" s="718"/>
      <c r="BU136" s="718"/>
      <c r="BV136" s="718"/>
      <c r="BW136" s="718"/>
      <c r="BX136" s="718"/>
      <c r="BY136" s="718"/>
      <c r="BZ136" s="718"/>
      <c r="CA136" s="718"/>
      <c r="CB136" s="718"/>
      <c r="CC136" s="718"/>
      <c r="CD136" s="718"/>
      <c r="CE136" s="718"/>
      <c r="CF136" s="718"/>
      <c r="CG136" s="718"/>
      <c r="CH136" s="718"/>
      <c r="CI136" s="718"/>
      <c r="CJ136" s="718"/>
      <c r="CK136" s="718"/>
      <c r="CL136" s="718"/>
      <c r="CM136" s="718"/>
    </row>
    <row r="137" spans="2:91" ht="13.5" customHeight="1" x14ac:dyDescent="0.2">
      <c r="C137" s="692"/>
      <c r="D137" s="692"/>
      <c r="E137" s="209"/>
      <c r="F137" s="718"/>
      <c r="G137" s="718"/>
      <c r="H137" s="718"/>
      <c r="I137" s="718"/>
      <c r="J137" s="718"/>
      <c r="K137" s="718"/>
      <c r="L137" s="718"/>
      <c r="M137" s="718"/>
      <c r="N137" s="718"/>
      <c r="O137" s="718"/>
      <c r="P137" s="718"/>
      <c r="Q137" s="718"/>
      <c r="R137" s="718"/>
      <c r="S137" s="718"/>
      <c r="T137" s="718"/>
      <c r="U137" s="209"/>
      <c r="V137" s="6"/>
      <c r="W137" s="692"/>
      <c r="X137" s="692"/>
      <c r="Y137" s="718"/>
      <c r="Z137" s="718"/>
      <c r="AA137" s="718"/>
      <c r="AB137" s="718"/>
      <c r="AC137" s="718"/>
      <c r="AD137" s="718"/>
      <c r="AE137" s="718"/>
      <c r="AF137" s="718"/>
      <c r="AG137" s="718"/>
      <c r="AH137" s="718"/>
      <c r="AI137" s="718"/>
      <c r="AJ137" s="718"/>
      <c r="AK137" s="718"/>
      <c r="AL137" s="718"/>
      <c r="AM137" s="718"/>
      <c r="AN137" s="718"/>
      <c r="AO137" s="718"/>
      <c r="AP137" s="718"/>
      <c r="AQ137" s="718"/>
      <c r="AR137" s="718"/>
      <c r="AS137" s="718"/>
      <c r="AW137" s="692"/>
      <c r="AX137" s="692"/>
      <c r="AY137" s="209"/>
      <c r="AZ137" s="718"/>
      <c r="BA137" s="718"/>
      <c r="BB137" s="718"/>
      <c r="BC137" s="718"/>
      <c r="BD137" s="718"/>
      <c r="BE137" s="718"/>
      <c r="BF137" s="718"/>
      <c r="BG137" s="718"/>
      <c r="BH137" s="718"/>
      <c r="BI137" s="718"/>
      <c r="BJ137" s="718"/>
      <c r="BK137" s="718"/>
      <c r="BL137" s="718"/>
      <c r="BM137" s="718"/>
      <c r="BN137" s="718"/>
      <c r="BO137" s="209"/>
      <c r="BP137" s="6"/>
      <c r="BQ137" s="692"/>
      <c r="BR137" s="692"/>
      <c r="BS137" s="718"/>
      <c r="BT137" s="718"/>
      <c r="BU137" s="718"/>
      <c r="BV137" s="718"/>
      <c r="BW137" s="718"/>
      <c r="BX137" s="718"/>
      <c r="BY137" s="718"/>
      <c r="BZ137" s="718"/>
      <c r="CA137" s="718"/>
      <c r="CB137" s="718"/>
      <c r="CC137" s="718"/>
      <c r="CD137" s="718"/>
      <c r="CE137" s="718"/>
      <c r="CF137" s="718"/>
      <c r="CG137" s="718"/>
      <c r="CH137" s="718"/>
      <c r="CI137" s="718"/>
      <c r="CJ137" s="718"/>
      <c r="CK137" s="718"/>
      <c r="CL137" s="718"/>
      <c r="CM137" s="718"/>
    </row>
    <row r="138" spans="2:91" ht="13.75" customHeight="1" x14ac:dyDescent="0.2"/>
    <row r="139" spans="2:91" ht="13.5" customHeight="1" x14ac:dyDescent="0.2"/>
    <row r="140" spans="2:91" ht="13.5" customHeight="1" x14ac:dyDescent="0.2"/>
  </sheetData>
  <sheetProtection formatCells="0"/>
  <dataConsolidate/>
  <mergeCells count="289">
    <mergeCell ref="S59:X60"/>
    <mergeCell ref="E57:R58"/>
    <mergeCell ref="Y59:Z60"/>
    <mergeCell ref="Y57:Z58"/>
    <mergeCell ref="AK3:AM3"/>
    <mergeCell ref="AO3:AQ3"/>
    <mergeCell ref="AA73:AB73"/>
    <mergeCell ref="I73:J73"/>
    <mergeCell ref="BS134:CM137"/>
    <mergeCell ref="BE134:BE137"/>
    <mergeCell ref="BF134:BF137"/>
    <mergeCell ref="BG134:BG137"/>
    <mergeCell ref="BH134:BH137"/>
    <mergeCell ref="BI134:BI137"/>
    <mergeCell ref="BJ134:BJ137"/>
    <mergeCell ref="O35:T35"/>
    <mergeCell ref="BK134:BK137"/>
    <mergeCell ref="BL134:BL137"/>
    <mergeCell ref="BM134:BM137"/>
    <mergeCell ref="BN134:BN137"/>
    <mergeCell ref="BQ134:BR137"/>
    <mergeCell ref="AV127:CM129"/>
    <mergeCell ref="AV130:CM131"/>
    <mergeCell ref="F113:AO115"/>
    <mergeCell ref="H108:AO108"/>
    <mergeCell ref="AR108:AT108"/>
    <mergeCell ref="F107:G108"/>
    <mergeCell ref="H107:AO107"/>
    <mergeCell ref="AP107:AQ108"/>
    <mergeCell ref="AR107:AT107"/>
    <mergeCell ref="H106:AO106"/>
    <mergeCell ref="AR106:AT106"/>
    <mergeCell ref="F105:G106"/>
    <mergeCell ref="H105:AO105"/>
    <mergeCell ref="AP105:AQ106"/>
    <mergeCell ref="AR105:AT105"/>
    <mergeCell ref="H110:AO110"/>
    <mergeCell ref="AR110:AT110"/>
    <mergeCell ref="F109:G110"/>
    <mergeCell ref="H109:AO109"/>
    <mergeCell ref="AP109:AQ110"/>
    <mergeCell ref="AR109:AT109"/>
    <mergeCell ref="B127:AS129"/>
    <mergeCell ref="B120:C121"/>
    <mergeCell ref="D120:AS120"/>
    <mergeCell ref="B116:C117"/>
    <mergeCell ref="B122:C123"/>
    <mergeCell ref="R134:R137"/>
    <mergeCell ref="S134:S137"/>
    <mergeCell ref="T134:T137"/>
    <mergeCell ref="W134:X137"/>
    <mergeCell ref="Y134:AS137"/>
    <mergeCell ref="S57:X58"/>
    <mergeCell ref="H74:V77"/>
    <mergeCell ref="Z74:AP77"/>
    <mergeCell ref="K73:M73"/>
    <mergeCell ref="O73:Q73"/>
    <mergeCell ref="S73:T73"/>
    <mergeCell ref="I134:I137"/>
    <mergeCell ref="AC73:AF73"/>
    <mergeCell ref="AH73:AJ73"/>
    <mergeCell ref="E62:AR62"/>
    <mergeCell ref="AD57:AP58"/>
    <mergeCell ref="AR73:AT73"/>
    <mergeCell ref="AL73:AN73"/>
    <mergeCell ref="AJ61:AR61"/>
    <mergeCell ref="E61:R61"/>
    <mergeCell ref="S61:Z61"/>
    <mergeCell ref="AB61:AI61"/>
    <mergeCell ref="E59:R60"/>
    <mergeCell ref="J134:J137"/>
    <mergeCell ref="K134:K137"/>
    <mergeCell ref="L134:L137"/>
    <mergeCell ref="M134:M137"/>
    <mergeCell ref="N134:N137"/>
    <mergeCell ref="O134:O137"/>
    <mergeCell ref="P134:P137"/>
    <mergeCell ref="B124:C125"/>
    <mergeCell ref="D124:AS124"/>
    <mergeCell ref="AV124:AW125"/>
    <mergeCell ref="AW134:AX137"/>
    <mergeCell ref="B130:AS131"/>
    <mergeCell ref="C134:D137"/>
    <mergeCell ref="F134:F137"/>
    <mergeCell ref="G134:G137"/>
    <mergeCell ref="H134:H137"/>
    <mergeCell ref="AX124:CM124"/>
    <mergeCell ref="D125:AS125"/>
    <mergeCell ref="AX125:CM125"/>
    <mergeCell ref="AZ134:AZ137"/>
    <mergeCell ref="BA134:BA137"/>
    <mergeCell ref="BB134:BB137"/>
    <mergeCell ref="BC134:BC137"/>
    <mergeCell ref="BD134:BD137"/>
    <mergeCell ref="Q134:Q137"/>
    <mergeCell ref="AV122:AW123"/>
    <mergeCell ref="AX122:CM122"/>
    <mergeCell ref="D123:AS123"/>
    <mergeCell ref="AX123:CM123"/>
    <mergeCell ref="AV120:AW121"/>
    <mergeCell ref="AX120:CM120"/>
    <mergeCell ref="D121:AS121"/>
    <mergeCell ref="AX121:CM121"/>
    <mergeCell ref="B118:C119"/>
    <mergeCell ref="D118:AS118"/>
    <mergeCell ref="AV118:AW119"/>
    <mergeCell ref="AX118:CM118"/>
    <mergeCell ref="D119:AS119"/>
    <mergeCell ref="AX119:CM119"/>
    <mergeCell ref="D122:AS122"/>
    <mergeCell ref="AV116:AW117"/>
    <mergeCell ref="D117:AS117"/>
    <mergeCell ref="AX117:CM117"/>
    <mergeCell ref="H112:AO112"/>
    <mergeCell ref="AR112:AT112"/>
    <mergeCell ref="F111:G112"/>
    <mergeCell ref="H111:AO111"/>
    <mergeCell ref="AP111:AQ112"/>
    <mergeCell ref="AR111:AT111"/>
    <mergeCell ref="AP113:AT115"/>
    <mergeCell ref="H103:AO103"/>
    <mergeCell ref="AP103:AQ104"/>
    <mergeCell ref="AR103:AT103"/>
    <mergeCell ref="H102:AO102"/>
    <mergeCell ref="AR102:AT102"/>
    <mergeCell ref="F101:G102"/>
    <mergeCell ref="H101:AO101"/>
    <mergeCell ref="AP101:AQ102"/>
    <mergeCell ref="AR101:AT101"/>
    <mergeCell ref="H104:AO104"/>
    <mergeCell ref="AR104:AT104"/>
    <mergeCell ref="F103:G104"/>
    <mergeCell ref="H100:AO100"/>
    <mergeCell ref="AR100:AT100"/>
    <mergeCell ref="F99:G100"/>
    <mergeCell ref="H99:AO99"/>
    <mergeCell ref="AP99:AQ100"/>
    <mergeCell ref="AR99:AT99"/>
    <mergeCell ref="H98:AO98"/>
    <mergeCell ref="AR98:AT98"/>
    <mergeCell ref="F97:G98"/>
    <mergeCell ref="H97:AO97"/>
    <mergeCell ref="AP97:AQ98"/>
    <mergeCell ref="AR97:AT97"/>
    <mergeCell ref="H96:AO96"/>
    <mergeCell ref="AR96:AT96"/>
    <mergeCell ref="F95:G96"/>
    <mergeCell ref="H95:AO95"/>
    <mergeCell ref="AP95:AQ96"/>
    <mergeCell ref="AR95:AT95"/>
    <mergeCell ref="H94:AO94"/>
    <mergeCell ref="AR94:AT94"/>
    <mergeCell ref="F93:G94"/>
    <mergeCell ref="H93:AO93"/>
    <mergeCell ref="AP93:AQ94"/>
    <mergeCell ref="AR93:AT93"/>
    <mergeCell ref="H92:AO92"/>
    <mergeCell ref="AR92:AT92"/>
    <mergeCell ref="F91:G92"/>
    <mergeCell ref="H91:AO91"/>
    <mergeCell ref="AP91:AQ92"/>
    <mergeCell ref="AR91:AT91"/>
    <mergeCell ref="H90:AO90"/>
    <mergeCell ref="AR90:AT90"/>
    <mergeCell ref="F89:G90"/>
    <mergeCell ref="H89:AO89"/>
    <mergeCell ref="AP89:AQ90"/>
    <mergeCell ref="AR89:AT89"/>
    <mergeCell ref="H87:AO88"/>
    <mergeCell ref="AR87:AT88"/>
    <mergeCell ref="F86:G88"/>
    <mergeCell ref="H86:AO86"/>
    <mergeCell ref="AP86:AQ88"/>
    <mergeCell ref="AR86:AT86"/>
    <mergeCell ref="H85:AO85"/>
    <mergeCell ref="AR85:AT85"/>
    <mergeCell ref="F84:G85"/>
    <mergeCell ref="H84:AO84"/>
    <mergeCell ref="AP84:AQ85"/>
    <mergeCell ref="AR84:AT84"/>
    <mergeCell ref="H83:AO83"/>
    <mergeCell ref="AR83:AT83"/>
    <mergeCell ref="F82:G83"/>
    <mergeCell ref="H82:AO82"/>
    <mergeCell ref="AR82:AT82"/>
    <mergeCell ref="AP79:AT81"/>
    <mergeCell ref="F74:G77"/>
    <mergeCell ref="X74:Y77"/>
    <mergeCell ref="AS74:AT77"/>
    <mergeCell ref="F79:AO81"/>
    <mergeCell ref="E55:R56"/>
    <mergeCell ref="S55:Z56"/>
    <mergeCell ref="AB55:AR56"/>
    <mergeCell ref="M53:AR53"/>
    <mergeCell ref="M54:AR54"/>
    <mergeCell ref="E46:H47"/>
    <mergeCell ref="I46:AR47"/>
    <mergeCell ref="G50:I50"/>
    <mergeCell ref="M50:X50"/>
    <mergeCell ref="AC50:AQ50"/>
    <mergeCell ref="E53:I54"/>
    <mergeCell ref="E43:H43"/>
    <mergeCell ref="I43:AR43"/>
    <mergeCell ref="E44:H45"/>
    <mergeCell ref="I44:AR45"/>
    <mergeCell ref="E41:H42"/>
    <mergeCell ref="Z41:AO41"/>
    <mergeCell ref="O42:P42"/>
    <mergeCell ref="X42:Y42"/>
    <mergeCell ref="J41:M41"/>
    <mergeCell ref="O41:T41"/>
    <mergeCell ref="I42:N42"/>
    <mergeCell ref="Q42:W42"/>
    <mergeCell ref="Z42:AR42"/>
    <mergeCell ref="E38:H38"/>
    <mergeCell ref="X38:Y38"/>
    <mergeCell ref="E37:H37"/>
    <mergeCell ref="I37:Z37"/>
    <mergeCell ref="AA37:AD37"/>
    <mergeCell ref="E35:H36"/>
    <mergeCell ref="AB35:AO35"/>
    <mergeCell ref="O36:P36"/>
    <mergeCell ref="X36:Y36"/>
    <mergeCell ref="I36:N36"/>
    <mergeCell ref="Q36:W36"/>
    <mergeCell ref="I38:W38"/>
    <mergeCell ref="Z38:AR38"/>
    <mergeCell ref="AE37:AR37"/>
    <mergeCell ref="Z36:AR36"/>
    <mergeCell ref="J35:M35"/>
    <mergeCell ref="E33:H33"/>
    <mergeCell ref="Z33:AD34"/>
    <mergeCell ref="E34:H34"/>
    <mergeCell ref="I34:Y34"/>
    <mergeCell ref="AE33:AR34"/>
    <mergeCell ref="I33:Y33"/>
    <mergeCell ref="E29:H29"/>
    <mergeCell ref="E30:H30"/>
    <mergeCell ref="X30:Y30"/>
    <mergeCell ref="I30:W30"/>
    <mergeCell ref="E27:H28"/>
    <mergeCell ref="AB27:AO27"/>
    <mergeCell ref="O28:P28"/>
    <mergeCell ref="X28:Y28"/>
    <mergeCell ref="J27:M27"/>
    <mergeCell ref="O27:S27"/>
    <mergeCell ref="Z30:AR30"/>
    <mergeCell ref="I28:N28"/>
    <mergeCell ref="Q28:W28"/>
    <mergeCell ref="Z28:AR28"/>
    <mergeCell ref="I29:AR29"/>
    <mergeCell ref="I25:Y25"/>
    <mergeCell ref="Z25:AC26"/>
    <mergeCell ref="AD25:AR26"/>
    <mergeCell ref="E24:H24"/>
    <mergeCell ref="I24:Y24"/>
    <mergeCell ref="E22:H23"/>
    <mergeCell ref="Y22:AR22"/>
    <mergeCell ref="I23:N23"/>
    <mergeCell ref="O23:P23"/>
    <mergeCell ref="X23:Y23"/>
    <mergeCell ref="J22:M22"/>
    <mergeCell ref="O22:S22"/>
    <mergeCell ref="Q23:W23"/>
    <mergeCell ref="Z23:AR23"/>
    <mergeCell ref="F73:H73"/>
    <mergeCell ref="F70:AP72"/>
    <mergeCell ref="B2:G2"/>
    <mergeCell ref="AC3:AE3"/>
    <mergeCell ref="AF3:AI3"/>
    <mergeCell ref="C6:AS6"/>
    <mergeCell ref="E21:H21"/>
    <mergeCell ref="I21:Y21"/>
    <mergeCell ref="E20:H20"/>
    <mergeCell ref="I20:Y20"/>
    <mergeCell ref="Z20:AC21"/>
    <mergeCell ref="AD20:AR21"/>
    <mergeCell ref="C7:AS7"/>
    <mergeCell ref="E17:H17"/>
    <mergeCell ref="I17:AR17"/>
    <mergeCell ref="E18:H19"/>
    <mergeCell ref="I18:AR19"/>
    <mergeCell ref="E13:H14"/>
    <mergeCell ref="I13:Y14"/>
    <mergeCell ref="Z13:AG14"/>
    <mergeCell ref="E9:AR11"/>
    <mergeCell ref="E26:H26"/>
    <mergeCell ref="I26:Y26"/>
    <mergeCell ref="E25:H25"/>
  </mergeCells>
  <phoneticPr fontId="9"/>
  <dataValidations count="1">
    <dataValidation type="list" allowBlank="1" showInputMessage="1" showErrorMessage="1" sqref="S55" xr:uid="{7629100B-D0BD-4B45-ABA0-1868EA37E042}">
      <formula1>"運輸業その他,卸売業,サービス業,小売業"</formula1>
    </dataValidation>
  </dataValidations>
  <printOptions horizontalCentered="1"/>
  <pageMargins left="0.23622047244094491" right="0.23622047244094491" top="0.74803149606299213" bottom="0.74803149606299213" header="0.31496062992125984" footer="0.31496062992125984"/>
  <pageSetup paperSize="9" scale="47" fitToHeight="0" orientation="portrait" r:id="rId1"/>
  <headerFooter alignWithMargins="0"/>
  <rowBreaks count="1" manualBreakCount="1">
    <brk id="68" max="45" man="1"/>
  </rowBreaks>
  <colBreaks count="1" manualBreakCount="1">
    <brk id="46" max="121" man="1"/>
  </colBreaks>
  <drawing r:id="rId2"/>
  <legacyDrawing r:id="rId3"/>
  <mc:AlternateContent xmlns:mc="http://schemas.openxmlformats.org/markup-compatibility/2006">
    <mc:Choice Requires="x14">
      <controls>
        <mc:AlternateContent xmlns:mc="http://schemas.openxmlformats.org/markup-compatibility/2006">
          <mc:Choice Requires="x14">
            <control shapeId="148481" r:id="rId4" name="Check Box 1">
              <controlPr locked="0" defaultSize="0" autoFill="0" autoLine="0" autoPict="0">
                <anchor moveWithCells="1">
                  <from>
                    <xdr:col>46</xdr:col>
                    <xdr:colOff>0</xdr:colOff>
                    <xdr:row>68</xdr:row>
                    <xdr:rowOff>0</xdr:rowOff>
                  </from>
                  <to>
                    <xdr:col>46</xdr:col>
                    <xdr:colOff>6350</xdr:colOff>
                    <xdr:row>68</xdr:row>
                    <xdr:rowOff>311150</xdr:rowOff>
                  </to>
                </anchor>
              </controlPr>
            </control>
          </mc:Choice>
        </mc:AlternateContent>
        <mc:AlternateContent xmlns:mc="http://schemas.openxmlformats.org/markup-compatibility/2006">
          <mc:Choice Requires="x14">
            <control shapeId="148482" r:id="rId5" name="Check Box 2">
              <controlPr locked="0" defaultSize="0" autoFill="0" autoLine="0" autoPict="0">
                <anchor moveWithCells="1">
                  <from>
                    <xdr:col>46</xdr:col>
                    <xdr:colOff>0</xdr:colOff>
                    <xdr:row>68</xdr:row>
                    <xdr:rowOff>0</xdr:rowOff>
                  </from>
                  <to>
                    <xdr:col>46</xdr:col>
                    <xdr:colOff>6350</xdr:colOff>
                    <xdr:row>68</xdr:row>
                    <xdr:rowOff>273050</xdr:rowOff>
                  </to>
                </anchor>
              </controlPr>
            </control>
          </mc:Choice>
        </mc:AlternateContent>
        <mc:AlternateContent xmlns:mc="http://schemas.openxmlformats.org/markup-compatibility/2006">
          <mc:Choice Requires="x14">
            <control shapeId="148483" r:id="rId6" name="Check Box 3">
              <controlPr locked="0" defaultSize="0" autoFill="0" autoLine="0" autoPict="0">
                <anchor moveWithCells="1">
                  <from>
                    <xdr:col>46</xdr:col>
                    <xdr:colOff>0</xdr:colOff>
                    <xdr:row>68</xdr:row>
                    <xdr:rowOff>0</xdr:rowOff>
                  </from>
                  <to>
                    <xdr:col>46</xdr:col>
                    <xdr:colOff>6350</xdr:colOff>
                    <xdr:row>68</xdr:row>
                    <xdr:rowOff>311150</xdr:rowOff>
                  </to>
                </anchor>
              </controlPr>
            </control>
          </mc:Choice>
        </mc:AlternateContent>
        <mc:AlternateContent xmlns:mc="http://schemas.openxmlformats.org/markup-compatibility/2006">
          <mc:Choice Requires="x14">
            <control shapeId="148484" r:id="rId7" name="Check Box 4">
              <controlPr locked="0" defaultSize="0" autoFill="0" autoLine="0" autoPict="0">
                <anchor moveWithCells="1">
                  <from>
                    <xdr:col>46</xdr:col>
                    <xdr:colOff>0</xdr:colOff>
                    <xdr:row>68</xdr:row>
                    <xdr:rowOff>0</xdr:rowOff>
                  </from>
                  <to>
                    <xdr:col>46</xdr:col>
                    <xdr:colOff>6350</xdr:colOff>
                    <xdr:row>68</xdr:row>
                    <xdr:rowOff>273050</xdr:rowOff>
                  </to>
                </anchor>
              </controlPr>
            </control>
          </mc:Choice>
        </mc:AlternateContent>
        <mc:AlternateContent xmlns:mc="http://schemas.openxmlformats.org/markup-compatibility/2006">
          <mc:Choice Requires="x14">
            <control shapeId="148485" r:id="rId8" name="Check Box 5">
              <controlPr locked="0" defaultSize="0" autoFill="0" autoLine="0" autoPict="0">
                <anchor moveWithCells="1">
                  <from>
                    <xdr:col>46</xdr:col>
                    <xdr:colOff>0</xdr:colOff>
                    <xdr:row>68</xdr:row>
                    <xdr:rowOff>0</xdr:rowOff>
                  </from>
                  <to>
                    <xdr:col>46</xdr:col>
                    <xdr:colOff>6350</xdr:colOff>
                    <xdr:row>68</xdr:row>
                    <xdr:rowOff>311150</xdr:rowOff>
                  </to>
                </anchor>
              </controlPr>
            </control>
          </mc:Choice>
        </mc:AlternateContent>
        <mc:AlternateContent xmlns:mc="http://schemas.openxmlformats.org/markup-compatibility/2006">
          <mc:Choice Requires="x14">
            <control shapeId="148486" r:id="rId9" name="Check Box 6">
              <controlPr locked="0" defaultSize="0" autoFill="0" autoLine="0" autoPict="0">
                <anchor moveWithCells="1">
                  <from>
                    <xdr:col>46</xdr:col>
                    <xdr:colOff>0</xdr:colOff>
                    <xdr:row>68</xdr:row>
                    <xdr:rowOff>0</xdr:rowOff>
                  </from>
                  <to>
                    <xdr:col>46</xdr:col>
                    <xdr:colOff>6350</xdr:colOff>
                    <xdr:row>68</xdr:row>
                    <xdr:rowOff>273050</xdr:rowOff>
                  </to>
                </anchor>
              </controlPr>
            </control>
          </mc:Choice>
        </mc:AlternateContent>
        <mc:AlternateContent xmlns:mc="http://schemas.openxmlformats.org/markup-compatibility/2006">
          <mc:Choice Requires="x14">
            <control shapeId="148487" r:id="rId10" name="Check Box 7">
              <controlPr defaultSize="0" autoFill="0" autoLine="0" autoPict="0">
                <anchor moveWithCells="1">
                  <from>
                    <xdr:col>10</xdr:col>
                    <xdr:colOff>31750</xdr:colOff>
                    <xdr:row>52</xdr:row>
                    <xdr:rowOff>50800</xdr:rowOff>
                  </from>
                  <to>
                    <xdr:col>10</xdr:col>
                    <xdr:colOff>254000</xdr:colOff>
                    <xdr:row>52</xdr:row>
                    <xdr:rowOff>298450</xdr:rowOff>
                  </to>
                </anchor>
              </controlPr>
            </control>
          </mc:Choice>
        </mc:AlternateContent>
        <mc:AlternateContent xmlns:mc="http://schemas.openxmlformats.org/markup-compatibility/2006">
          <mc:Choice Requires="x14">
            <control shapeId="148488" r:id="rId11" name="Check Box 8">
              <controlPr defaultSize="0" autoFill="0" autoLine="0" autoPict="0">
                <anchor moveWithCells="1">
                  <from>
                    <xdr:col>10</xdr:col>
                    <xdr:colOff>31750</xdr:colOff>
                    <xdr:row>53</xdr:row>
                    <xdr:rowOff>69850</xdr:rowOff>
                  </from>
                  <to>
                    <xdr:col>11</xdr:col>
                    <xdr:colOff>0</xdr:colOff>
                    <xdr:row>53</xdr:row>
                    <xdr:rowOff>298450</xdr:rowOff>
                  </to>
                </anchor>
              </controlPr>
            </control>
          </mc:Choice>
        </mc:AlternateContent>
        <mc:AlternateContent xmlns:mc="http://schemas.openxmlformats.org/markup-compatibility/2006">
          <mc:Choice Requires="x14">
            <control shapeId="148489" r:id="rId12" name="Check Box 9">
              <controlPr defaultSize="0" autoFill="0" autoLine="0" autoPict="0">
                <anchor moveWithCells="1">
                  <from>
                    <xdr:col>37</xdr:col>
                    <xdr:colOff>266700</xdr:colOff>
                    <xdr:row>12</xdr:row>
                    <xdr:rowOff>127000</xdr:rowOff>
                  </from>
                  <to>
                    <xdr:col>38</xdr:col>
                    <xdr:colOff>215900</xdr:colOff>
                    <xdr:row>13</xdr:row>
                    <xdr:rowOff>127000</xdr:rowOff>
                  </to>
                </anchor>
              </controlPr>
            </control>
          </mc:Choice>
        </mc:AlternateContent>
        <mc:AlternateContent xmlns:mc="http://schemas.openxmlformats.org/markup-compatibility/2006">
          <mc:Choice Requires="x14">
            <control shapeId="148490" r:id="rId13" name="Check Box 10">
              <controlPr locked="0" defaultSize="0" autoFill="0" autoLine="0" autoPict="0">
                <anchor moveWithCells="1">
                  <from>
                    <xdr:col>46</xdr:col>
                    <xdr:colOff>0</xdr:colOff>
                    <xdr:row>68</xdr:row>
                    <xdr:rowOff>0</xdr:rowOff>
                  </from>
                  <to>
                    <xdr:col>46</xdr:col>
                    <xdr:colOff>6350</xdr:colOff>
                    <xdr:row>68</xdr:row>
                    <xdr:rowOff>311150</xdr:rowOff>
                  </to>
                </anchor>
              </controlPr>
            </control>
          </mc:Choice>
        </mc:AlternateContent>
        <mc:AlternateContent xmlns:mc="http://schemas.openxmlformats.org/markup-compatibility/2006">
          <mc:Choice Requires="x14">
            <control shapeId="148491" r:id="rId14" name="Check Box 11">
              <controlPr locked="0" defaultSize="0" autoFill="0" autoLine="0" autoPict="0">
                <anchor moveWithCells="1">
                  <from>
                    <xdr:col>46</xdr:col>
                    <xdr:colOff>0</xdr:colOff>
                    <xdr:row>68</xdr:row>
                    <xdr:rowOff>0</xdr:rowOff>
                  </from>
                  <to>
                    <xdr:col>46</xdr:col>
                    <xdr:colOff>6350</xdr:colOff>
                    <xdr:row>68</xdr:row>
                    <xdr:rowOff>273050</xdr:rowOff>
                  </to>
                </anchor>
              </controlPr>
            </control>
          </mc:Choice>
        </mc:AlternateContent>
        <mc:AlternateContent xmlns:mc="http://schemas.openxmlformats.org/markup-compatibility/2006">
          <mc:Choice Requires="x14">
            <control shapeId="148492" r:id="rId15" name="Check Box 12">
              <controlPr locked="0" defaultSize="0" autoFill="0" autoLine="0" autoPict="0">
                <anchor moveWithCells="1">
                  <from>
                    <xdr:col>46</xdr:col>
                    <xdr:colOff>0</xdr:colOff>
                    <xdr:row>68</xdr:row>
                    <xdr:rowOff>0</xdr:rowOff>
                  </from>
                  <to>
                    <xdr:col>46</xdr:col>
                    <xdr:colOff>6350</xdr:colOff>
                    <xdr:row>68</xdr:row>
                    <xdr:rowOff>311150</xdr:rowOff>
                  </to>
                </anchor>
              </controlPr>
            </control>
          </mc:Choice>
        </mc:AlternateContent>
        <mc:AlternateContent xmlns:mc="http://schemas.openxmlformats.org/markup-compatibility/2006">
          <mc:Choice Requires="x14">
            <control shapeId="148493" r:id="rId16" name="Check Box 13">
              <controlPr locked="0" defaultSize="0" autoFill="0" autoLine="0" autoPict="0">
                <anchor moveWithCells="1">
                  <from>
                    <xdr:col>46</xdr:col>
                    <xdr:colOff>0</xdr:colOff>
                    <xdr:row>68</xdr:row>
                    <xdr:rowOff>0</xdr:rowOff>
                  </from>
                  <to>
                    <xdr:col>46</xdr:col>
                    <xdr:colOff>6350</xdr:colOff>
                    <xdr:row>68</xdr:row>
                    <xdr:rowOff>273050</xdr:rowOff>
                  </to>
                </anchor>
              </controlPr>
            </control>
          </mc:Choice>
        </mc:AlternateContent>
        <mc:AlternateContent xmlns:mc="http://schemas.openxmlformats.org/markup-compatibility/2006">
          <mc:Choice Requires="x14">
            <control shapeId="148494" r:id="rId17" name="Check Box 14">
              <controlPr defaultSize="0" autoFill="0" autoLine="0" autoPict="0">
                <anchor moveWithCells="1">
                  <from>
                    <xdr:col>25</xdr:col>
                    <xdr:colOff>158750</xdr:colOff>
                    <xdr:row>49</xdr:row>
                    <xdr:rowOff>152400</xdr:rowOff>
                  </from>
                  <to>
                    <xdr:col>26</xdr:col>
                    <xdr:colOff>101600</xdr:colOff>
                    <xdr:row>49</xdr:row>
                    <xdr:rowOff>342900</xdr:rowOff>
                  </to>
                </anchor>
              </controlPr>
            </control>
          </mc:Choice>
        </mc:AlternateContent>
        <mc:AlternateContent xmlns:mc="http://schemas.openxmlformats.org/markup-compatibility/2006">
          <mc:Choice Requires="x14">
            <control shapeId="148495" r:id="rId18" name="Check Box 15">
              <controlPr defaultSize="0" autoFill="0" autoLine="0" autoPict="0">
                <anchor moveWithCells="1">
                  <from>
                    <xdr:col>10</xdr:col>
                    <xdr:colOff>31750</xdr:colOff>
                    <xdr:row>49</xdr:row>
                    <xdr:rowOff>146050</xdr:rowOff>
                  </from>
                  <to>
                    <xdr:col>10</xdr:col>
                    <xdr:colOff>241300</xdr:colOff>
                    <xdr:row>49</xdr:row>
                    <xdr:rowOff>361950</xdr:rowOff>
                  </to>
                </anchor>
              </controlPr>
            </control>
          </mc:Choice>
        </mc:AlternateContent>
        <mc:AlternateContent xmlns:mc="http://schemas.openxmlformats.org/markup-compatibility/2006">
          <mc:Choice Requires="x14">
            <control shapeId="148496" r:id="rId19" name="Check Box 16">
              <controlPr locked="0" defaultSize="0" autoFill="0" autoLine="0" autoPict="0">
                <anchor moveWithCells="1">
                  <from>
                    <xdr:col>46</xdr:col>
                    <xdr:colOff>0</xdr:colOff>
                    <xdr:row>68</xdr:row>
                    <xdr:rowOff>0</xdr:rowOff>
                  </from>
                  <to>
                    <xdr:col>46</xdr:col>
                    <xdr:colOff>0</xdr:colOff>
                    <xdr:row>68</xdr:row>
                    <xdr:rowOff>330200</xdr:rowOff>
                  </to>
                </anchor>
              </controlPr>
            </control>
          </mc:Choice>
        </mc:AlternateContent>
        <mc:AlternateContent xmlns:mc="http://schemas.openxmlformats.org/markup-compatibility/2006">
          <mc:Choice Requires="x14">
            <control shapeId="148497" r:id="rId20" name="Check Box 17">
              <controlPr locked="0" defaultSize="0" autoFill="0" autoLine="0" autoPict="0">
                <anchor moveWithCells="1">
                  <from>
                    <xdr:col>46</xdr:col>
                    <xdr:colOff>0</xdr:colOff>
                    <xdr:row>68</xdr:row>
                    <xdr:rowOff>0</xdr:rowOff>
                  </from>
                  <to>
                    <xdr:col>46</xdr:col>
                    <xdr:colOff>0</xdr:colOff>
                    <xdr:row>68</xdr:row>
                    <xdr:rowOff>273050</xdr:rowOff>
                  </to>
                </anchor>
              </controlPr>
            </control>
          </mc:Choice>
        </mc:AlternateContent>
        <mc:AlternateContent xmlns:mc="http://schemas.openxmlformats.org/markup-compatibility/2006">
          <mc:Choice Requires="x14">
            <control shapeId="148498" r:id="rId21" name="Check Box 18">
              <controlPr locked="0" defaultSize="0" autoFill="0" autoLine="0" autoPict="0">
                <anchor moveWithCells="1">
                  <from>
                    <xdr:col>46</xdr:col>
                    <xdr:colOff>0</xdr:colOff>
                    <xdr:row>68</xdr:row>
                    <xdr:rowOff>0</xdr:rowOff>
                  </from>
                  <to>
                    <xdr:col>46</xdr:col>
                    <xdr:colOff>0</xdr:colOff>
                    <xdr:row>68</xdr:row>
                    <xdr:rowOff>330200</xdr:rowOff>
                  </to>
                </anchor>
              </controlPr>
            </control>
          </mc:Choice>
        </mc:AlternateContent>
        <mc:AlternateContent xmlns:mc="http://schemas.openxmlformats.org/markup-compatibility/2006">
          <mc:Choice Requires="x14">
            <control shapeId="148499" r:id="rId22" name="Check Box 19">
              <controlPr locked="0" defaultSize="0" autoFill="0" autoLine="0" autoPict="0">
                <anchor moveWithCells="1">
                  <from>
                    <xdr:col>46</xdr:col>
                    <xdr:colOff>0</xdr:colOff>
                    <xdr:row>68</xdr:row>
                    <xdr:rowOff>0</xdr:rowOff>
                  </from>
                  <to>
                    <xdr:col>46</xdr:col>
                    <xdr:colOff>0</xdr:colOff>
                    <xdr:row>68</xdr:row>
                    <xdr:rowOff>273050</xdr:rowOff>
                  </to>
                </anchor>
              </controlPr>
            </control>
          </mc:Choice>
        </mc:AlternateContent>
        <mc:AlternateContent xmlns:mc="http://schemas.openxmlformats.org/markup-compatibility/2006">
          <mc:Choice Requires="x14">
            <control shapeId="148500" r:id="rId23" name="Check Box 20">
              <controlPr locked="0" defaultSize="0" autoFill="0" autoLine="0" autoPict="0">
                <anchor moveWithCells="1">
                  <from>
                    <xdr:col>46</xdr:col>
                    <xdr:colOff>0</xdr:colOff>
                    <xdr:row>68</xdr:row>
                    <xdr:rowOff>0</xdr:rowOff>
                  </from>
                  <to>
                    <xdr:col>46</xdr:col>
                    <xdr:colOff>0</xdr:colOff>
                    <xdr:row>68</xdr:row>
                    <xdr:rowOff>330200</xdr:rowOff>
                  </to>
                </anchor>
              </controlPr>
            </control>
          </mc:Choice>
        </mc:AlternateContent>
        <mc:AlternateContent xmlns:mc="http://schemas.openxmlformats.org/markup-compatibility/2006">
          <mc:Choice Requires="x14">
            <control shapeId="148501" r:id="rId24" name="Check Box 21">
              <controlPr locked="0" defaultSize="0" autoFill="0" autoLine="0" autoPict="0">
                <anchor moveWithCells="1">
                  <from>
                    <xdr:col>46</xdr:col>
                    <xdr:colOff>0</xdr:colOff>
                    <xdr:row>68</xdr:row>
                    <xdr:rowOff>0</xdr:rowOff>
                  </from>
                  <to>
                    <xdr:col>46</xdr:col>
                    <xdr:colOff>0</xdr:colOff>
                    <xdr:row>68</xdr:row>
                    <xdr:rowOff>273050</xdr:rowOff>
                  </to>
                </anchor>
              </controlPr>
            </control>
          </mc:Choice>
        </mc:AlternateContent>
        <mc:AlternateContent xmlns:mc="http://schemas.openxmlformats.org/markup-compatibility/2006">
          <mc:Choice Requires="x14">
            <control shapeId="148502" r:id="rId25" name="Check Box 22">
              <controlPr locked="0" defaultSize="0" autoFill="0" autoLine="0" autoPict="0">
                <anchor moveWithCells="1">
                  <from>
                    <xdr:col>46</xdr:col>
                    <xdr:colOff>0</xdr:colOff>
                    <xdr:row>68</xdr:row>
                    <xdr:rowOff>0</xdr:rowOff>
                  </from>
                  <to>
                    <xdr:col>46</xdr:col>
                    <xdr:colOff>0</xdr:colOff>
                    <xdr:row>68</xdr:row>
                    <xdr:rowOff>330200</xdr:rowOff>
                  </to>
                </anchor>
              </controlPr>
            </control>
          </mc:Choice>
        </mc:AlternateContent>
        <mc:AlternateContent xmlns:mc="http://schemas.openxmlformats.org/markup-compatibility/2006">
          <mc:Choice Requires="x14">
            <control shapeId="148503" r:id="rId26" name="Check Box 23">
              <controlPr locked="0" defaultSize="0" autoFill="0" autoLine="0" autoPict="0">
                <anchor moveWithCells="1">
                  <from>
                    <xdr:col>46</xdr:col>
                    <xdr:colOff>0</xdr:colOff>
                    <xdr:row>68</xdr:row>
                    <xdr:rowOff>0</xdr:rowOff>
                  </from>
                  <to>
                    <xdr:col>46</xdr:col>
                    <xdr:colOff>0</xdr:colOff>
                    <xdr:row>68</xdr:row>
                    <xdr:rowOff>273050</xdr:rowOff>
                  </to>
                </anchor>
              </controlPr>
            </control>
          </mc:Choice>
        </mc:AlternateContent>
        <mc:AlternateContent xmlns:mc="http://schemas.openxmlformats.org/markup-compatibility/2006">
          <mc:Choice Requires="x14">
            <control shapeId="148504" r:id="rId27" name="Check Box 24">
              <controlPr locked="0" defaultSize="0" autoFill="0" autoLine="0" autoPict="0">
                <anchor moveWithCells="1">
                  <from>
                    <xdr:col>46</xdr:col>
                    <xdr:colOff>0</xdr:colOff>
                    <xdr:row>68</xdr:row>
                    <xdr:rowOff>0</xdr:rowOff>
                  </from>
                  <to>
                    <xdr:col>46</xdr:col>
                    <xdr:colOff>0</xdr:colOff>
                    <xdr:row>68</xdr:row>
                    <xdr:rowOff>330200</xdr:rowOff>
                  </to>
                </anchor>
              </controlPr>
            </control>
          </mc:Choice>
        </mc:AlternateContent>
        <mc:AlternateContent xmlns:mc="http://schemas.openxmlformats.org/markup-compatibility/2006">
          <mc:Choice Requires="x14">
            <control shapeId="148505" r:id="rId28" name="Check Box 25">
              <controlPr locked="0" defaultSize="0" autoFill="0" autoLine="0" autoPict="0">
                <anchor moveWithCells="1">
                  <from>
                    <xdr:col>46</xdr:col>
                    <xdr:colOff>0</xdr:colOff>
                    <xdr:row>68</xdr:row>
                    <xdr:rowOff>0</xdr:rowOff>
                  </from>
                  <to>
                    <xdr:col>46</xdr:col>
                    <xdr:colOff>0</xdr:colOff>
                    <xdr:row>68</xdr:row>
                    <xdr:rowOff>273050</xdr:rowOff>
                  </to>
                </anchor>
              </controlPr>
            </control>
          </mc:Choice>
        </mc:AlternateContent>
        <mc:AlternateContent xmlns:mc="http://schemas.openxmlformats.org/markup-compatibility/2006">
          <mc:Choice Requires="x14">
            <control shapeId="148506" r:id="rId29" name="Check Box 26">
              <controlPr locked="0" defaultSize="0" autoFill="0" autoLine="0" autoPict="0">
                <anchor moveWithCells="1">
                  <from>
                    <xdr:col>46</xdr:col>
                    <xdr:colOff>0</xdr:colOff>
                    <xdr:row>68</xdr:row>
                    <xdr:rowOff>0</xdr:rowOff>
                  </from>
                  <to>
                    <xdr:col>46</xdr:col>
                    <xdr:colOff>0</xdr:colOff>
                    <xdr:row>68</xdr:row>
                    <xdr:rowOff>330200</xdr:rowOff>
                  </to>
                </anchor>
              </controlPr>
            </control>
          </mc:Choice>
        </mc:AlternateContent>
        <mc:AlternateContent xmlns:mc="http://schemas.openxmlformats.org/markup-compatibility/2006">
          <mc:Choice Requires="x14">
            <control shapeId="148507" r:id="rId30" name="Check Box 27">
              <controlPr locked="0" defaultSize="0" autoFill="0" autoLine="0" autoPict="0">
                <anchor moveWithCells="1">
                  <from>
                    <xdr:col>46</xdr:col>
                    <xdr:colOff>0</xdr:colOff>
                    <xdr:row>68</xdr:row>
                    <xdr:rowOff>0</xdr:rowOff>
                  </from>
                  <to>
                    <xdr:col>46</xdr:col>
                    <xdr:colOff>0</xdr:colOff>
                    <xdr:row>68</xdr:row>
                    <xdr:rowOff>273050</xdr:rowOff>
                  </to>
                </anchor>
              </controlPr>
            </control>
          </mc:Choice>
        </mc:AlternateContent>
        <mc:AlternateContent xmlns:mc="http://schemas.openxmlformats.org/markup-compatibility/2006">
          <mc:Choice Requires="x14">
            <control shapeId="148508" r:id="rId31" name="Check Box 28">
              <controlPr locked="0" defaultSize="0" autoFill="0" autoLine="0" autoPict="0">
                <anchor moveWithCells="1">
                  <from>
                    <xdr:col>46</xdr:col>
                    <xdr:colOff>0</xdr:colOff>
                    <xdr:row>68</xdr:row>
                    <xdr:rowOff>0</xdr:rowOff>
                  </from>
                  <to>
                    <xdr:col>46</xdr:col>
                    <xdr:colOff>0</xdr:colOff>
                    <xdr:row>68</xdr:row>
                    <xdr:rowOff>311150</xdr:rowOff>
                  </to>
                </anchor>
              </controlPr>
            </control>
          </mc:Choice>
        </mc:AlternateContent>
        <mc:AlternateContent xmlns:mc="http://schemas.openxmlformats.org/markup-compatibility/2006">
          <mc:Choice Requires="x14">
            <control shapeId="148509" r:id="rId32" name="Check Box 29">
              <controlPr locked="0" defaultSize="0" autoFill="0" autoLine="0" autoPict="0">
                <anchor moveWithCells="1">
                  <from>
                    <xdr:col>46</xdr:col>
                    <xdr:colOff>0</xdr:colOff>
                    <xdr:row>68</xdr:row>
                    <xdr:rowOff>0</xdr:rowOff>
                  </from>
                  <to>
                    <xdr:col>46</xdr:col>
                    <xdr:colOff>0</xdr:colOff>
                    <xdr:row>68</xdr:row>
                    <xdr:rowOff>298450</xdr:rowOff>
                  </to>
                </anchor>
              </controlPr>
            </control>
          </mc:Choice>
        </mc:AlternateContent>
        <mc:AlternateContent xmlns:mc="http://schemas.openxmlformats.org/markup-compatibility/2006">
          <mc:Choice Requires="x14">
            <control shapeId="148510" r:id="rId33" name="Check Box 30">
              <controlPr locked="0" defaultSize="0" autoFill="0" autoLine="0" autoPict="0">
                <anchor moveWithCells="1">
                  <from>
                    <xdr:col>46</xdr:col>
                    <xdr:colOff>0</xdr:colOff>
                    <xdr:row>68</xdr:row>
                    <xdr:rowOff>0</xdr:rowOff>
                  </from>
                  <to>
                    <xdr:col>46</xdr:col>
                    <xdr:colOff>0</xdr:colOff>
                    <xdr:row>68</xdr:row>
                    <xdr:rowOff>311150</xdr:rowOff>
                  </to>
                </anchor>
              </controlPr>
            </control>
          </mc:Choice>
        </mc:AlternateContent>
        <mc:AlternateContent xmlns:mc="http://schemas.openxmlformats.org/markup-compatibility/2006">
          <mc:Choice Requires="x14">
            <control shapeId="148511" r:id="rId34" name="Check Box 31">
              <controlPr locked="0" defaultSize="0" autoFill="0" autoLine="0" autoPict="0">
                <anchor moveWithCells="1">
                  <from>
                    <xdr:col>46</xdr:col>
                    <xdr:colOff>0</xdr:colOff>
                    <xdr:row>68</xdr:row>
                    <xdr:rowOff>0</xdr:rowOff>
                  </from>
                  <to>
                    <xdr:col>46</xdr:col>
                    <xdr:colOff>0</xdr:colOff>
                    <xdr:row>68</xdr:row>
                    <xdr:rowOff>298450</xdr:rowOff>
                  </to>
                </anchor>
              </controlPr>
            </control>
          </mc:Choice>
        </mc:AlternateContent>
        <mc:AlternateContent xmlns:mc="http://schemas.openxmlformats.org/markup-compatibility/2006">
          <mc:Choice Requires="x14">
            <control shapeId="148512" r:id="rId35" name="Check Box 32">
              <controlPr locked="0" defaultSize="0" autoFill="0" autoLine="0" autoPict="0">
                <anchor moveWithCells="1">
                  <from>
                    <xdr:col>46</xdr:col>
                    <xdr:colOff>0</xdr:colOff>
                    <xdr:row>68</xdr:row>
                    <xdr:rowOff>0</xdr:rowOff>
                  </from>
                  <to>
                    <xdr:col>46</xdr:col>
                    <xdr:colOff>6350</xdr:colOff>
                    <xdr:row>68</xdr:row>
                    <xdr:rowOff>336550</xdr:rowOff>
                  </to>
                </anchor>
              </controlPr>
            </control>
          </mc:Choice>
        </mc:AlternateContent>
        <mc:AlternateContent xmlns:mc="http://schemas.openxmlformats.org/markup-compatibility/2006">
          <mc:Choice Requires="x14">
            <control shapeId="148513" r:id="rId36" name="Check Box 33">
              <controlPr locked="0" defaultSize="0" autoFill="0" autoLine="0" autoPict="0">
                <anchor moveWithCells="1">
                  <from>
                    <xdr:col>46</xdr:col>
                    <xdr:colOff>0</xdr:colOff>
                    <xdr:row>68</xdr:row>
                    <xdr:rowOff>0</xdr:rowOff>
                  </from>
                  <to>
                    <xdr:col>46</xdr:col>
                    <xdr:colOff>6350</xdr:colOff>
                    <xdr:row>68</xdr:row>
                    <xdr:rowOff>298450</xdr:rowOff>
                  </to>
                </anchor>
              </controlPr>
            </control>
          </mc:Choice>
        </mc:AlternateContent>
        <mc:AlternateContent xmlns:mc="http://schemas.openxmlformats.org/markup-compatibility/2006">
          <mc:Choice Requires="x14">
            <control shapeId="148514" r:id="rId37" name="Check Box 34">
              <controlPr locked="0" defaultSize="0" autoFill="0" autoLine="0" autoPict="0">
                <anchor moveWithCells="1">
                  <from>
                    <xdr:col>46</xdr:col>
                    <xdr:colOff>0</xdr:colOff>
                    <xdr:row>68</xdr:row>
                    <xdr:rowOff>0</xdr:rowOff>
                  </from>
                  <to>
                    <xdr:col>46</xdr:col>
                    <xdr:colOff>6350</xdr:colOff>
                    <xdr:row>68</xdr:row>
                    <xdr:rowOff>336550</xdr:rowOff>
                  </to>
                </anchor>
              </controlPr>
            </control>
          </mc:Choice>
        </mc:AlternateContent>
        <mc:AlternateContent xmlns:mc="http://schemas.openxmlformats.org/markup-compatibility/2006">
          <mc:Choice Requires="x14">
            <control shapeId="148515" r:id="rId38" name="Check Box 35">
              <controlPr locked="0" defaultSize="0" autoFill="0" autoLine="0" autoPict="0">
                <anchor moveWithCells="1">
                  <from>
                    <xdr:col>46</xdr:col>
                    <xdr:colOff>0</xdr:colOff>
                    <xdr:row>68</xdr:row>
                    <xdr:rowOff>0</xdr:rowOff>
                  </from>
                  <to>
                    <xdr:col>46</xdr:col>
                    <xdr:colOff>6350</xdr:colOff>
                    <xdr:row>68</xdr:row>
                    <xdr:rowOff>298450</xdr:rowOff>
                  </to>
                </anchor>
              </controlPr>
            </control>
          </mc:Choice>
        </mc:AlternateContent>
        <mc:AlternateContent xmlns:mc="http://schemas.openxmlformats.org/markup-compatibility/2006">
          <mc:Choice Requires="x14">
            <control shapeId="148516" r:id="rId39" name="Check Box 36">
              <controlPr locked="0" defaultSize="0" autoFill="0" autoLine="0" autoPict="0">
                <anchor moveWithCells="1">
                  <from>
                    <xdr:col>46</xdr:col>
                    <xdr:colOff>0</xdr:colOff>
                    <xdr:row>68</xdr:row>
                    <xdr:rowOff>0</xdr:rowOff>
                  </from>
                  <to>
                    <xdr:col>46</xdr:col>
                    <xdr:colOff>6350</xdr:colOff>
                    <xdr:row>68</xdr:row>
                    <xdr:rowOff>336550</xdr:rowOff>
                  </to>
                </anchor>
              </controlPr>
            </control>
          </mc:Choice>
        </mc:AlternateContent>
        <mc:AlternateContent xmlns:mc="http://schemas.openxmlformats.org/markup-compatibility/2006">
          <mc:Choice Requires="x14">
            <control shapeId="148517" r:id="rId40" name="Check Box 37">
              <controlPr locked="0" defaultSize="0" autoFill="0" autoLine="0" autoPict="0">
                <anchor moveWithCells="1">
                  <from>
                    <xdr:col>46</xdr:col>
                    <xdr:colOff>0</xdr:colOff>
                    <xdr:row>68</xdr:row>
                    <xdr:rowOff>0</xdr:rowOff>
                  </from>
                  <to>
                    <xdr:col>46</xdr:col>
                    <xdr:colOff>6350</xdr:colOff>
                    <xdr:row>68</xdr:row>
                    <xdr:rowOff>298450</xdr:rowOff>
                  </to>
                </anchor>
              </controlPr>
            </control>
          </mc:Choice>
        </mc:AlternateContent>
        <mc:AlternateContent xmlns:mc="http://schemas.openxmlformats.org/markup-compatibility/2006">
          <mc:Choice Requires="x14">
            <control shapeId="148518" r:id="rId41" name="Check Box 38">
              <controlPr locked="0" defaultSize="0" autoFill="0" autoLine="0" autoPict="0">
                <anchor moveWithCells="1">
                  <from>
                    <xdr:col>46</xdr:col>
                    <xdr:colOff>0</xdr:colOff>
                    <xdr:row>68</xdr:row>
                    <xdr:rowOff>0</xdr:rowOff>
                  </from>
                  <to>
                    <xdr:col>46</xdr:col>
                    <xdr:colOff>6350</xdr:colOff>
                    <xdr:row>68</xdr:row>
                    <xdr:rowOff>336550</xdr:rowOff>
                  </to>
                </anchor>
              </controlPr>
            </control>
          </mc:Choice>
        </mc:AlternateContent>
        <mc:AlternateContent xmlns:mc="http://schemas.openxmlformats.org/markup-compatibility/2006">
          <mc:Choice Requires="x14">
            <control shapeId="148519" r:id="rId42" name="Check Box 39">
              <controlPr locked="0" defaultSize="0" autoFill="0" autoLine="0" autoPict="0">
                <anchor moveWithCells="1">
                  <from>
                    <xdr:col>46</xdr:col>
                    <xdr:colOff>0</xdr:colOff>
                    <xdr:row>68</xdr:row>
                    <xdr:rowOff>0</xdr:rowOff>
                  </from>
                  <to>
                    <xdr:col>46</xdr:col>
                    <xdr:colOff>6350</xdr:colOff>
                    <xdr:row>68</xdr:row>
                    <xdr:rowOff>298450</xdr:rowOff>
                  </to>
                </anchor>
              </controlPr>
            </control>
          </mc:Choice>
        </mc:AlternateContent>
        <mc:AlternateContent xmlns:mc="http://schemas.openxmlformats.org/markup-compatibility/2006">
          <mc:Choice Requires="x14">
            <control shapeId="148520" r:id="rId43" name="Check Box 40">
              <controlPr locked="0" defaultSize="0" autoFill="0" autoLine="0" autoPict="0">
                <anchor moveWithCells="1">
                  <from>
                    <xdr:col>46</xdr:col>
                    <xdr:colOff>0</xdr:colOff>
                    <xdr:row>68</xdr:row>
                    <xdr:rowOff>0</xdr:rowOff>
                  </from>
                  <to>
                    <xdr:col>46</xdr:col>
                    <xdr:colOff>6350</xdr:colOff>
                    <xdr:row>68</xdr:row>
                    <xdr:rowOff>336550</xdr:rowOff>
                  </to>
                </anchor>
              </controlPr>
            </control>
          </mc:Choice>
        </mc:AlternateContent>
        <mc:AlternateContent xmlns:mc="http://schemas.openxmlformats.org/markup-compatibility/2006">
          <mc:Choice Requires="x14">
            <control shapeId="148521" r:id="rId44" name="Check Box 41">
              <controlPr locked="0" defaultSize="0" autoFill="0" autoLine="0" autoPict="0">
                <anchor moveWithCells="1">
                  <from>
                    <xdr:col>46</xdr:col>
                    <xdr:colOff>0</xdr:colOff>
                    <xdr:row>68</xdr:row>
                    <xdr:rowOff>0</xdr:rowOff>
                  </from>
                  <to>
                    <xdr:col>46</xdr:col>
                    <xdr:colOff>6350</xdr:colOff>
                    <xdr:row>68</xdr:row>
                    <xdr:rowOff>298450</xdr:rowOff>
                  </to>
                </anchor>
              </controlPr>
            </control>
          </mc:Choice>
        </mc:AlternateContent>
        <mc:AlternateContent xmlns:mc="http://schemas.openxmlformats.org/markup-compatibility/2006">
          <mc:Choice Requires="x14">
            <control shapeId="148522" r:id="rId45" name="Check Box 42">
              <controlPr locked="0" defaultSize="0" autoFill="0" autoLine="0" autoPict="0">
                <anchor moveWithCells="1">
                  <from>
                    <xdr:col>46</xdr:col>
                    <xdr:colOff>0</xdr:colOff>
                    <xdr:row>68</xdr:row>
                    <xdr:rowOff>0</xdr:rowOff>
                  </from>
                  <to>
                    <xdr:col>46</xdr:col>
                    <xdr:colOff>6350</xdr:colOff>
                    <xdr:row>68</xdr:row>
                    <xdr:rowOff>336550</xdr:rowOff>
                  </to>
                </anchor>
              </controlPr>
            </control>
          </mc:Choice>
        </mc:AlternateContent>
        <mc:AlternateContent xmlns:mc="http://schemas.openxmlformats.org/markup-compatibility/2006">
          <mc:Choice Requires="x14">
            <control shapeId="148523" r:id="rId46" name="Check Box 43">
              <controlPr locked="0" defaultSize="0" autoFill="0" autoLine="0" autoPict="0">
                <anchor moveWithCells="1">
                  <from>
                    <xdr:col>46</xdr:col>
                    <xdr:colOff>0</xdr:colOff>
                    <xdr:row>68</xdr:row>
                    <xdr:rowOff>0</xdr:rowOff>
                  </from>
                  <to>
                    <xdr:col>46</xdr:col>
                    <xdr:colOff>6350</xdr:colOff>
                    <xdr:row>68</xdr:row>
                    <xdr:rowOff>298450</xdr:rowOff>
                  </to>
                </anchor>
              </controlPr>
            </control>
          </mc:Choice>
        </mc:AlternateContent>
        <mc:AlternateContent xmlns:mc="http://schemas.openxmlformats.org/markup-compatibility/2006">
          <mc:Choice Requires="x14">
            <control shapeId="148524" r:id="rId47" name="Check Box 44">
              <controlPr locked="0" defaultSize="0" autoFill="0" autoLine="0" autoPict="0">
                <anchor moveWithCells="1">
                  <from>
                    <xdr:col>46</xdr:col>
                    <xdr:colOff>0</xdr:colOff>
                    <xdr:row>68</xdr:row>
                    <xdr:rowOff>0</xdr:rowOff>
                  </from>
                  <to>
                    <xdr:col>46</xdr:col>
                    <xdr:colOff>6350</xdr:colOff>
                    <xdr:row>68</xdr:row>
                    <xdr:rowOff>336550</xdr:rowOff>
                  </to>
                </anchor>
              </controlPr>
            </control>
          </mc:Choice>
        </mc:AlternateContent>
        <mc:AlternateContent xmlns:mc="http://schemas.openxmlformats.org/markup-compatibility/2006">
          <mc:Choice Requires="x14">
            <control shapeId="148525" r:id="rId48" name="Check Box 45">
              <controlPr locked="0" defaultSize="0" autoFill="0" autoLine="0" autoPict="0">
                <anchor moveWithCells="1">
                  <from>
                    <xdr:col>46</xdr:col>
                    <xdr:colOff>0</xdr:colOff>
                    <xdr:row>68</xdr:row>
                    <xdr:rowOff>0</xdr:rowOff>
                  </from>
                  <to>
                    <xdr:col>46</xdr:col>
                    <xdr:colOff>6350</xdr:colOff>
                    <xdr:row>68</xdr:row>
                    <xdr:rowOff>298450</xdr:rowOff>
                  </to>
                </anchor>
              </controlPr>
            </control>
          </mc:Choice>
        </mc:AlternateContent>
        <mc:AlternateContent xmlns:mc="http://schemas.openxmlformats.org/markup-compatibility/2006">
          <mc:Choice Requires="x14">
            <control shapeId="148526" r:id="rId49" name="Check Box 46">
              <controlPr locked="0" defaultSize="0" autoFill="0" autoLine="0" autoPict="0">
                <anchor moveWithCells="1">
                  <from>
                    <xdr:col>7</xdr:col>
                    <xdr:colOff>215900</xdr:colOff>
                    <xdr:row>61</xdr:row>
                    <xdr:rowOff>0</xdr:rowOff>
                  </from>
                  <to>
                    <xdr:col>7</xdr:col>
                    <xdr:colOff>222250</xdr:colOff>
                    <xdr:row>61</xdr:row>
                    <xdr:rowOff>304800</xdr:rowOff>
                  </to>
                </anchor>
              </controlPr>
            </control>
          </mc:Choice>
        </mc:AlternateContent>
        <mc:AlternateContent xmlns:mc="http://schemas.openxmlformats.org/markup-compatibility/2006">
          <mc:Choice Requires="x14">
            <control shapeId="148527" r:id="rId50" name="Check Box 47">
              <controlPr locked="0" defaultSize="0" autoFill="0" autoLine="0" autoPict="0">
                <anchor moveWithCells="1">
                  <from>
                    <xdr:col>43</xdr:col>
                    <xdr:colOff>215900</xdr:colOff>
                    <xdr:row>61</xdr:row>
                    <xdr:rowOff>0</xdr:rowOff>
                  </from>
                  <to>
                    <xdr:col>43</xdr:col>
                    <xdr:colOff>222250</xdr:colOff>
                    <xdr:row>61</xdr:row>
                    <xdr:rowOff>330200</xdr:rowOff>
                  </to>
                </anchor>
              </controlPr>
            </control>
          </mc:Choice>
        </mc:AlternateContent>
        <mc:AlternateContent xmlns:mc="http://schemas.openxmlformats.org/markup-compatibility/2006">
          <mc:Choice Requires="x14">
            <control shapeId="148528" r:id="rId51" name="Check Box 48">
              <controlPr locked="0" defaultSize="0" autoFill="0" autoLine="0" autoPict="0">
                <anchor moveWithCells="1">
                  <from>
                    <xdr:col>43</xdr:col>
                    <xdr:colOff>215900</xdr:colOff>
                    <xdr:row>61</xdr:row>
                    <xdr:rowOff>0</xdr:rowOff>
                  </from>
                  <to>
                    <xdr:col>43</xdr:col>
                    <xdr:colOff>222250</xdr:colOff>
                    <xdr:row>61</xdr:row>
                    <xdr:rowOff>304800</xdr:rowOff>
                  </to>
                </anchor>
              </controlPr>
            </control>
          </mc:Choice>
        </mc:AlternateContent>
        <mc:AlternateContent xmlns:mc="http://schemas.openxmlformats.org/markup-compatibility/2006">
          <mc:Choice Requires="x14">
            <control shapeId="148529" r:id="rId52" name="Check Box 49">
              <controlPr locked="0" defaultSize="0" autoFill="0" autoLine="0" autoPict="0">
                <anchor moveWithCells="1">
                  <from>
                    <xdr:col>43</xdr:col>
                    <xdr:colOff>215900</xdr:colOff>
                    <xdr:row>61</xdr:row>
                    <xdr:rowOff>0</xdr:rowOff>
                  </from>
                  <to>
                    <xdr:col>43</xdr:col>
                    <xdr:colOff>222250</xdr:colOff>
                    <xdr:row>61</xdr:row>
                    <xdr:rowOff>330200</xdr:rowOff>
                  </to>
                </anchor>
              </controlPr>
            </control>
          </mc:Choice>
        </mc:AlternateContent>
        <mc:AlternateContent xmlns:mc="http://schemas.openxmlformats.org/markup-compatibility/2006">
          <mc:Choice Requires="x14">
            <control shapeId="148530" r:id="rId53" name="Check Box 50">
              <controlPr locked="0" defaultSize="0" autoFill="0" autoLine="0" autoPict="0">
                <anchor moveWithCells="1">
                  <from>
                    <xdr:col>43</xdr:col>
                    <xdr:colOff>215900</xdr:colOff>
                    <xdr:row>61</xdr:row>
                    <xdr:rowOff>0</xdr:rowOff>
                  </from>
                  <to>
                    <xdr:col>43</xdr:col>
                    <xdr:colOff>222250</xdr:colOff>
                    <xdr:row>61</xdr:row>
                    <xdr:rowOff>304800</xdr:rowOff>
                  </to>
                </anchor>
              </controlPr>
            </control>
          </mc:Choice>
        </mc:AlternateContent>
        <mc:AlternateContent xmlns:mc="http://schemas.openxmlformats.org/markup-compatibility/2006">
          <mc:Choice Requires="x14">
            <control shapeId="148531" r:id="rId54" name="Check Box 51">
              <controlPr locked="0" defaultSize="0" autoFill="0" autoLine="0" autoPict="0">
                <anchor moveWithCells="1">
                  <from>
                    <xdr:col>43</xdr:col>
                    <xdr:colOff>215900</xdr:colOff>
                    <xdr:row>61</xdr:row>
                    <xdr:rowOff>0</xdr:rowOff>
                  </from>
                  <to>
                    <xdr:col>43</xdr:col>
                    <xdr:colOff>222250</xdr:colOff>
                    <xdr:row>61</xdr:row>
                    <xdr:rowOff>330200</xdr:rowOff>
                  </to>
                </anchor>
              </controlPr>
            </control>
          </mc:Choice>
        </mc:AlternateContent>
        <mc:AlternateContent xmlns:mc="http://schemas.openxmlformats.org/markup-compatibility/2006">
          <mc:Choice Requires="x14">
            <control shapeId="148532" r:id="rId55" name="Check Box 52">
              <controlPr locked="0" defaultSize="0" autoFill="0" autoLine="0" autoPict="0">
                <anchor moveWithCells="1">
                  <from>
                    <xdr:col>43</xdr:col>
                    <xdr:colOff>215900</xdr:colOff>
                    <xdr:row>61</xdr:row>
                    <xdr:rowOff>0</xdr:rowOff>
                  </from>
                  <to>
                    <xdr:col>43</xdr:col>
                    <xdr:colOff>222250</xdr:colOff>
                    <xdr:row>61</xdr:row>
                    <xdr:rowOff>304800</xdr:rowOff>
                  </to>
                </anchor>
              </controlPr>
            </control>
          </mc:Choice>
        </mc:AlternateContent>
        <mc:AlternateContent xmlns:mc="http://schemas.openxmlformats.org/markup-compatibility/2006">
          <mc:Choice Requires="x14">
            <control shapeId="148533" r:id="rId56" name="Check Box 53">
              <controlPr locked="0" defaultSize="0" autoFill="0" autoLine="0" autoPict="0">
                <anchor moveWithCells="1">
                  <from>
                    <xdr:col>43</xdr:col>
                    <xdr:colOff>215900</xdr:colOff>
                    <xdr:row>61</xdr:row>
                    <xdr:rowOff>0</xdr:rowOff>
                  </from>
                  <to>
                    <xdr:col>43</xdr:col>
                    <xdr:colOff>222250</xdr:colOff>
                    <xdr:row>61</xdr:row>
                    <xdr:rowOff>330200</xdr:rowOff>
                  </to>
                </anchor>
              </controlPr>
            </control>
          </mc:Choice>
        </mc:AlternateContent>
        <mc:AlternateContent xmlns:mc="http://schemas.openxmlformats.org/markup-compatibility/2006">
          <mc:Choice Requires="x14">
            <control shapeId="148534" r:id="rId57" name="Check Box 54">
              <controlPr locked="0" defaultSize="0" autoFill="0" autoLine="0" autoPict="0">
                <anchor moveWithCells="1">
                  <from>
                    <xdr:col>43</xdr:col>
                    <xdr:colOff>215900</xdr:colOff>
                    <xdr:row>61</xdr:row>
                    <xdr:rowOff>0</xdr:rowOff>
                  </from>
                  <to>
                    <xdr:col>43</xdr:col>
                    <xdr:colOff>222250</xdr:colOff>
                    <xdr:row>61</xdr:row>
                    <xdr:rowOff>304800</xdr:rowOff>
                  </to>
                </anchor>
              </controlPr>
            </control>
          </mc:Choice>
        </mc:AlternateContent>
        <mc:AlternateContent xmlns:mc="http://schemas.openxmlformats.org/markup-compatibility/2006">
          <mc:Choice Requires="x14">
            <control shapeId="148535" r:id="rId58" name="Check Box 55">
              <controlPr locked="0" defaultSize="0" autoFill="0" autoLine="0" autoPict="0">
                <anchor moveWithCells="1">
                  <from>
                    <xdr:col>46</xdr:col>
                    <xdr:colOff>0</xdr:colOff>
                    <xdr:row>68</xdr:row>
                    <xdr:rowOff>0</xdr:rowOff>
                  </from>
                  <to>
                    <xdr:col>46</xdr:col>
                    <xdr:colOff>0</xdr:colOff>
                    <xdr:row>69</xdr:row>
                    <xdr:rowOff>76200</xdr:rowOff>
                  </to>
                </anchor>
              </controlPr>
            </control>
          </mc:Choice>
        </mc:AlternateContent>
        <mc:AlternateContent xmlns:mc="http://schemas.openxmlformats.org/markup-compatibility/2006">
          <mc:Choice Requires="x14">
            <control shapeId="148536" r:id="rId59" name="Check Box 56">
              <controlPr locked="0" defaultSize="0" autoFill="0" autoLine="0" autoPict="0">
                <anchor moveWithCells="1">
                  <from>
                    <xdr:col>46</xdr:col>
                    <xdr:colOff>0</xdr:colOff>
                    <xdr:row>68</xdr:row>
                    <xdr:rowOff>0</xdr:rowOff>
                  </from>
                  <to>
                    <xdr:col>46</xdr:col>
                    <xdr:colOff>0</xdr:colOff>
                    <xdr:row>69</xdr:row>
                    <xdr:rowOff>31750</xdr:rowOff>
                  </to>
                </anchor>
              </controlPr>
            </control>
          </mc:Choice>
        </mc:AlternateContent>
        <mc:AlternateContent xmlns:mc="http://schemas.openxmlformats.org/markup-compatibility/2006">
          <mc:Choice Requires="x14">
            <control shapeId="148537" r:id="rId60" name="Check Box 57">
              <controlPr locked="0" defaultSize="0" autoFill="0" autoLine="0" autoPict="0">
                <anchor moveWithCells="1">
                  <from>
                    <xdr:col>46</xdr:col>
                    <xdr:colOff>0</xdr:colOff>
                    <xdr:row>68</xdr:row>
                    <xdr:rowOff>0</xdr:rowOff>
                  </from>
                  <to>
                    <xdr:col>46</xdr:col>
                    <xdr:colOff>0</xdr:colOff>
                    <xdr:row>69</xdr:row>
                    <xdr:rowOff>76200</xdr:rowOff>
                  </to>
                </anchor>
              </controlPr>
            </control>
          </mc:Choice>
        </mc:AlternateContent>
        <mc:AlternateContent xmlns:mc="http://schemas.openxmlformats.org/markup-compatibility/2006">
          <mc:Choice Requires="x14">
            <control shapeId="148538" r:id="rId61" name="Check Box 58">
              <controlPr locked="0" defaultSize="0" autoFill="0" autoLine="0" autoPict="0">
                <anchor moveWithCells="1">
                  <from>
                    <xdr:col>46</xdr:col>
                    <xdr:colOff>0</xdr:colOff>
                    <xdr:row>68</xdr:row>
                    <xdr:rowOff>0</xdr:rowOff>
                  </from>
                  <to>
                    <xdr:col>46</xdr:col>
                    <xdr:colOff>0</xdr:colOff>
                    <xdr:row>69</xdr:row>
                    <xdr:rowOff>31750</xdr:rowOff>
                  </to>
                </anchor>
              </controlPr>
            </control>
          </mc:Choice>
        </mc:AlternateContent>
        <mc:AlternateContent xmlns:mc="http://schemas.openxmlformats.org/markup-compatibility/2006">
          <mc:Choice Requires="x14">
            <control shapeId="148539" r:id="rId62" name="Check Box 59">
              <controlPr locked="0" defaultSize="0" autoFill="0" autoLine="0" autoPict="0">
                <anchor moveWithCells="1">
                  <from>
                    <xdr:col>46</xdr:col>
                    <xdr:colOff>0</xdr:colOff>
                    <xdr:row>68</xdr:row>
                    <xdr:rowOff>0</xdr:rowOff>
                  </from>
                  <to>
                    <xdr:col>46</xdr:col>
                    <xdr:colOff>0</xdr:colOff>
                    <xdr:row>69</xdr:row>
                    <xdr:rowOff>76200</xdr:rowOff>
                  </to>
                </anchor>
              </controlPr>
            </control>
          </mc:Choice>
        </mc:AlternateContent>
        <mc:AlternateContent xmlns:mc="http://schemas.openxmlformats.org/markup-compatibility/2006">
          <mc:Choice Requires="x14">
            <control shapeId="148540" r:id="rId63" name="Check Box 60">
              <controlPr locked="0" defaultSize="0" autoFill="0" autoLine="0" autoPict="0">
                <anchor moveWithCells="1">
                  <from>
                    <xdr:col>46</xdr:col>
                    <xdr:colOff>0</xdr:colOff>
                    <xdr:row>68</xdr:row>
                    <xdr:rowOff>0</xdr:rowOff>
                  </from>
                  <to>
                    <xdr:col>46</xdr:col>
                    <xdr:colOff>0</xdr:colOff>
                    <xdr:row>69</xdr:row>
                    <xdr:rowOff>31750</xdr:rowOff>
                  </to>
                </anchor>
              </controlPr>
            </control>
          </mc:Choice>
        </mc:AlternateContent>
        <mc:AlternateContent xmlns:mc="http://schemas.openxmlformats.org/markup-compatibility/2006">
          <mc:Choice Requires="x14">
            <control shapeId="148541" r:id="rId64" name="Check Box 61">
              <controlPr locked="0" defaultSize="0" autoFill="0" autoLine="0" autoPict="0">
                <anchor moveWithCells="1">
                  <from>
                    <xdr:col>46</xdr:col>
                    <xdr:colOff>0</xdr:colOff>
                    <xdr:row>68</xdr:row>
                    <xdr:rowOff>0</xdr:rowOff>
                  </from>
                  <to>
                    <xdr:col>46</xdr:col>
                    <xdr:colOff>0</xdr:colOff>
                    <xdr:row>69</xdr:row>
                    <xdr:rowOff>76200</xdr:rowOff>
                  </to>
                </anchor>
              </controlPr>
            </control>
          </mc:Choice>
        </mc:AlternateContent>
        <mc:AlternateContent xmlns:mc="http://schemas.openxmlformats.org/markup-compatibility/2006">
          <mc:Choice Requires="x14">
            <control shapeId="148542" r:id="rId65" name="Check Box 62">
              <controlPr locked="0" defaultSize="0" autoFill="0" autoLine="0" autoPict="0">
                <anchor moveWithCells="1">
                  <from>
                    <xdr:col>46</xdr:col>
                    <xdr:colOff>0</xdr:colOff>
                    <xdr:row>68</xdr:row>
                    <xdr:rowOff>0</xdr:rowOff>
                  </from>
                  <to>
                    <xdr:col>46</xdr:col>
                    <xdr:colOff>0</xdr:colOff>
                    <xdr:row>69</xdr:row>
                    <xdr:rowOff>31750</xdr:rowOff>
                  </to>
                </anchor>
              </controlPr>
            </control>
          </mc:Choice>
        </mc:AlternateContent>
        <mc:AlternateContent xmlns:mc="http://schemas.openxmlformats.org/markup-compatibility/2006">
          <mc:Choice Requires="x14">
            <control shapeId="148543" r:id="rId66" name="Check Box 63">
              <controlPr locked="0" defaultSize="0" autoFill="0" autoLine="0" autoPict="0">
                <anchor moveWithCells="1">
                  <from>
                    <xdr:col>46</xdr:col>
                    <xdr:colOff>0</xdr:colOff>
                    <xdr:row>68</xdr:row>
                    <xdr:rowOff>0</xdr:rowOff>
                  </from>
                  <to>
                    <xdr:col>46</xdr:col>
                    <xdr:colOff>0</xdr:colOff>
                    <xdr:row>69</xdr:row>
                    <xdr:rowOff>76200</xdr:rowOff>
                  </to>
                </anchor>
              </controlPr>
            </control>
          </mc:Choice>
        </mc:AlternateContent>
        <mc:AlternateContent xmlns:mc="http://schemas.openxmlformats.org/markup-compatibility/2006">
          <mc:Choice Requires="x14">
            <control shapeId="148544" r:id="rId67" name="Check Box 64">
              <controlPr locked="0" defaultSize="0" autoFill="0" autoLine="0" autoPict="0">
                <anchor moveWithCells="1">
                  <from>
                    <xdr:col>46</xdr:col>
                    <xdr:colOff>0</xdr:colOff>
                    <xdr:row>68</xdr:row>
                    <xdr:rowOff>0</xdr:rowOff>
                  </from>
                  <to>
                    <xdr:col>46</xdr:col>
                    <xdr:colOff>0</xdr:colOff>
                    <xdr:row>69</xdr:row>
                    <xdr:rowOff>31750</xdr:rowOff>
                  </to>
                </anchor>
              </controlPr>
            </control>
          </mc:Choice>
        </mc:AlternateContent>
        <mc:AlternateContent xmlns:mc="http://schemas.openxmlformats.org/markup-compatibility/2006">
          <mc:Choice Requires="x14">
            <control shapeId="148545" r:id="rId68" name="Check Box 65">
              <controlPr locked="0" defaultSize="0" autoFill="0" autoLine="0" autoPict="0">
                <anchor moveWithCells="1">
                  <from>
                    <xdr:col>46</xdr:col>
                    <xdr:colOff>0</xdr:colOff>
                    <xdr:row>68</xdr:row>
                    <xdr:rowOff>0</xdr:rowOff>
                  </from>
                  <to>
                    <xdr:col>46</xdr:col>
                    <xdr:colOff>0</xdr:colOff>
                    <xdr:row>69</xdr:row>
                    <xdr:rowOff>76200</xdr:rowOff>
                  </to>
                </anchor>
              </controlPr>
            </control>
          </mc:Choice>
        </mc:AlternateContent>
        <mc:AlternateContent xmlns:mc="http://schemas.openxmlformats.org/markup-compatibility/2006">
          <mc:Choice Requires="x14">
            <control shapeId="148546" r:id="rId69" name="Check Box 66">
              <controlPr locked="0" defaultSize="0" autoFill="0" autoLine="0" autoPict="0">
                <anchor moveWithCells="1">
                  <from>
                    <xdr:col>46</xdr:col>
                    <xdr:colOff>0</xdr:colOff>
                    <xdr:row>68</xdr:row>
                    <xdr:rowOff>0</xdr:rowOff>
                  </from>
                  <to>
                    <xdr:col>46</xdr:col>
                    <xdr:colOff>0</xdr:colOff>
                    <xdr:row>69</xdr:row>
                    <xdr:rowOff>38100</xdr:rowOff>
                  </to>
                </anchor>
              </controlPr>
            </control>
          </mc:Choice>
        </mc:AlternateContent>
        <mc:AlternateContent xmlns:mc="http://schemas.openxmlformats.org/markup-compatibility/2006">
          <mc:Choice Requires="x14">
            <control shapeId="148547" r:id="rId70" name="Check Box 67">
              <controlPr locked="0" defaultSize="0" autoFill="0" autoLine="0" autoPict="0">
                <anchor moveWithCells="1">
                  <from>
                    <xdr:col>46</xdr:col>
                    <xdr:colOff>0</xdr:colOff>
                    <xdr:row>68</xdr:row>
                    <xdr:rowOff>0</xdr:rowOff>
                  </from>
                  <to>
                    <xdr:col>46</xdr:col>
                    <xdr:colOff>0</xdr:colOff>
                    <xdr:row>69</xdr:row>
                    <xdr:rowOff>76200</xdr:rowOff>
                  </to>
                </anchor>
              </controlPr>
            </control>
          </mc:Choice>
        </mc:AlternateContent>
        <mc:AlternateContent xmlns:mc="http://schemas.openxmlformats.org/markup-compatibility/2006">
          <mc:Choice Requires="x14">
            <control shapeId="148548" r:id="rId71" name="Check Box 68">
              <controlPr locked="0" defaultSize="0" autoFill="0" autoLine="0" autoPict="0">
                <anchor moveWithCells="1">
                  <from>
                    <xdr:col>46</xdr:col>
                    <xdr:colOff>0</xdr:colOff>
                    <xdr:row>68</xdr:row>
                    <xdr:rowOff>0</xdr:rowOff>
                  </from>
                  <to>
                    <xdr:col>46</xdr:col>
                    <xdr:colOff>0</xdr:colOff>
                    <xdr:row>69</xdr:row>
                    <xdr:rowOff>31750</xdr:rowOff>
                  </to>
                </anchor>
              </controlPr>
            </control>
          </mc:Choice>
        </mc:AlternateContent>
        <mc:AlternateContent xmlns:mc="http://schemas.openxmlformats.org/markup-compatibility/2006">
          <mc:Choice Requires="x14">
            <control shapeId="148549" r:id="rId72" name="Check Box 69">
              <controlPr locked="0" defaultSize="0" autoFill="0" autoLine="0" autoPict="0">
                <anchor moveWithCells="1">
                  <from>
                    <xdr:col>46</xdr:col>
                    <xdr:colOff>0</xdr:colOff>
                    <xdr:row>68</xdr:row>
                    <xdr:rowOff>0</xdr:rowOff>
                  </from>
                  <to>
                    <xdr:col>46</xdr:col>
                    <xdr:colOff>0</xdr:colOff>
                    <xdr:row>69</xdr:row>
                    <xdr:rowOff>76200</xdr:rowOff>
                  </to>
                </anchor>
              </controlPr>
            </control>
          </mc:Choice>
        </mc:AlternateContent>
        <mc:AlternateContent xmlns:mc="http://schemas.openxmlformats.org/markup-compatibility/2006">
          <mc:Choice Requires="x14">
            <control shapeId="148550" r:id="rId73" name="Check Box 70">
              <controlPr locked="0" defaultSize="0" autoFill="0" autoLine="0" autoPict="0">
                <anchor moveWithCells="1">
                  <from>
                    <xdr:col>46</xdr:col>
                    <xdr:colOff>0</xdr:colOff>
                    <xdr:row>68</xdr:row>
                    <xdr:rowOff>0</xdr:rowOff>
                  </from>
                  <to>
                    <xdr:col>46</xdr:col>
                    <xdr:colOff>0</xdr:colOff>
                    <xdr:row>69</xdr:row>
                    <xdr:rowOff>31750</xdr:rowOff>
                  </to>
                </anchor>
              </controlPr>
            </control>
          </mc:Choice>
        </mc:AlternateContent>
        <mc:AlternateContent xmlns:mc="http://schemas.openxmlformats.org/markup-compatibility/2006">
          <mc:Choice Requires="x14">
            <control shapeId="148551" r:id="rId74" name="Check Box 71">
              <controlPr locked="0" defaultSize="0" autoFill="0" autoLine="0" autoPict="0">
                <anchor moveWithCells="1">
                  <from>
                    <xdr:col>46</xdr:col>
                    <xdr:colOff>0</xdr:colOff>
                    <xdr:row>68</xdr:row>
                    <xdr:rowOff>0</xdr:rowOff>
                  </from>
                  <to>
                    <xdr:col>46</xdr:col>
                    <xdr:colOff>6350</xdr:colOff>
                    <xdr:row>69</xdr:row>
                    <xdr:rowOff>69850</xdr:rowOff>
                  </to>
                </anchor>
              </controlPr>
            </control>
          </mc:Choice>
        </mc:AlternateContent>
        <mc:AlternateContent xmlns:mc="http://schemas.openxmlformats.org/markup-compatibility/2006">
          <mc:Choice Requires="x14">
            <control shapeId="148552" r:id="rId75" name="Check Box 72">
              <controlPr locked="0" defaultSize="0" autoFill="0" autoLine="0" autoPict="0">
                <anchor moveWithCells="1">
                  <from>
                    <xdr:col>46</xdr:col>
                    <xdr:colOff>0</xdr:colOff>
                    <xdr:row>68</xdr:row>
                    <xdr:rowOff>0</xdr:rowOff>
                  </from>
                  <to>
                    <xdr:col>46</xdr:col>
                    <xdr:colOff>6350</xdr:colOff>
                    <xdr:row>69</xdr:row>
                    <xdr:rowOff>69850</xdr:rowOff>
                  </to>
                </anchor>
              </controlPr>
            </control>
          </mc:Choice>
        </mc:AlternateContent>
        <mc:AlternateContent xmlns:mc="http://schemas.openxmlformats.org/markup-compatibility/2006">
          <mc:Choice Requires="x14">
            <control shapeId="148553" r:id="rId76" name="Check Box 73">
              <controlPr locked="0" defaultSize="0" autoFill="0" autoLine="0" autoPict="0">
                <anchor moveWithCells="1">
                  <from>
                    <xdr:col>46</xdr:col>
                    <xdr:colOff>0</xdr:colOff>
                    <xdr:row>68</xdr:row>
                    <xdr:rowOff>0</xdr:rowOff>
                  </from>
                  <to>
                    <xdr:col>46</xdr:col>
                    <xdr:colOff>6350</xdr:colOff>
                    <xdr:row>69</xdr:row>
                    <xdr:rowOff>69850</xdr:rowOff>
                  </to>
                </anchor>
              </controlPr>
            </control>
          </mc:Choice>
        </mc:AlternateContent>
        <mc:AlternateContent xmlns:mc="http://schemas.openxmlformats.org/markup-compatibility/2006">
          <mc:Choice Requires="x14">
            <control shapeId="148554" r:id="rId77" name="Check Box 74">
              <controlPr locked="0" defaultSize="0" autoFill="0" autoLine="0" autoPict="0">
                <anchor moveWithCells="1">
                  <from>
                    <xdr:col>46</xdr:col>
                    <xdr:colOff>0</xdr:colOff>
                    <xdr:row>68</xdr:row>
                    <xdr:rowOff>0</xdr:rowOff>
                  </from>
                  <to>
                    <xdr:col>46</xdr:col>
                    <xdr:colOff>6350</xdr:colOff>
                    <xdr:row>69</xdr:row>
                    <xdr:rowOff>69850</xdr:rowOff>
                  </to>
                </anchor>
              </controlPr>
            </control>
          </mc:Choice>
        </mc:AlternateContent>
        <mc:AlternateContent xmlns:mc="http://schemas.openxmlformats.org/markup-compatibility/2006">
          <mc:Choice Requires="x14">
            <control shapeId="148555" r:id="rId78" name="Check Box 75">
              <controlPr locked="0" defaultSize="0" autoFill="0" autoLine="0" autoPict="0">
                <anchor moveWithCells="1">
                  <from>
                    <xdr:col>46</xdr:col>
                    <xdr:colOff>0</xdr:colOff>
                    <xdr:row>68</xdr:row>
                    <xdr:rowOff>0</xdr:rowOff>
                  </from>
                  <to>
                    <xdr:col>46</xdr:col>
                    <xdr:colOff>6350</xdr:colOff>
                    <xdr:row>68</xdr:row>
                    <xdr:rowOff>304800</xdr:rowOff>
                  </to>
                </anchor>
              </controlPr>
            </control>
          </mc:Choice>
        </mc:AlternateContent>
        <mc:AlternateContent xmlns:mc="http://schemas.openxmlformats.org/markup-compatibility/2006">
          <mc:Choice Requires="x14">
            <control shapeId="148556" r:id="rId79" name="Check Box 76">
              <controlPr locked="0" defaultSize="0" autoFill="0" autoLine="0" autoPict="0">
                <anchor moveWithCells="1">
                  <from>
                    <xdr:col>46</xdr:col>
                    <xdr:colOff>0</xdr:colOff>
                    <xdr:row>68</xdr:row>
                    <xdr:rowOff>0</xdr:rowOff>
                  </from>
                  <to>
                    <xdr:col>46</xdr:col>
                    <xdr:colOff>6350</xdr:colOff>
                    <xdr:row>68</xdr:row>
                    <xdr:rowOff>298450</xdr:rowOff>
                  </to>
                </anchor>
              </controlPr>
            </control>
          </mc:Choice>
        </mc:AlternateContent>
        <mc:AlternateContent xmlns:mc="http://schemas.openxmlformats.org/markup-compatibility/2006">
          <mc:Choice Requires="x14">
            <control shapeId="148557" r:id="rId80" name="Check Box 77">
              <controlPr locked="0" defaultSize="0" autoFill="0" autoLine="0" autoPict="0">
                <anchor moveWithCells="1">
                  <from>
                    <xdr:col>46</xdr:col>
                    <xdr:colOff>0</xdr:colOff>
                    <xdr:row>68</xdr:row>
                    <xdr:rowOff>0</xdr:rowOff>
                  </from>
                  <to>
                    <xdr:col>46</xdr:col>
                    <xdr:colOff>6350</xdr:colOff>
                    <xdr:row>69</xdr:row>
                    <xdr:rowOff>107950</xdr:rowOff>
                  </to>
                </anchor>
              </controlPr>
            </control>
          </mc:Choice>
        </mc:AlternateContent>
        <mc:AlternateContent xmlns:mc="http://schemas.openxmlformats.org/markup-compatibility/2006">
          <mc:Choice Requires="x14">
            <control shapeId="148558" r:id="rId81" name="Check Box 78">
              <controlPr locked="0" defaultSize="0" autoFill="0" autoLine="0" autoPict="0">
                <anchor moveWithCells="1">
                  <from>
                    <xdr:col>46</xdr:col>
                    <xdr:colOff>0</xdr:colOff>
                    <xdr:row>68</xdr:row>
                    <xdr:rowOff>0</xdr:rowOff>
                  </from>
                  <to>
                    <xdr:col>46</xdr:col>
                    <xdr:colOff>6350</xdr:colOff>
                    <xdr:row>69</xdr:row>
                    <xdr:rowOff>82550</xdr:rowOff>
                  </to>
                </anchor>
              </controlPr>
            </control>
          </mc:Choice>
        </mc:AlternateContent>
        <mc:AlternateContent xmlns:mc="http://schemas.openxmlformats.org/markup-compatibility/2006">
          <mc:Choice Requires="x14">
            <control shapeId="148559" r:id="rId82" name="Check Box 79">
              <controlPr locked="0" defaultSize="0" autoFill="0" autoLine="0" autoPict="0">
                <anchor moveWithCells="1">
                  <from>
                    <xdr:col>46</xdr:col>
                    <xdr:colOff>0</xdr:colOff>
                    <xdr:row>68</xdr:row>
                    <xdr:rowOff>0</xdr:rowOff>
                  </from>
                  <to>
                    <xdr:col>46</xdr:col>
                    <xdr:colOff>6350</xdr:colOff>
                    <xdr:row>69</xdr:row>
                    <xdr:rowOff>107950</xdr:rowOff>
                  </to>
                </anchor>
              </controlPr>
            </control>
          </mc:Choice>
        </mc:AlternateContent>
        <mc:AlternateContent xmlns:mc="http://schemas.openxmlformats.org/markup-compatibility/2006">
          <mc:Choice Requires="x14">
            <control shapeId="148560" r:id="rId83" name="Check Box 80">
              <controlPr locked="0" defaultSize="0" autoFill="0" autoLine="0" autoPict="0">
                <anchor moveWithCells="1">
                  <from>
                    <xdr:col>46</xdr:col>
                    <xdr:colOff>0</xdr:colOff>
                    <xdr:row>68</xdr:row>
                    <xdr:rowOff>0</xdr:rowOff>
                  </from>
                  <to>
                    <xdr:col>46</xdr:col>
                    <xdr:colOff>6350</xdr:colOff>
                    <xdr:row>69</xdr:row>
                    <xdr:rowOff>82550</xdr:rowOff>
                  </to>
                </anchor>
              </controlPr>
            </control>
          </mc:Choice>
        </mc:AlternateContent>
        <mc:AlternateContent xmlns:mc="http://schemas.openxmlformats.org/markup-compatibility/2006">
          <mc:Choice Requires="x14">
            <control shapeId="148561" r:id="rId84" name="Check Box 81">
              <controlPr locked="0" defaultSize="0" autoFill="0" autoLine="0" autoPict="0">
                <anchor moveWithCells="1">
                  <from>
                    <xdr:col>46</xdr:col>
                    <xdr:colOff>0</xdr:colOff>
                    <xdr:row>68</xdr:row>
                    <xdr:rowOff>0</xdr:rowOff>
                  </from>
                  <to>
                    <xdr:col>46</xdr:col>
                    <xdr:colOff>6350</xdr:colOff>
                    <xdr:row>69</xdr:row>
                    <xdr:rowOff>107950</xdr:rowOff>
                  </to>
                </anchor>
              </controlPr>
            </control>
          </mc:Choice>
        </mc:AlternateContent>
        <mc:AlternateContent xmlns:mc="http://schemas.openxmlformats.org/markup-compatibility/2006">
          <mc:Choice Requires="x14">
            <control shapeId="148562" r:id="rId85" name="Check Box 82">
              <controlPr locked="0" defaultSize="0" autoFill="0" autoLine="0" autoPict="0">
                <anchor moveWithCells="1">
                  <from>
                    <xdr:col>46</xdr:col>
                    <xdr:colOff>0</xdr:colOff>
                    <xdr:row>68</xdr:row>
                    <xdr:rowOff>0</xdr:rowOff>
                  </from>
                  <to>
                    <xdr:col>46</xdr:col>
                    <xdr:colOff>6350</xdr:colOff>
                    <xdr:row>69</xdr:row>
                    <xdr:rowOff>63500</xdr:rowOff>
                  </to>
                </anchor>
              </controlPr>
            </control>
          </mc:Choice>
        </mc:AlternateContent>
        <mc:AlternateContent xmlns:mc="http://schemas.openxmlformats.org/markup-compatibility/2006">
          <mc:Choice Requires="x14">
            <control shapeId="148563" r:id="rId86" name="Check Box 83">
              <controlPr locked="0" defaultSize="0" autoFill="0" autoLine="0" autoPict="0">
                <anchor moveWithCells="1">
                  <from>
                    <xdr:col>46</xdr:col>
                    <xdr:colOff>0</xdr:colOff>
                    <xdr:row>68</xdr:row>
                    <xdr:rowOff>0</xdr:rowOff>
                  </from>
                  <to>
                    <xdr:col>46</xdr:col>
                    <xdr:colOff>6350</xdr:colOff>
                    <xdr:row>69</xdr:row>
                    <xdr:rowOff>107950</xdr:rowOff>
                  </to>
                </anchor>
              </controlPr>
            </control>
          </mc:Choice>
        </mc:AlternateContent>
        <mc:AlternateContent xmlns:mc="http://schemas.openxmlformats.org/markup-compatibility/2006">
          <mc:Choice Requires="x14">
            <control shapeId="148564" r:id="rId87" name="Check Box 84">
              <controlPr locked="0" defaultSize="0" autoFill="0" autoLine="0" autoPict="0">
                <anchor moveWithCells="1">
                  <from>
                    <xdr:col>46</xdr:col>
                    <xdr:colOff>0</xdr:colOff>
                    <xdr:row>68</xdr:row>
                    <xdr:rowOff>0</xdr:rowOff>
                  </from>
                  <to>
                    <xdr:col>46</xdr:col>
                    <xdr:colOff>6350</xdr:colOff>
                    <xdr:row>69</xdr:row>
                    <xdr:rowOff>63500</xdr:rowOff>
                  </to>
                </anchor>
              </controlPr>
            </control>
          </mc:Choice>
        </mc:AlternateContent>
        <mc:AlternateContent xmlns:mc="http://schemas.openxmlformats.org/markup-compatibility/2006">
          <mc:Choice Requires="x14">
            <control shapeId="148565" r:id="rId88" name="Check Box 85">
              <controlPr locked="0" defaultSize="0" autoFill="0" autoLine="0" autoPict="0">
                <anchor moveWithCells="1">
                  <from>
                    <xdr:col>46</xdr:col>
                    <xdr:colOff>0</xdr:colOff>
                    <xdr:row>68</xdr:row>
                    <xdr:rowOff>0</xdr:rowOff>
                  </from>
                  <to>
                    <xdr:col>46</xdr:col>
                    <xdr:colOff>6350</xdr:colOff>
                    <xdr:row>69</xdr:row>
                    <xdr:rowOff>69850</xdr:rowOff>
                  </to>
                </anchor>
              </controlPr>
            </control>
          </mc:Choice>
        </mc:AlternateContent>
        <mc:AlternateContent xmlns:mc="http://schemas.openxmlformats.org/markup-compatibility/2006">
          <mc:Choice Requires="x14">
            <control shapeId="148566" r:id="rId89" name="Check Box 86">
              <controlPr locked="0" defaultSize="0" autoFill="0" autoLine="0" autoPict="0">
                <anchor moveWithCells="1">
                  <from>
                    <xdr:col>46</xdr:col>
                    <xdr:colOff>0</xdr:colOff>
                    <xdr:row>68</xdr:row>
                    <xdr:rowOff>0</xdr:rowOff>
                  </from>
                  <to>
                    <xdr:col>46</xdr:col>
                    <xdr:colOff>6350</xdr:colOff>
                    <xdr:row>69</xdr:row>
                    <xdr:rowOff>69850</xdr:rowOff>
                  </to>
                </anchor>
              </controlPr>
            </control>
          </mc:Choice>
        </mc:AlternateContent>
        <mc:AlternateContent xmlns:mc="http://schemas.openxmlformats.org/markup-compatibility/2006">
          <mc:Choice Requires="x14">
            <control shapeId="148567" r:id="rId90" name="Check Box 87">
              <controlPr locked="0" defaultSize="0" autoFill="0" autoLine="0" autoPict="0">
                <anchor moveWithCells="1">
                  <from>
                    <xdr:col>46</xdr:col>
                    <xdr:colOff>0</xdr:colOff>
                    <xdr:row>68</xdr:row>
                    <xdr:rowOff>0</xdr:rowOff>
                  </from>
                  <to>
                    <xdr:col>46</xdr:col>
                    <xdr:colOff>6350</xdr:colOff>
                    <xdr:row>69</xdr:row>
                    <xdr:rowOff>69850</xdr:rowOff>
                  </to>
                </anchor>
              </controlPr>
            </control>
          </mc:Choice>
        </mc:AlternateContent>
        <mc:AlternateContent xmlns:mc="http://schemas.openxmlformats.org/markup-compatibility/2006">
          <mc:Choice Requires="x14">
            <control shapeId="148568" r:id="rId91" name="Check Box 88">
              <controlPr locked="0" defaultSize="0" autoFill="0" autoLine="0" autoPict="0">
                <anchor moveWithCells="1">
                  <from>
                    <xdr:col>46</xdr:col>
                    <xdr:colOff>0</xdr:colOff>
                    <xdr:row>68</xdr:row>
                    <xdr:rowOff>0</xdr:rowOff>
                  </from>
                  <to>
                    <xdr:col>46</xdr:col>
                    <xdr:colOff>6350</xdr:colOff>
                    <xdr:row>69</xdr:row>
                    <xdr:rowOff>69850</xdr:rowOff>
                  </to>
                </anchor>
              </controlPr>
            </control>
          </mc:Choice>
        </mc:AlternateContent>
        <mc:AlternateContent xmlns:mc="http://schemas.openxmlformats.org/markup-compatibility/2006">
          <mc:Choice Requires="x14">
            <control shapeId="148569" r:id="rId92" name="Check Box 89">
              <controlPr locked="0" defaultSize="0" autoFill="0" autoLine="0" autoPict="0">
                <anchor moveWithCells="1">
                  <from>
                    <xdr:col>46</xdr:col>
                    <xdr:colOff>0</xdr:colOff>
                    <xdr:row>68</xdr:row>
                    <xdr:rowOff>0</xdr:rowOff>
                  </from>
                  <to>
                    <xdr:col>46</xdr:col>
                    <xdr:colOff>6350</xdr:colOff>
                    <xdr:row>69</xdr:row>
                    <xdr:rowOff>107950</xdr:rowOff>
                  </to>
                </anchor>
              </controlPr>
            </control>
          </mc:Choice>
        </mc:AlternateContent>
        <mc:AlternateContent xmlns:mc="http://schemas.openxmlformats.org/markup-compatibility/2006">
          <mc:Choice Requires="x14">
            <control shapeId="148570" r:id="rId93" name="Check Box 90">
              <controlPr locked="0" defaultSize="0" autoFill="0" autoLine="0" autoPict="0">
                <anchor moveWithCells="1">
                  <from>
                    <xdr:col>46</xdr:col>
                    <xdr:colOff>0</xdr:colOff>
                    <xdr:row>68</xdr:row>
                    <xdr:rowOff>0</xdr:rowOff>
                  </from>
                  <to>
                    <xdr:col>46</xdr:col>
                    <xdr:colOff>6350</xdr:colOff>
                    <xdr:row>69</xdr:row>
                    <xdr:rowOff>82550</xdr:rowOff>
                  </to>
                </anchor>
              </controlPr>
            </control>
          </mc:Choice>
        </mc:AlternateContent>
        <mc:AlternateContent xmlns:mc="http://schemas.openxmlformats.org/markup-compatibility/2006">
          <mc:Choice Requires="x14">
            <control shapeId="148571" r:id="rId94" name="Check Box 91">
              <controlPr locked="0" defaultSize="0" autoFill="0" autoLine="0" autoPict="0">
                <anchor moveWithCells="1">
                  <from>
                    <xdr:col>46</xdr:col>
                    <xdr:colOff>0</xdr:colOff>
                    <xdr:row>68</xdr:row>
                    <xdr:rowOff>0</xdr:rowOff>
                  </from>
                  <to>
                    <xdr:col>46</xdr:col>
                    <xdr:colOff>6350</xdr:colOff>
                    <xdr:row>69</xdr:row>
                    <xdr:rowOff>107950</xdr:rowOff>
                  </to>
                </anchor>
              </controlPr>
            </control>
          </mc:Choice>
        </mc:AlternateContent>
        <mc:AlternateContent xmlns:mc="http://schemas.openxmlformats.org/markup-compatibility/2006">
          <mc:Choice Requires="x14">
            <control shapeId="148572" r:id="rId95" name="Check Box 92">
              <controlPr locked="0" defaultSize="0" autoFill="0" autoLine="0" autoPict="0">
                <anchor moveWithCells="1">
                  <from>
                    <xdr:col>46</xdr:col>
                    <xdr:colOff>0</xdr:colOff>
                    <xdr:row>68</xdr:row>
                    <xdr:rowOff>0</xdr:rowOff>
                  </from>
                  <to>
                    <xdr:col>46</xdr:col>
                    <xdr:colOff>6350</xdr:colOff>
                    <xdr:row>69</xdr:row>
                    <xdr:rowOff>82550</xdr:rowOff>
                  </to>
                </anchor>
              </controlPr>
            </control>
          </mc:Choice>
        </mc:AlternateContent>
        <mc:AlternateContent xmlns:mc="http://schemas.openxmlformats.org/markup-compatibility/2006">
          <mc:Choice Requires="x14">
            <control shapeId="148573" r:id="rId96" name="Check Box 93">
              <controlPr locked="0" defaultSize="0" autoFill="0" autoLine="0" autoPict="0">
                <anchor moveWithCells="1">
                  <from>
                    <xdr:col>10</xdr:col>
                    <xdr:colOff>215900</xdr:colOff>
                    <xdr:row>80</xdr:row>
                    <xdr:rowOff>0</xdr:rowOff>
                  </from>
                  <to>
                    <xdr:col>10</xdr:col>
                    <xdr:colOff>222250</xdr:colOff>
                    <xdr:row>81</xdr:row>
                    <xdr:rowOff>177800</xdr:rowOff>
                  </to>
                </anchor>
              </controlPr>
            </control>
          </mc:Choice>
        </mc:AlternateContent>
        <mc:AlternateContent xmlns:mc="http://schemas.openxmlformats.org/markup-compatibility/2006">
          <mc:Choice Requires="x14">
            <control shapeId="148574" r:id="rId97" name="Check Box 94">
              <controlPr locked="0" defaultSize="0" autoFill="0" autoLine="0" autoPict="0">
                <anchor moveWithCells="1">
                  <from>
                    <xdr:col>10</xdr:col>
                    <xdr:colOff>215900</xdr:colOff>
                    <xdr:row>80</xdr:row>
                    <xdr:rowOff>0</xdr:rowOff>
                  </from>
                  <to>
                    <xdr:col>10</xdr:col>
                    <xdr:colOff>222250</xdr:colOff>
                    <xdr:row>81</xdr:row>
                    <xdr:rowOff>146050</xdr:rowOff>
                  </to>
                </anchor>
              </controlPr>
            </control>
          </mc:Choice>
        </mc:AlternateContent>
        <mc:AlternateContent xmlns:mc="http://schemas.openxmlformats.org/markup-compatibility/2006">
          <mc:Choice Requires="x14">
            <control shapeId="148575" r:id="rId98" name="Check Box 95">
              <controlPr locked="0" defaultSize="0" autoFill="0" autoLine="0" autoPict="0">
                <anchor moveWithCells="1">
                  <from>
                    <xdr:col>46</xdr:col>
                    <xdr:colOff>0</xdr:colOff>
                    <xdr:row>82</xdr:row>
                    <xdr:rowOff>0</xdr:rowOff>
                  </from>
                  <to>
                    <xdr:col>46</xdr:col>
                    <xdr:colOff>6350</xdr:colOff>
                    <xdr:row>82</xdr:row>
                    <xdr:rowOff>311150</xdr:rowOff>
                  </to>
                </anchor>
              </controlPr>
            </control>
          </mc:Choice>
        </mc:AlternateContent>
        <mc:AlternateContent xmlns:mc="http://schemas.openxmlformats.org/markup-compatibility/2006">
          <mc:Choice Requires="x14">
            <control shapeId="148576" r:id="rId99" name="Check Box 96">
              <controlPr locked="0" defaultSize="0" autoFill="0" autoLine="0" autoPict="0">
                <anchor moveWithCells="1">
                  <from>
                    <xdr:col>46</xdr:col>
                    <xdr:colOff>0</xdr:colOff>
                    <xdr:row>82</xdr:row>
                    <xdr:rowOff>0</xdr:rowOff>
                  </from>
                  <to>
                    <xdr:col>46</xdr:col>
                    <xdr:colOff>6350</xdr:colOff>
                    <xdr:row>82</xdr:row>
                    <xdr:rowOff>298450</xdr:rowOff>
                  </to>
                </anchor>
              </controlPr>
            </control>
          </mc:Choice>
        </mc:AlternateContent>
        <mc:AlternateContent xmlns:mc="http://schemas.openxmlformats.org/markup-compatibility/2006">
          <mc:Choice Requires="x14">
            <control shapeId="148577" r:id="rId100" name="Check Box 97">
              <controlPr locked="0" defaultSize="0" autoFill="0" autoLine="0" autoPict="0">
                <anchor moveWithCells="1">
                  <from>
                    <xdr:col>46</xdr:col>
                    <xdr:colOff>0</xdr:colOff>
                    <xdr:row>82</xdr:row>
                    <xdr:rowOff>0</xdr:rowOff>
                  </from>
                  <to>
                    <xdr:col>46</xdr:col>
                    <xdr:colOff>6350</xdr:colOff>
                    <xdr:row>82</xdr:row>
                    <xdr:rowOff>311150</xdr:rowOff>
                  </to>
                </anchor>
              </controlPr>
            </control>
          </mc:Choice>
        </mc:AlternateContent>
        <mc:AlternateContent xmlns:mc="http://schemas.openxmlformats.org/markup-compatibility/2006">
          <mc:Choice Requires="x14">
            <control shapeId="148578" r:id="rId101" name="Check Box 98">
              <controlPr locked="0" defaultSize="0" autoFill="0" autoLine="0" autoPict="0">
                <anchor moveWithCells="1">
                  <from>
                    <xdr:col>46</xdr:col>
                    <xdr:colOff>0</xdr:colOff>
                    <xdr:row>82</xdr:row>
                    <xdr:rowOff>0</xdr:rowOff>
                  </from>
                  <to>
                    <xdr:col>46</xdr:col>
                    <xdr:colOff>6350</xdr:colOff>
                    <xdr:row>82</xdr:row>
                    <xdr:rowOff>298450</xdr:rowOff>
                  </to>
                </anchor>
              </controlPr>
            </control>
          </mc:Choice>
        </mc:AlternateContent>
        <mc:AlternateContent xmlns:mc="http://schemas.openxmlformats.org/markup-compatibility/2006">
          <mc:Choice Requires="x14">
            <control shapeId="148579" r:id="rId102" name="Check Box 99">
              <controlPr locked="0" defaultSize="0" autoFill="0" autoLine="0" autoPict="0">
                <anchor moveWithCells="1">
                  <from>
                    <xdr:col>46</xdr:col>
                    <xdr:colOff>0</xdr:colOff>
                    <xdr:row>82</xdr:row>
                    <xdr:rowOff>0</xdr:rowOff>
                  </from>
                  <to>
                    <xdr:col>46</xdr:col>
                    <xdr:colOff>6350</xdr:colOff>
                    <xdr:row>82</xdr:row>
                    <xdr:rowOff>311150</xdr:rowOff>
                  </to>
                </anchor>
              </controlPr>
            </control>
          </mc:Choice>
        </mc:AlternateContent>
        <mc:AlternateContent xmlns:mc="http://schemas.openxmlformats.org/markup-compatibility/2006">
          <mc:Choice Requires="x14">
            <control shapeId="148580" r:id="rId103" name="Check Box 100">
              <controlPr locked="0" defaultSize="0" autoFill="0" autoLine="0" autoPict="0">
                <anchor moveWithCells="1">
                  <from>
                    <xdr:col>46</xdr:col>
                    <xdr:colOff>0</xdr:colOff>
                    <xdr:row>82</xdr:row>
                    <xdr:rowOff>0</xdr:rowOff>
                  </from>
                  <to>
                    <xdr:col>46</xdr:col>
                    <xdr:colOff>6350</xdr:colOff>
                    <xdr:row>82</xdr:row>
                    <xdr:rowOff>298450</xdr:rowOff>
                  </to>
                </anchor>
              </controlPr>
            </control>
          </mc:Choice>
        </mc:AlternateContent>
        <mc:AlternateContent xmlns:mc="http://schemas.openxmlformats.org/markup-compatibility/2006">
          <mc:Choice Requires="x14">
            <control shapeId="148581" r:id="rId104" name="Check Box 101">
              <controlPr locked="0" defaultSize="0" autoFill="0" autoLine="0" autoPict="0">
                <anchor moveWithCells="1">
                  <from>
                    <xdr:col>46</xdr:col>
                    <xdr:colOff>0</xdr:colOff>
                    <xdr:row>82</xdr:row>
                    <xdr:rowOff>0</xdr:rowOff>
                  </from>
                  <to>
                    <xdr:col>46</xdr:col>
                    <xdr:colOff>6350</xdr:colOff>
                    <xdr:row>82</xdr:row>
                    <xdr:rowOff>311150</xdr:rowOff>
                  </to>
                </anchor>
              </controlPr>
            </control>
          </mc:Choice>
        </mc:AlternateContent>
        <mc:AlternateContent xmlns:mc="http://schemas.openxmlformats.org/markup-compatibility/2006">
          <mc:Choice Requires="x14">
            <control shapeId="148582" r:id="rId105" name="Check Box 102">
              <controlPr locked="0" defaultSize="0" autoFill="0" autoLine="0" autoPict="0">
                <anchor moveWithCells="1">
                  <from>
                    <xdr:col>46</xdr:col>
                    <xdr:colOff>0</xdr:colOff>
                    <xdr:row>82</xdr:row>
                    <xdr:rowOff>0</xdr:rowOff>
                  </from>
                  <to>
                    <xdr:col>46</xdr:col>
                    <xdr:colOff>6350</xdr:colOff>
                    <xdr:row>82</xdr:row>
                    <xdr:rowOff>298450</xdr:rowOff>
                  </to>
                </anchor>
              </controlPr>
            </control>
          </mc:Choice>
        </mc:AlternateContent>
        <mc:AlternateContent xmlns:mc="http://schemas.openxmlformats.org/markup-compatibility/2006">
          <mc:Choice Requires="x14">
            <control shapeId="148583" r:id="rId106" name="Check Box 103">
              <controlPr locked="0" defaultSize="0" autoFill="0" autoLine="0" autoPict="0">
                <anchor moveWithCells="1">
                  <from>
                    <xdr:col>46</xdr:col>
                    <xdr:colOff>0</xdr:colOff>
                    <xdr:row>82</xdr:row>
                    <xdr:rowOff>0</xdr:rowOff>
                  </from>
                  <to>
                    <xdr:col>46</xdr:col>
                    <xdr:colOff>6350</xdr:colOff>
                    <xdr:row>82</xdr:row>
                    <xdr:rowOff>311150</xdr:rowOff>
                  </to>
                </anchor>
              </controlPr>
            </control>
          </mc:Choice>
        </mc:AlternateContent>
        <mc:AlternateContent xmlns:mc="http://schemas.openxmlformats.org/markup-compatibility/2006">
          <mc:Choice Requires="x14">
            <control shapeId="148584" r:id="rId107" name="Check Box 104">
              <controlPr locked="0" defaultSize="0" autoFill="0" autoLine="0" autoPict="0">
                <anchor moveWithCells="1">
                  <from>
                    <xdr:col>46</xdr:col>
                    <xdr:colOff>0</xdr:colOff>
                    <xdr:row>82</xdr:row>
                    <xdr:rowOff>0</xdr:rowOff>
                  </from>
                  <to>
                    <xdr:col>46</xdr:col>
                    <xdr:colOff>6350</xdr:colOff>
                    <xdr:row>82</xdr:row>
                    <xdr:rowOff>298450</xdr:rowOff>
                  </to>
                </anchor>
              </controlPr>
            </control>
          </mc:Choice>
        </mc:AlternateContent>
        <mc:AlternateContent xmlns:mc="http://schemas.openxmlformats.org/markup-compatibility/2006">
          <mc:Choice Requires="x14">
            <control shapeId="148585" r:id="rId108" name="Check Box 105">
              <controlPr locked="0" defaultSize="0" autoFill="0" autoLine="0" autoPict="0">
                <anchor moveWithCells="1">
                  <from>
                    <xdr:col>46</xdr:col>
                    <xdr:colOff>0</xdr:colOff>
                    <xdr:row>81</xdr:row>
                    <xdr:rowOff>0</xdr:rowOff>
                  </from>
                  <to>
                    <xdr:col>46</xdr:col>
                    <xdr:colOff>0</xdr:colOff>
                    <xdr:row>82</xdr:row>
                    <xdr:rowOff>69850</xdr:rowOff>
                  </to>
                </anchor>
              </controlPr>
            </control>
          </mc:Choice>
        </mc:AlternateContent>
        <mc:AlternateContent xmlns:mc="http://schemas.openxmlformats.org/markup-compatibility/2006">
          <mc:Choice Requires="x14">
            <control shapeId="148586" r:id="rId109" name="Check Box 106">
              <controlPr locked="0" defaultSize="0" autoFill="0" autoLine="0" autoPict="0">
                <anchor moveWithCells="1">
                  <from>
                    <xdr:col>46</xdr:col>
                    <xdr:colOff>0</xdr:colOff>
                    <xdr:row>81</xdr:row>
                    <xdr:rowOff>0</xdr:rowOff>
                  </from>
                  <to>
                    <xdr:col>46</xdr:col>
                    <xdr:colOff>0</xdr:colOff>
                    <xdr:row>82</xdr:row>
                    <xdr:rowOff>44450</xdr:rowOff>
                  </to>
                </anchor>
              </controlPr>
            </control>
          </mc:Choice>
        </mc:AlternateContent>
        <mc:AlternateContent xmlns:mc="http://schemas.openxmlformats.org/markup-compatibility/2006">
          <mc:Choice Requires="x14">
            <control shapeId="148587" r:id="rId110" name="Check Box 107">
              <controlPr locked="0" defaultSize="0" autoFill="0" autoLine="0" autoPict="0">
                <anchor moveWithCells="1">
                  <from>
                    <xdr:col>46</xdr:col>
                    <xdr:colOff>0</xdr:colOff>
                    <xdr:row>82</xdr:row>
                    <xdr:rowOff>0</xdr:rowOff>
                  </from>
                  <to>
                    <xdr:col>46</xdr:col>
                    <xdr:colOff>0</xdr:colOff>
                    <xdr:row>82</xdr:row>
                    <xdr:rowOff>336550</xdr:rowOff>
                  </to>
                </anchor>
              </controlPr>
            </control>
          </mc:Choice>
        </mc:AlternateContent>
        <mc:AlternateContent xmlns:mc="http://schemas.openxmlformats.org/markup-compatibility/2006">
          <mc:Choice Requires="x14">
            <control shapeId="148588" r:id="rId111" name="Check Box 108">
              <controlPr locked="0" defaultSize="0" autoFill="0" autoLine="0" autoPict="0">
                <anchor moveWithCells="1">
                  <from>
                    <xdr:col>46</xdr:col>
                    <xdr:colOff>0</xdr:colOff>
                    <xdr:row>82</xdr:row>
                    <xdr:rowOff>0</xdr:rowOff>
                  </from>
                  <to>
                    <xdr:col>46</xdr:col>
                    <xdr:colOff>0</xdr:colOff>
                    <xdr:row>82</xdr:row>
                    <xdr:rowOff>298450</xdr:rowOff>
                  </to>
                </anchor>
              </controlPr>
            </control>
          </mc:Choice>
        </mc:AlternateContent>
        <mc:AlternateContent xmlns:mc="http://schemas.openxmlformats.org/markup-compatibility/2006">
          <mc:Choice Requires="x14">
            <control shapeId="148589" r:id="rId112" name="Check Box 109">
              <controlPr locked="0" defaultSize="0" autoFill="0" autoLine="0" autoPict="0">
                <anchor moveWithCells="1">
                  <from>
                    <xdr:col>46</xdr:col>
                    <xdr:colOff>0</xdr:colOff>
                    <xdr:row>82</xdr:row>
                    <xdr:rowOff>0</xdr:rowOff>
                  </from>
                  <to>
                    <xdr:col>46</xdr:col>
                    <xdr:colOff>0</xdr:colOff>
                    <xdr:row>82</xdr:row>
                    <xdr:rowOff>336550</xdr:rowOff>
                  </to>
                </anchor>
              </controlPr>
            </control>
          </mc:Choice>
        </mc:AlternateContent>
        <mc:AlternateContent xmlns:mc="http://schemas.openxmlformats.org/markup-compatibility/2006">
          <mc:Choice Requires="x14">
            <control shapeId="148590" r:id="rId113" name="Check Box 110">
              <controlPr locked="0" defaultSize="0" autoFill="0" autoLine="0" autoPict="0">
                <anchor moveWithCells="1">
                  <from>
                    <xdr:col>46</xdr:col>
                    <xdr:colOff>0</xdr:colOff>
                    <xdr:row>82</xdr:row>
                    <xdr:rowOff>0</xdr:rowOff>
                  </from>
                  <to>
                    <xdr:col>46</xdr:col>
                    <xdr:colOff>0</xdr:colOff>
                    <xdr:row>82</xdr:row>
                    <xdr:rowOff>298450</xdr:rowOff>
                  </to>
                </anchor>
              </controlPr>
            </control>
          </mc:Choice>
        </mc:AlternateContent>
        <mc:AlternateContent xmlns:mc="http://schemas.openxmlformats.org/markup-compatibility/2006">
          <mc:Choice Requires="x14">
            <control shapeId="148591" r:id="rId114" name="Check Box 111">
              <controlPr locked="0" defaultSize="0" autoFill="0" autoLine="0" autoPict="0">
                <anchor moveWithCells="1">
                  <from>
                    <xdr:col>46</xdr:col>
                    <xdr:colOff>0</xdr:colOff>
                    <xdr:row>82</xdr:row>
                    <xdr:rowOff>0</xdr:rowOff>
                  </from>
                  <to>
                    <xdr:col>46</xdr:col>
                    <xdr:colOff>0</xdr:colOff>
                    <xdr:row>82</xdr:row>
                    <xdr:rowOff>336550</xdr:rowOff>
                  </to>
                </anchor>
              </controlPr>
            </control>
          </mc:Choice>
        </mc:AlternateContent>
        <mc:AlternateContent xmlns:mc="http://schemas.openxmlformats.org/markup-compatibility/2006">
          <mc:Choice Requires="x14">
            <control shapeId="148592" r:id="rId115" name="Check Box 112">
              <controlPr locked="0" defaultSize="0" autoFill="0" autoLine="0" autoPict="0">
                <anchor moveWithCells="1">
                  <from>
                    <xdr:col>46</xdr:col>
                    <xdr:colOff>0</xdr:colOff>
                    <xdr:row>82</xdr:row>
                    <xdr:rowOff>0</xdr:rowOff>
                  </from>
                  <to>
                    <xdr:col>46</xdr:col>
                    <xdr:colOff>0</xdr:colOff>
                    <xdr:row>82</xdr:row>
                    <xdr:rowOff>298450</xdr:rowOff>
                  </to>
                </anchor>
              </controlPr>
            </control>
          </mc:Choice>
        </mc:AlternateContent>
        <mc:AlternateContent xmlns:mc="http://schemas.openxmlformats.org/markup-compatibility/2006">
          <mc:Choice Requires="x14">
            <control shapeId="148593" r:id="rId116" name="Check Box 113">
              <controlPr locked="0" defaultSize="0" autoFill="0" autoLine="0" autoPict="0">
                <anchor moveWithCells="1">
                  <from>
                    <xdr:col>46</xdr:col>
                    <xdr:colOff>0</xdr:colOff>
                    <xdr:row>82</xdr:row>
                    <xdr:rowOff>0</xdr:rowOff>
                  </from>
                  <to>
                    <xdr:col>46</xdr:col>
                    <xdr:colOff>0</xdr:colOff>
                    <xdr:row>82</xdr:row>
                    <xdr:rowOff>336550</xdr:rowOff>
                  </to>
                </anchor>
              </controlPr>
            </control>
          </mc:Choice>
        </mc:AlternateContent>
        <mc:AlternateContent xmlns:mc="http://schemas.openxmlformats.org/markup-compatibility/2006">
          <mc:Choice Requires="x14">
            <control shapeId="148594" r:id="rId117" name="Check Box 114">
              <controlPr locked="0" defaultSize="0" autoFill="0" autoLine="0" autoPict="0">
                <anchor moveWithCells="1">
                  <from>
                    <xdr:col>46</xdr:col>
                    <xdr:colOff>0</xdr:colOff>
                    <xdr:row>82</xdr:row>
                    <xdr:rowOff>0</xdr:rowOff>
                  </from>
                  <to>
                    <xdr:col>46</xdr:col>
                    <xdr:colOff>0</xdr:colOff>
                    <xdr:row>82</xdr:row>
                    <xdr:rowOff>298450</xdr:rowOff>
                  </to>
                </anchor>
              </controlPr>
            </control>
          </mc:Choice>
        </mc:AlternateContent>
        <mc:AlternateContent xmlns:mc="http://schemas.openxmlformats.org/markup-compatibility/2006">
          <mc:Choice Requires="x14">
            <control shapeId="148595" r:id="rId118" name="Check Box 115">
              <controlPr locked="0" defaultSize="0" autoFill="0" autoLine="0" autoPict="0">
                <anchor moveWithCells="1">
                  <from>
                    <xdr:col>46</xdr:col>
                    <xdr:colOff>0</xdr:colOff>
                    <xdr:row>82</xdr:row>
                    <xdr:rowOff>0</xdr:rowOff>
                  </from>
                  <to>
                    <xdr:col>46</xdr:col>
                    <xdr:colOff>0</xdr:colOff>
                    <xdr:row>82</xdr:row>
                    <xdr:rowOff>336550</xdr:rowOff>
                  </to>
                </anchor>
              </controlPr>
            </control>
          </mc:Choice>
        </mc:AlternateContent>
        <mc:AlternateContent xmlns:mc="http://schemas.openxmlformats.org/markup-compatibility/2006">
          <mc:Choice Requires="x14">
            <control shapeId="148596" r:id="rId119" name="Check Box 116">
              <controlPr locked="0" defaultSize="0" autoFill="0" autoLine="0" autoPict="0">
                <anchor moveWithCells="1">
                  <from>
                    <xdr:col>46</xdr:col>
                    <xdr:colOff>0</xdr:colOff>
                    <xdr:row>82</xdr:row>
                    <xdr:rowOff>0</xdr:rowOff>
                  </from>
                  <to>
                    <xdr:col>46</xdr:col>
                    <xdr:colOff>0</xdr:colOff>
                    <xdr:row>82</xdr:row>
                    <xdr:rowOff>298450</xdr:rowOff>
                  </to>
                </anchor>
              </controlPr>
            </control>
          </mc:Choice>
        </mc:AlternateContent>
        <mc:AlternateContent xmlns:mc="http://schemas.openxmlformats.org/markup-compatibility/2006">
          <mc:Choice Requires="x14">
            <control shapeId="148597" r:id="rId120" name="Check Box 117">
              <controlPr locked="0" defaultSize="0" autoFill="0" autoLine="0" autoPict="0">
                <anchor moveWithCells="1">
                  <from>
                    <xdr:col>46</xdr:col>
                    <xdr:colOff>0</xdr:colOff>
                    <xdr:row>81</xdr:row>
                    <xdr:rowOff>0</xdr:rowOff>
                  </from>
                  <to>
                    <xdr:col>46</xdr:col>
                    <xdr:colOff>0</xdr:colOff>
                    <xdr:row>82</xdr:row>
                    <xdr:rowOff>69850</xdr:rowOff>
                  </to>
                </anchor>
              </controlPr>
            </control>
          </mc:Choice>
        </mc:AlternateContent>
        <mc:AlternateContent xmlns:mc="http://schemas.openxmlformats.org/markup-compatibility/2006">
          <mc:Choice Requires="x14">
            <control shapeId="148598" r:id="rId121" name="Check Box 118">
              <controlPr locked="0" defaultSize="0" autoFill="0" autoLine="0" autoPict="0">
                <anchor moveWithCells="1">
                  <from>
                    <xdr:col>46</xdr:col>
                    <xdr:colOff>0</xdr:colOff>
                    <xdr:row>81</xdr:row>
                    <xdr:rowOff>0</xdr:rowOff>
                  </from>
                  <to>
                    <xdr:col>46</xdr:col>
                    <xdr:colOff>0</xdr:colOff>
                    <xdr:row>82</xdr:row>
                    <xdr:rowOff>44450</xdr:rowOff>
                  </to>
                </anchor>
              </controlPr>
            </control>
          </mc:Choice>
        </mc:AlternateContent>
        <mc:AlternateContent xmlns:mc="http://schemas.openxmlformats.org/markup-compatibility/2006">
          <mc:Choice Requires="x14">
            <control shapeId="148599" r:id="rId122" name="Check Box 119">
              <controlPr locked="0" defaultSize="0" autoFill="0" autoLine="0" autoPict="0">
                <anchor moveWithCells="1">
                  <from>
                    <xdr:col>11</xdr:col>
                    <xdr:colOff>215900</xdr:colOff>
                    <xdr:row>82</xdr:row>
                    <xdr:rowOff>0</xdr:rowOff>
                  </from>
                  <to>
                    <xdr:col>11</xdr:col>
                    <xdr:colOff>222250</xdr:colOff>
                    <xdr:row>82</xdr:row>
                    <xdr:rowOff>336550</xdr:rowOff>
                  </to>
                </anchor>
              </controlPr>
            </control>
          </mc:Choice>
        </mc:AlternateContent>
        <mc:AlternateContent xmlns:mc="http://schemas.openxmlformats.org/markup-compatibility/2006">
          <mc:Choice Requires="x14">
            <control shapeId="148600" r:id="rId123" name="Check Box 120">
              <controlPr locked="0" defaultSize="0" autoFill="0" autoLine="0" autoPict="0">
                <anchor moveWithCells="1">
                  <from>
                    <xdr:col>11</xdr:col>
                    <xdr:colOff>215900</xdr:colOff>
                    <xdr:row>82</xdr:row>
                    <xdr:rowOff>0</xdr:rowOff>
                  </from>
                  <to>
                    <xdr:col>11</xdr:col>
                    <xdr:colOff>222250</xdr:colOff>
                    <xdr:row>82</xdr:row>
                    <xdr:rowOff>298450</xdr:rowOff>
                  </to>
                </anchor>
              </controlPr>
            </control>
          </mc:Choice>
        </mc:AlternateContent>
        <mc:AlternateContent xmlns:mc="http://schemas.openxmlformats.org/markup-compatibility/2006">
          <mc:Choice Requires="x14">
            <control shapeId="148601" r:id="rId124" name="Check Box 121">
              <controlPr locked="0" defaultSize="0" autoFill="0" autoLine="0" autoPict="0">
                <anchor moveWithCells="1">
                  <from>
                    <xdr:col>11</xdr:col>
                    <xdr:colOff>215900</xdr:colOff>
                    <xdr:row>82</xdr:row>
                    <xdr:rowOff>0</xdr:rowOff>
                  </from>
                  <to>
                    <xdr:col>11</xdr:col>
                    <xdr:colOff>222250</xdr:colOff>
                    <xdr:row>82</xdr:row>
                    <xdr:rowOff>336550</xdr:rowOff>
                  </to>
                </anchor>
              </controlPr>
            </control>
          </mc:Choice>
        </mc:AlternateContent>
        <mc:AlternateContent xmlns:mc="http://schemas.openxmlformats.org/markup-compatibility/2006">
          <mc:Choice Requires="x14">
            <control shapeId="148602" r:id="rId125" name="Check Box 122">
              <controlPr locked="0" defaultSize="0" autoFill="0" autoLine="0" autoPict="0">
                <anchor moveWithCells="1">
                  <from>
                    <xdr:col>11</xdr:col>
                    <xdr:colOff>215900</xdr:colOff>
                    <xdr:row>82</xdr:row>
                    <xdr:rowOff>0</xdr:rowOff>
                  </from>
                  <to>
                    <xdr:col>11</xdr:col>
                    <xdr:colOff>222250</xdr:colOff>
                    <xdr:row>82</xdr:row>
                    <xdr:rowOff>298450</xdr:rowOff>
                  </to>
                </anchor>
              </controlPr>
            </control>
          </mc:Choice>
        </mc:AlternateContent>
        <mc:AlternateContent xmlns:mc="http://schemas.openxmlformats.org/markup-compatibility/2006">
          <mc:Choice Requires="x14">
            <control shapeId="148603" r:id="rId126" name="Check Box 123">
              <controlPr locked="0" defaultSize="0" autoFill="0" autoLine="0" autoPict="0">
                <anchor moveWithCells="1">
                  <from>
                    <xdr:col>10</xdr:col>
                    <xdr:colOff>215900</xdr:colOff>
                    <xdr:row>82</xdr:row>
                    <xdr:rowOff>0</xdr:rowOff>
                  </from>
                  <to>
                    <xdr:col>10</xdr:col>
                    <xdr:colOff>222250</xdr:colOff>
                    <xdr:row>82</xdr:row>
                    <xdr:rowOff>336550</xdr:rowOff>
                  </to>
                </anchor>
              </controlPr>
            </control>
          </mc:Choice>
        </mc:AlternateContent>
        <mc:AlternateContent xmlns:mc="http://schemas.openxmlformats.org/markup-compatibility/2006">
          <mc:Choice Requires="x14">
            <control shapeId="148604" r:id="rId127" name="Check Box 124">
              <controlPr locked="0" defaultSize="0" autoFill="0" autoLine="0" autoPict="0">
                <anchor moveWithCells="1">
                  <from>
                    <xdr:col>10</xdr:col>
                    <xdr:colOff>215900</xdr:colOff>
                    <xdr:row>82</xdr:row>
                    <xdr:rowOff>0</xdr:rowOff>
                  </from>
                  <to>
                    <xdr:col>10</xdr:col>
                    <xdr:colOff>222250</xdr:colOff>
                    <xdr:row>82</xdr:row>
                    <xdr:rowOff>298450</xdr:rowOff>
                  </to>
                </anchor>
              </controlPr>
            </control>
          </mc:Choice>
        </mc:AlternateContent>
        <mc:AlternateContent xmlns:mc="http://schemas.openxmlformats.org/markup-compatibility/2006">
          <mc:Choice Requires="x14">
            <control shapeId="148605" r:id="rId128" name="Check Box 125">
              <controlPr locked="0" defaultSize="0" autoFill="0" autoLine="0" autoPict="0">
                <anchor moveWithCells="1">
                  <from>
                    <xdr:col>10</xdr:col>
                    <xdr:colOff>215900</xdr:colOff>
                    <xdr:row>82</xdr:row>
                    <xdr:rowOff>0</xdr:rowOff>
                  </from>
                  <to>
                    <xdr:col>10</xdr:col>
                    <xdr:colOff>222250</xdr:colOff>
                    <xdr:row>82</xdr:row>
                    <xdr:rowOff>336550</xdr:rowOff>
                  </to>
                </anchor>
              </controlPr>
            </control>
          </mc:Choice>
        </mc:AlternateContent>
        <mc:AlternateContent xmlns:mc="http://schemas.openxmlformats.org/markup-compatibility/2006">
          <mc:Choice Requires="x14">
            <control shapeId="148606" r:id="rId129" name="Check Box 126">
              <controlPr locked="0" defaultSize="0" autoFill="0" autoLine="0" autoPict="0">
                <anchor moveWithCells="1">
                  <from>
                    <xdr:col>10</xdr:col>
                    <xdr:colOff>215900</xdr:colOff>
                    <xdr:row>82</xdr:row>
                    <xdr:rowOff>0</xdr:rowOff>
                  </from>
                  <to>
                    <xdr:col>10</xdr:col>
                    <xdr:colOff>222250</xdr:colOff>
                    <xdr:row>82</xdr:row>
                    <xdr:rowOff>298450</xdr:rowOff>
                  </to>
                </anchor>
              </controlPr>
            </control>
          </mc:Choice>
        </mc:AlternateContent>
        <mc:AlternateContent xmlns:mc="http://schemas.openxmlformats.org/markup-compatibility/2006">
          <mc:Choice Requires="x14">
            <control shapeId="148607" r:id="rId130" name="Check Box 127">
              <controlPr locked="0" defaultSize="0" autoFill="0" autoLine="0" autoPict="0">
                <anchor moveWithCells="1">
                  <from>
                    <xdr:col>10</xdr:col>
                    <xdr:colOff>215900</xdr:colOff>
                    <xdr:row>82</xdr:row>
                    <xdr:rowOff>0</xdr:rowOff>
                  </from>
                  <to>
                    <xdr:col>10</xdr:col>
                    <xdr:colOff>222250</xdr:colOff>
                    <xdr:row>82</xdr:row>
                    <xdr:rowOff>336550</xdr:rowOff>
                  </to>
                </anchor>
              </controlPr>
            </control>
          </mc:Choice>
        </mc:AlternateContent>
        <mc:AlternateContent xmlns:mc="http://schemas.openxmlformats.org/markup-compatibility/2006">
          <mc:Choice Requires="x14">
            <control shapeId="148608" r:id="rId131" name="Check Box 128">
              <controlPr locked="0" defaultSize="0" autoFill="0" autoLine="0" autoPict="0">
                <anchor moveWithCells="1">
                  <from>
                    <xdr:col>10</xdr:col>
                    <xdr:colOff>215900</xdr:colOff>
                    <xdr:row>82</xdr:row>
                    <xdr:rowOff>0</xdr:rowOff>
                  </from>
                  <to>
                    <xdr:col>10</xdr:col>
                    <xdr:colOff>222250</xdr:colOff>
                    <xdr:row>82</xdr:row>
                    <xdr:rowOff>298450</xdr:rowOff>
                  </to>
                </anchor>
              </controlPr>
            </control>
          </mc:Choice>
        </mc:AlternateContent>
        <mc:AlternateContent xmlns:mc="http://schemas.openxmlformats.org/markup-compatibility/2006">
          <mc:Choice Requires="x14">
            <control shapeId="148609" r:id="rId132" name="Check Box 129">
              <controlPr locked="0" defaultSize="0" autoFill="0" autoLine="0" autoPict="0">
                <anchor moveWithCells="1">
                  <from>
                    <xdr:col>10</xdr:col>
                    <xdr:colOff>215900</xdr:colOff>
                    <xdr:row>81</xdr:row>
                    <xdr:rowOff>0</xdr:rowOff>
                  </from>
                  <to>
                    <xdr:col>10</xdr:col>
                    <xdr:colOff>222250</xdr:colOff>
                    <xdr:row>82</xdr:row>
                    <xdr:rowOff>69850</xdr:rowOff>
                  </to>
                </anchor>
              </controlPr>
            </control>
          </mc:Choice>
        </mc:AlternateContent>
        <mc:AlternateContent xmlns:mc="http://schemas.openxmlformats.org/markup-compatibility/2006">
          <mc:Choice Requires="x14">
            <control shapeId="148610" r:id="rId133" name="Check Box 130">
              <controlPr locked="0" defaultSize="0" autoFill="0" autoLine="0" autoPict="0">
                <anchor moveWithCells="1">
                  <from>
                    <xdr:col>10</xdr:col>
                    <xdr:colOff>215900</xdr:colOff>
                    <xdr:row>81</xdr:row>
                    <xdr:rowOff>0</xdr:rowOff>
                  </from>
                  <to>
                    <xdr:col>10</xdr:col>
                    <xdr:colOff>222250</xdr:colOff>
                    <xdr:row>82</xdr:row>
                    <xdr:rowOff>44450</xdr:rowOff>
                  </to>
                </anchor>
              </controlPr>
            </control>
          </mc:Choice>
        </mc:AlternateContent>
        <mc:AlternateContent xmlns:mc="http://schemas.openxmlformats.org/markup-compatibility/2006">
          <mc:Choice Requires="x14">
            <control shapeId="148613" r:id="rId134" name="Check Box 133">
              <controlPr locked="0" defaultSize="0" autoFill="0" autoLine="0" autoPict="0">
                <anchor moveWithCells="1">
                  <from>
                    <xdr:col>44</xdr:col>
                    <xdr:colOff>215900</xdr:colOff>
                    <xdr:row>68</xdr:row>
                    <xdr:rowOff>0</xdr:rowOff>
                  </from>
                  <to>
                    <xdr:col>44</xdr:col>
                    <xdr:colOff>228600</xdr:colOff>
                    <xdr:row>68</xdr:row>
                    <xdr:rowOff>298450</xdr:rowOff>
                  </to>
                </anchor>
              </controlPr>
            </control>
          </mc:Choice>
        </mc:AlternateContent>
        <mc:AlternateContent xmlns:mc="http://schemas.openxmlformats.org/markup-compatibility/2006">
          <mc:Choice Requires="x14">
            <control shapeId="148614" r:id="rId135" name="Check Box 134">
              <controlPr locked="0" defaultSize="0" autoFill="0" autoLine="0" autoPict="0">
                <anchor moveWithCells="1">
                  <from>
                    <xdr:col>46</xdr:col>
                    <xdr:colOff>0</xdr:colOff>
                    <xdr:row>68</xdr:row>
                    <xdr:rowOff>0</xdr:rowOff>
                  </from>
                  <to>
                    <xdr:col>46</xdr:col>
                    <xdr:colOff>0</xdr:colOff>
                    <xdr:row>69</xdr:row>
                    <xdr:rowOff>101600</xdr:rowOff>
                  </to>
                </anchor>
              </controlPr>
            </control>
          </mc:Choice>
        </mc:AlternateContent>
        <mc:AlternateContent xmlns:mc="http://schemas.openxmlformats.org/markup-compatibility/2006">
          <mc:Choice Requires="x14">
            <control shapeId="148615" r:id="rId136" name="Check Box 135">
              <controlPr locked="0" defaultSize="0" autoFill="0" autoLine="0" autoPict="0">
                <anchor moveWithCells="1">
                  <from>
                    <xdr:col>46</xdr:col>
                    <xdr:colOff>0</xdr:colOff>
                    <xdr:row>68</xdr:row>
                    <xdr:rowOff>0</xdr:rowOff>
                  </from>
                  <to>
                    <xdr:col>46</xdr:col>
                    <xdr:colOff>0</xdr:colOff>
                    <xdr:row>69</xdr:row>
                    <xdr:rowOff>69850</xdr:rowOff>
                  </to>
                </anchor>
              </controlPr>
            </control>
          </mc:Choice>
        </mc:AlternateContent>
        <mc:AlternateContent xmlns:mc="http://schemas.openxmlformats.org/markup-compatibility/2006">
          <mc:Choice Requires="x14">
            <control shapeId="148616" r:id="rId137" name="Check Box 136">
              <controlPr locked="0" defaultSize="0" autoFill="0" autoLine="0" autoPict="0">
                <anchor moveWithCells="1">
                  <from>
                    <xdr:col>46</xdr:col>
                    <xdr:colOff>0</xdr:colOff>
                    <xdr:row>68</xdr:row>
                    <xdr:rowOff>0</xdr:rowOff>
                  </from>
                  <to>
                    <xdr:col>46</xdr:col>
                    <xdr:colOff>0</xdr:colOff>
                    <xdr:row>69</xdr:row>
                    <xdr:rowOff>101600</xdr:rowOff>
                  </to>
                </anchor>
              </controlPr>
            </control>
          </mc:Choice>
        </mc:AlternateContent>
        <mc:AlternateContent xmlns:mc="http://schemas.openxmlformats.org/markup-compatibility/2006">
          <mc:Choice Requires="x14">
            <control shapeId="148617" r:id="rId138" name="Check Box 137">
              <controlPr locked="0" defaultSize="0" autoFill="0" autoLine="0" autoPict="0">
                <anchor moveWithCells="1">
                  <from>
                    <xdr:col>46</xdr:col>
                    <xdr:colOff>0</xdr:colOff>
                    <xdr:row>68</xdr:row>
                    <xdr:rowOff>0</xdr:rowOff>
                  </from>
                  <to>
                    <xdr:col>46</xdr:col>
                    <xdr:colOff>0</xdr:colOff>
                    <xdr:row>69</xdr:row>
                    <xdr:rowOff>69850</xdr:rowOff>
                  </to>
                </anchor>
              </controlPr>
            </control>
          </mc:Choice>
        </mc:AlternateContent>
        <mc:AlternateContent xmlns:mc="http://schemas.openxmlformats.org/markup-compatibility/2006">
          <mc:Choice Requires="x14">
            <control shapeId="148618" r:id="rId139" name="Check Box 138">
              <controlPr locked="0" defaultSize="0" autoFill="0" autoLine="0" autoPict="0">
                <anchor moveWithCells="1">
                  <from>
                    <xdr:col>46</xdr:col>
                    <xdr:colOff>0</xdr:colOff>
                    <xdr:row>68</xdr:row>
                    <xdr:rowOff>0</xdr:rowOff>
                  </from>
                  <to>
                    <xdr:col>46</xdr:col>
                    <xdr:colOff>0</xdr:colOff>
                    <xdr:row>69</xdr:row>
                    <xdr:rowOff>101600</xdr:rowOff>
                  </to>
                </anchor>
              </controlPr>
            </control>
          </mc:Choice>
        </mc:AlternateContent>
        <mc:AlternateContent xmlns:mc="http://schemas.openxmlformats.org/markup-compatibility/2006">
          <mc:Choice Requires="x14">
            <control shapeId="148619" r:id="rId140" name="Check Box 139">
              <controlPr locked="0" defaultSize="0" autoFill="0" autoLine="0" autoPict="0">
                <anchor moveWithCells="1">
                  <from>
                    <xdr:col>46</xdr:col>
                    <xdr:colOff>0</xdr:colOff>
                    <xdr:row>68</xdr:row>
                    <xdr:rowOff>0</xdr:rowOff>
                  </from>
                  <to>
                    <xdr:col>46</xdr:col>
                    <xdr:colOff>0</xdr:colOff>
                    <xdr:row>69</xdr:row>
                    <xdr:rowOff>69850</xdr:rowOff>
                  </to>
                </anchor>
              </controlPr>
            </control>
          </mc:Choice>
        </mc:AlternateContent>
        <mc:AlternateContent xmlns:mc="http://schemas.openxmlformats.org/markup-compatibility/2006">
          <mc:Choice Requires="x14">
            <control shapeId="148620" r:id="rId141" name="Check Box 140">
              <controlPr locked="0" defaultSize="0" autoFill="0" autoLine="0" autoPict="0">
                <anchor moveWithCells="1">
                  <from>
                    <xdr:col>46</xdr:col>
                    <xdr:colOff>0</xdr:colOff>
                    <xdr:row>68</xdr:row>
                    <xdr:rowOff>0</xdr:rowOff>
                  </from>
                  <to>
                    <xdr:col>46</xdr:col>
                    <xdr:colOff>0</xdr:colOff>
                    <xdr:row>69</xdr:row>
                    <xdr:rowOff>101600</xdr:rowOff>
                  </to>
                </anchor>
              </controlPr>
            </control>
          </mc:Choice>
        </mc:AlternateContent>
        <mc:AlternateContent xmlns:mc="http://schemas.openxmlformats.org/markup-compatibility/2006">
          <mc:Choice Requires="x14">
            <control shapeId="148621" r:id="rId142" name="Check Box 141">
              <controlPr locked="0" defaultSize="0" autoFill="0" autoLine="0" autoPict="0">
                <anchor moveWithCells="1">
                  <from>
                    <xdr:col>46</xdr:col>
                    <xdr:colOff>0</xdr:colOff>
                    <xdr:row>68</xdr:row>
                    <xdr:rowOff>0</xdr:rowOff>
                  </from>
                  <to>
                    <xdr:col>46</xdr:col>
                    <xdr:colOff>0</xdr:colOff>
                    <xdr:row>69</xdr:row>
                    <xdr:rowOff>69850</xdr:rowOff>
                  </to>
                </anchor>
              </controlPr>
            </control>
          </mc:Choice>
        </mc:AlternateContent>
        <mc:AlternateContent xmlns:mc="http://schemas.openxmlformats.org/markup-compatibility/2006">
          <mc:Choice Requires="x14">
            <control shapeId="148622" r:id="rId143" name="Check Box 142">
              <controlPr locked="0" defaultSize="0" autoFill="0" autoLine="0" autoPict="0">
                <anchor moveWithCells="1">
                  <from>
                    <xdr:col>46</xdr:col>
                    <xdr:colOff>0</xdr:colOff>
                    <xdr:row>68</xdr:row>
                    <xdr:rowOff>0</xdr:rowOff>
                  </from>
                  <to>
                    <xdr:col>46</xdr:col>
                    <xdr:colOff>0</xdr:colOff>
                    <xdr:row>69</xdr:row>
                    <xdr:rowOff>101600</xdr:rowOff>
                  </to>
                </anchor>
              </controlPr>
            </control>
          </mc:Choice>
        </mc:AlternateContent>
        <mc:AlternateContent xmlns:mc="http://schemas.openxmlformats.org/markup-compatibility/2006">
          <mc:Choice Requires="x14">
            <control shapeId="148623" r:id="rId144" name="Check Box 143">
              <controlPr locked="0" defaultSize="0" autoFill="0" autoLine="0" autoPict="0">
                <anchor moveWithCells="1">
                  <from>
                    <xdr:col>46</xdr:col>
                    <xdr:colOff>0</xdr:colOff>
                    <xdr:row>68</xdr:row>
                    <xdr:rowOff>0</xdr:rowOff>
                  </from>
                  <to>
                    <xdr:col>46</xdr:col>
                    <xdr:colOff>0</xdr:colOff>
                    <xdr:row>69</xdr:row>
                    <xdr:rowOff>69850</xdr:rowOff>
                  </to>
                </anchor>
              </controlPr>
            </control>
          </mc:Choice>
        </mc:AlternateContent>
        <mc:AlternateContent xmlns:mc="http://schemas.openxmlformats.org/markup-compatibility/2006">
          <mc:Choice Requires="x14">
            <control shapeId="148624" r:id="rId145" name="Check Box 144">
              <controlPr locked="0" defaultSize="0" autoFill="0" autoLine="0" autoPict="0">
                <anchor moveWithCells="1">
                  <from>
                    <xdr:col>46</xdr:col>
                    <xdr:colOff>0</xdr:colOff>
                    <xdr:row>68</xdr:row>
                    <xdr:rowOff>0</xdr:rowOff>
                  </from>
                  <to>
                    <xdr:col>46</xdr:col>
                    <xdr:colOff>0</xdr:colOff>
                    <xdr:row>69</xdr:row>
                    <xdr:rowOff>101600</xdr:rowOff>
                  </to>
                </anchor>
              </controlPr>
            </control>
          </mc:Choice>
        </mc:AlternateContent>
        <mc:AlternateContent xmlns:mc="http://schemas.openxmlformats.org/markup-compatibility/2006">
          <mc:Choice Requires="x14">
            <control shapeId="148625" r:id="rId146" name="Check Box 145">
              <controlPr locked="0" defaultSize="0" autoFill="0" autoLine="0" autoPict="0">
                <anchor moveWithCells="1">
                  <from>
                    <xdr:col>46</xdr:col>
                    <xdr:colOff>0</xdr:colOff>
                    <xdr:row>68</xdr:row>
                    <xdr:rowOff>0</xdr:rowOff>
                  </from>
                  <to>
                    <xdr:col>46</xdr:col>
                    <xdr:colOff>0</xdr:colOff>
                    <xdr:row>69</xdr:row>
                    <xdr:rowOff>69850</xdr:rowOff>
                  </to>
                </anchor>
              </controlPr>
            </control>
          </mc:Choice>
        </mc:AlternateContent>
        <mc:AlternateContent xmlns:mc="http://schemas.openxmlformats.org/markup-compatibility/2006">
          <mc:Choice Requires="x14">
            <control shapeId="148626" r:id="rId147" name="Check Box 146">
              <controlPr locked="0" defaultSize="0" autoFill="0" autoLine="0" autoPict="0">
                <anchor moveWithCells="1">
                  <from>
                    <xdr:col>46</xdr:col>
                    <xdr:colOff>0</xdr:colOff>
                    <xdr:row>68</xdr:row>
                    <xdr:rowOff>0</xdr:rowOff>
                  </from>
                  <to>
                    <xdr:col>46</xdr:col>
                    <xdr:colOff>0</xdr:colOff>
                    <xdr:row>69</xdr:row>
                    <xdr:rowOff>101600</xdr:rowOff>
                  </to>
                </anchor>
              </controlPr>
            </control>
          </mc:Choice>
        </mc:AlternateContent>
        <mc:AlternateContent xmlns:mc="http://schemas.openxmlformats.org/markup-compatibility/2006">
          <mc:Choice Requires="x14">
            <control shapeId="148627" r:id="rId148" name="Check Box 147">
              <controlPr locked="0" defaultSize="0" autoFill="0" autoLine="0" autoPict="0">
                <anchor moveWithCells="1">
                  <from>
                    <xdr:col>46</xdr:col>
                    <xdr:colOff>0</xdr:colOff>
                    <xdr:row>68</xdr:row>
                    <xdr:rowOff>0</xdr:rowOff>
                  </from>
                  <to>
                    <xdr:col>46</xdr:col>
                    <xdr:colOff>0</xdr:colOff>
                    <xdr:row>69</xdr:row>
                    <xdr:rowOff>69850</xdr:rowOff>
                  </to>
                </anchor>
              </controlPr>
            </control>
          </mc:Choice>
        </mc:AlternateContent>
        <mc:AlternateContent xmlns:mc="http://schemas.openxmlformats.org/markup-compatibility/2006">
          <mc:Choice Requires="x14">
            <control shapeId="148628" r:id="rId149" name="Check Box 148">
              <controlPr locked="0" defaultSize="0" autoFill="0" autoLine="0" autoPict="0">
                <anchor moveWithCells="1">
                  <from>
                    <xdr:col>46</xdr:col>
                    <xdr:colOff>0</xdr:colOff>
                    <xdr:row>68</xdr:row>
                    <xdr:rowOff>0</xdr:rowOff>
                  </from>
                  <to>
                    <xdr:col>46</xdr:col>
                    <xdr:colOff>0</xdr:colOff>
                    <xdr:row>69</xdr:row>
                    <xdr:rowOff>101600</xdr:rowOff>
                  </to>
                </anchor>
              </controlPr>
            </control>
          </mc:Choice>
        </mc:AlternateContent>
        <mc:AlternateContent xmlns:mc="http://schemas.openxmlformats.org/markup-compatibility/2006">
          <mc:Choice Requires="x14">
            <control shapeId="148629" r:id="rId150" name="Check Box 149">
              <controlPr locked="0" defaultSize="0" autoFill="0" autoLine="0" autoPict="0">
                <anchor moveWithCells="1">
                  <from>
                    <xdr:col>46</xdr:col>
                    <xdr:colOff>0</xdr:colOff>
                    <xdr:row>68</xdr:row>
                    <xdr:rowOff>0</xdr:rowOff>
                  </from>
                  <to>
                    <xdr:col>46</xdr:col>
                    <xdr:colOff>0</xdr:colOff>
                    <xdr:row>69</xdr:row>
                    <xdr:rowOff>69850</xdr:rowOff>
                  </to>
                </anchor>
              </controlPr>
            </control>
          </mc:Choice>
        </mc:AlternateContent>
        <mc:AlternateContent xmlns:mc="http://schemas.openxmlformats.org/markup-compatibility/2006">
          <mc:Choice Requires="x14">
            <control shapeId="148630" r:id="rId151" name="Check Box 150">
              <controlPr locked="0" defaultSize="0" autoFill="0" autoLine="0" autoPict="0">
                <anchor moveWithCells="1">
                  <from>
                    <xdr:col>46</xdr:col>
                    <xdr:colOff>0</xdr:colOff>
                    <xdr:row>80</xdr:row>
                    <xdr:rowOff>0</xdr:rowOff>
                  </from>
                  <to>
                    <xdr:col>46</xdr:col>
                    <xdr:colOff>6350</xdr:colOff>
                    <xdr:row>81</xdr:row>
                    <xdr:rowOff>177800</xdr:rowOff>
                  </to>
                </anchor>
              </controlPr>
            </control>
          </mc:Choice>
        </mc:AlternateContent>
        <mc:AlternateContent xmlns:mc="http://schemas.openxmlformats.org/markup-compatibility/2006">
          <mc:Choice Requires="x14">
            <control shapeId="148631" r:id="rId152" name="Check Box 151">
              <controlPr locked="0" defaultSize="0" autoFill="0" autoLine="0" autoPict="0">
                <anchor moveWithCells="1">
                  <from>
                    <xdr:col>46</xdr:col>
                    <xdr:colOff>0</xdr:colOff>
                    <xdr:row>80</xdr:row>
                    <xdr:rowOff>0</xdr:rowOff>
                  </from>
                  <to>
                    <xdr:col>46</xdr:col>
                    <xdr:colOff>6350</xdr:colOff>
                    <xdr:row>81</xdr:row>
                    <xdr:rowOff>146050</xdr:rowOff>
                  </to>
                </anchor>
              </controlPr>
            </control>
          </mc:Choice>
        </mc:AlternateContent>
        <mc:AlternateContent xmlns:mc="http://schemas.openxmlformats.org/markup-compatibility/2006">
          <mc:Choice Requires="x14">
            <control shapeId="148632" r:id="rId153" name="Check Box 152">
              <controlPr locked="0" defaultSize="0" autoFill="0" autoLine="0" autoPict="0">
                <anchor moveWithCells="1">
                  <from>
                    <xdr:col>46</xdr:col>
                    <xdr:colOff>0</xdr:colOff>
                    <xdr:row>82</xdr:row>
                    <xdr:rowOff>0</xdr:rowOff>
                  </from>
                  <to>
                    <xdr:col>46</xdr:col>
                    <xdr:colOff>6350</xdr:colOff>
                    <xdr:row>82</xdr:row>
                    <xdr:rowOff>336550</xdr:rowOff>
                  </to>
                </anchor>
              </controlPr>
            </control>
          </mc:Choice>
        </mc:AlternateContent>
        <mc:AlternateContent xmlns:mc="http://schemas.openxmlformats.org/markup-compatibility/2006">
          <mc:Choice Requires="x14">
            <control shapeId="148633" r:id="rId154" name="Check Box 153">
              <controlPr locked="0" defaultSize="0" autoFill="0" autoLine="0" autoPict="0">
                <anchor moveWithCells="1">
                  <from>
                    <xdr:col>46</xdr:col>
                    <xdr:colOff>0</xdr:colOff>
                    <xdr:row>82</xdr:row>
                    <xdr:rowOff>0</xdr:rowOff>
                  </from>
                  <to>
                    <xdr:col>46</xdr:col>
                    <xdr:colOff>6350</xdr:colOff>
                    <xdr:row>82</xdr:row>
                    <xdr:rowOff>304800</xdr:rowOff>
                  </to>
                </anchor>
              </controlPr>
            </control>
          </mc:Choice>
        </mc:AlternateContent>
        <mc:AlternateContent xmlns:mc="http://schemas.openxmlformats.org/markup-compatibility/2006">
          <mc:Choice Requires="x14">
            <control shapeId="148634" r:id="rId155" name="Check Box 154">
              <controlPr locked="0" defaultSize="0" autoFill="0" autoLine="0" autoPict="0">
                <anchor moveWithCells="1">
                  <from>
                    <xdr:col>46</xdr:col>
                    <xdr:colOff>0</xdr:colOff>
                    <xdr:row>82</xdr:row>
                    <xdr:rowOff>0</xdr:rowOff>
                  </from>
                  <to>
                    <xdr:col>46</xdr:col>
                    <xdr:colOff>6350</xdr:colOff>
                    <xdr:row>82</xdr:row>
                    <xdr:rowOff>336550</xdr:rowOff>
                  </to>
                </anchor>
              </controlPr>
            </control>
          </mc:Choice>
        </mc:AlternateContent>
        <mc:AlternateContent xmlns:mc="http://schemas.openxmlformats.org/markup-compatibility/2006">
          <mc:Choice Requires="x14">
            <control shapeId="148635" r:id="rId156" name="Check Box 155">
              <controlPr locked="0" defaultSize="0" autoFill="0" autoLine="0" autoPict="0">
                <anchor moveWithCells="1">
                  <from>
                    <xdr:col>46</xdr:col>
                    <xdr:colOff>0</xdr:colOff>
                    <xdr:row>82</xdr:row>
                    <xdr:rowOff>0</xdr:rowOff>
                  </from>
                  <to>
                    <xdr:col>46</xdr:col>
                    <xdr:colOff>6350</xdr:colOff>
                    <xdr:row>82</xdr:row>
                    <xdr:rowOff>304800</xdr:rowOff>
                  </to>
                </anchor>
              </controlPr>
            </control>
          </mc:Choice>
        </mc:AlternateContent>
        <mc:AlternateContent xmlns:mc="http://schemas.openxmlformats.org/markup-compatibility/2006">
          <mc:Choice Requires="x14">
            <control shapeId="148636" r:id="rId157" name="Check Box 156">
              <controlPr locked="0" defaultSize="0" autoFill="0" autoLine="0" autoPict="0">
                <anchor moveWithCells="1">
                  <from>
                    <xdr:col>46</xdr:col>
                    <xdr:colOff>0</xdr:colOff>
                    <xdr:row>82</xdr:row>
                    <xdr:rowOff>0</xdr:rowOff>
                  </from>
                  <to>
                    <xdr:col>46</xdr:col>
                    <xdr:colOff>6350</xdr:colOff>
                    <xdr:row>82</xdr:row>
                    <xdr:rowOff>336550</xdr:rowOff>
                  </to>
                </anchor>
              </controlPr>
            </control>
          </mc:Choice>
        </mc:AlternateContent>
        <mc:AlternateContent xmlns:mc="http://schemas.openxmlformats.org/markup-compatibility/2006">
          <mc:Choice Requires="x14">
            <control shapeId="148637" r:id="rId158" name="Check Box 157">
              <controlPr locked="0" defaultSize="0" autoFill="0" autoLine="0" autoPict="0">
                <anchor moveWithCells="1">
                  <from>
                    <xdr:col>46</xdr:col>
                    <xdr:colOff>0</xdr:colOff>
                    <xdr:row>82</xdr:row>
                    <xdr:rowOff>0</xdr:rowOff>
                  </from>
                  <to>
                    <xdr:col>46</xdr:col>
                    <xdr:colOff>6350</xdr:colOff>
                    <xdr:row>82</xdr:row>
                    <xdr:rowOff>304800</xdr:rowOff>
                  </to>
                </anchor>
              </controlPr>
            </control>
          </mc:Choice>
        </mc:AlternateContent>
        <mc:AlternateContent xmlns:mc="http://schemas.openxmlformats.org/markup-compatibility/2006">
          <mc:Choice Requires="x14">
            <control shapeId="148638" r:id="rId159" name="Check Box 158">
              <controlPr locked="0" defaultSize="0" autoFill="0" autoLine="0" autoPict="0">
                <anchor moveWithCells="1">
                  <from>
                    <xdr:col>46</xdr:col>
                    <xdr:colOff>0</xdr:colOff>
                    <xdr:row>82</xdr:row>
                    <xdr:rowOff>0</xdr:rowOff>
                  </from>
                  <to>
                    <xdr:col>46</xdr:col>
                    <xdr:colOff>6350</xdr:colOff>
                    <xdr:row>82</xdr:row>
                    <xdr:rowOff>336550</xdr:rowOff>
                  </to>
                </anchor>
              </controlPr>
            </control>
          </mc:Choice>
        </mc:AlternateContent>
        <mc:AlternateContent xmlns:mc="http://schemas.openxmlformats.org/markup-compatibility/2006">
          <mc:Choice Requires="x14">
            <control shapeId="148639" r:id="rId160" name="Check Box 159">
              <controlPr locked="0" defaultSize="0" autoFill="0" autoLine="0" autoPict="0">
                <anchor moveWithCells="1">
                  <from>
                    <xdr:col>46</xdr:col>
                    <xdr:colOff>0</xdr:colOff>
                    <xdr:row>82</xdr:row>
                    <xdr:rowOff>0</xdr:rowOff>
                  </from>
                  <to>
                    <xdr:col>46</xdr:col>
                    <xdr:colOff>6350</xdr:colOff>
                    <xdr:row>82</xdr:row>
                    <xdr:rowOff>304800</xdr:rowOff>
                  </to>
                </anchor>
              </controlPr>
            </control>
          </mc:Choice>
        </mc:AlternateContent>
        <mc:AlternateContent xmlns:mc="http://schemas.openxmlformats.org/markup-compatibility/2006">
          <mc:Choice Requires="x14">
            <control shapeId="148640" r:id="rId161" name="Check Box 160">
              <controlPr locked="0" defaultSize="0" autoFill="0" autoLine="0" autoPict="0">
                <anchor moveWithCells="1">
                  <from>
                    <xdr:col>46</xdr:col>
                    <xdr:colOff>0</xdr:colOff>
                    <xdr:row>82</xdr:row>
                    <xdr:rowOff>0</xdr:rowOff>
                  </from>
                  <to>
                    <xdr:col>46</xdr:col>
                    <xdr:colOff>6350</xdr:colOff>
                    <xdr:row>82</xdr:row>
                    <xdr:rowOff>336550</xdr:rowOff>
                  </to>
                </anchor>
              </controlPr>
            </control>
          </mc:Choice>
        </mc:AlternateContent>
        <mc:AlternateContent xmlns:mc="http://schemas.openxmlformats.org/markup-compatibility/2006">
          <mc:Choice Requires="x14">
            <control shapeId="148641" r:id="rId162" name="Check Box 161">
              <controlPr locked="0" defaultSize="0" autoFill="0" autoLine="0" autoPict="0">
                <anchor moveWithCells="1">
                  <from>
                    <xdr:col>46</xdr:col>
                    <xdr:colOff>0</xdr:colOff>
                    <xdr:row>82</xdr:row>
                    <xdr:rowOff>0</xdr:rowOff>
                  </from>
                  <to>
                    <xdr:col>46</xdr:col>
                    <xdr:colOff>6350</xdr:colOff>
                    <xdr:row>82</xdr:row>
                    <xdr:rowOff>304800</xdr:rowOff>
                  </to>
                </anchor>
              </controlPr>
            </control>
          </mc:Choice>
        </mc:AlternateContent>
        <mc:AlternateContent xmlns:mc="http://schemas.openxmlformats.org/markup-compatibility/2006">
          <mc:Choice Requires="x14">
            <control shapeId="148642" r:id="rId163" name="Check Box 162">
              <controlPr locked="0" defaultSize="0" autoFill="0" autoLine="0" autoPict="0">
                <anchor moveWithCells="1">
                  <from>
                    <xdr:col>46</xdr:col>
                    <xdr:colOff>0</xdr:colOff>
                    <xdr:row>81</xdr:row>
                    <xdr:rowOff>0</xdr:rowOff>
                  </from>
                  <to>
                    <xdr:col>46</xdr:col>
                    <xdr:colOff>6350</xdr:colOff>
                    <xdr:row>82</xdr:row>
                    <xdr:rowOff>76200</xdr:rowOff>
                  </to>
                </anchor>
              </controlPr>
            </control>
          </mc:Choice>
        </mc:AlternateContent>
        <mc:AlternateContent xmlns:mc="http://schemas.openxmlformats.org/markup-compatibility/2006">
          <mc:Choice Requires="x14">
            <control shapeId="148643" r:id="rId164" name="Check Box 163">
              <controlPr locked="0" defaultSize="0" autoFill="0" autoLine="0" autoPict="0">
                <anchor moveWithCells="1">
                  <from>
                    <xdr:col>46</xdr:col>
                    <xdr:colOff>0</xdr:colOff>
                    <xdr:row>81</xdr:row>
                    <xdr:rowOff>0</xdr:rowOff>
                  </from>
                  <to>
                    <xdr:col>46</xdr:col>
                    <xdr:colOff>6350</xdr:colOff>
                    <xdr:row>82</xdr:row>
                    <xdr:rowOff>44450</xdr:rowOff>
                  </to>
                </anchor>
              </controlPr>
            </control>
          </mc:Choice>
        </mc:AlternateContent>
        <mc:AlternateContent xmlns:mc="http://schemas.openxmlformats.org/markup-compatibility/2006">
          <mc:Choice Requires="x14">
            <control shapeId="148644" r:id="rId165" name="Check Box 164">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48650" r:id="rId166" name="Check Box 170">
              <controlPr locked="0" defaultSize="0" autoFill="0" autoLine="0" autoPict="0">
                <anchor moveWithCells="1">
                  <from>
                    <xdr:col>53</xdr:col>
                    <xdr:colOff>215900</xdr:colOff>
                    <xdr:row>61</xdr:row>
                    <xdr:rowOff>0</xdr:rowOff>
                  </from>
                  <to>
                    <xdr:col>53</xdr:col>
                    <xdr:colOff>222250</xdr:colOff>
                    <xdr:row>61</xdr:row>
                    <xdr:rowOff>304800</xdr:rowOff>
                  </to>
                </anchor>
              </controlPr>
            </control>
          </mc:Choice>
        </mc:AlternateContent>
        <mc:AlternateContent xmlns:mc="http://schemas.openxmlformats.org/markup-compatibility/2006">
          <mc:Choice Requires="x14">
            <control shapeId="148651" r:id="rId167" name="Check Box 171">
              <controlPr locked="0" defaultSize="0" autoFill="0" autoLine="0" autoPict="0">
                <anchor moveWithCells="1">
                  <from>
                    <xdr:col>89</xdr:col>
                    <xdr:colOff>215900</xdr:colOff>
                    <xdr:row>61</xdr:row>
                    <xdr:rowOff>0</xdr:rowOff>
                  </from>
                  <to>
                    <xdr:col>89</xdr:col>
                    <xdr:colOff>222250</xdr:colOff>
                    <xdr:row>61</xdr:row>
                    <xdr:rowOff>330200</xdr:rowOff>
                  </to>
                </anchor>
              </controlPr>
            </control>
          </mc:Choice>
        </mc:AlternateContent>
        <mc:AlternateContent xmlns:mc="http://schemas.openxmlformats.org/markup-compatibility/2006">
          <mc:Choice Requires="x14">
            <control shapeId="148652" r:id="rId168" name="Check Box 172">
              <controlPr locked="0" defaultSize="0" autoFill="0" autoLine="0" autoPict="0">
                <anchor moveWithCells="1">
                  <from>
                    <xdr:col>89</xdr:col>
                    <xdr:colOff>215900</xdr:colOff>
                    <xdr:row>61</xdr:row>
                    <xdr:rowOff>0</xdr:rowOff>
                  </from>
                  <to>
                    <xdr:col>89</xdr:col>
                    <xdr:colOff>222250</xdr:colOff>
                    <xdr:row>61</xdr:row>
                    <xdr:rowOff>304800</xdr:rowOff>
                  </to>
                </anchor>
              </controlPr>
            </control>
          </mc:Choice>
        </mc:AlternateContent>
        <mc:AlternateContent xmlns:mc="http://schemas.openxmlformats.org/markup-compatibility/2006">
          <mc:Choice Requires="x14">
            <control shapeId="148653" r:id="rId169" name="Check Box 173">
              <controlPr locked="0" defaultSize="0" autoFill="0" autoLine="0" autoPict="0">
                <anchor moveWithCells="1">
                  <from>
                    <xdr:col>89</xdr:col>
                    <xdr:colOff>215900</xdr:colOff>
                    <xdr:row>61</xdr:row>
                    <xdr:rowOff>0</xdr:rowOff>
                  </from>
                  <to>
                    <xdr:col>89</xdr:col>
                    <xdr:colOff>222250</xdr:colOff>
                    <xdr:row>61</xdr:row>
                    <xdr:rowOff>330200</xdr:rowOff>
                  </to>
                </anchor>
              </controlPr>
            </control>
          </mc:Choice>
        </mc:AlternateContent>
        <mc:AlternateContent xmlns:mc="http://schemas.openxmlformats.org/markup-compatibility/2006">
          <mc:Choice Requires="x14">
            <control shapeId="148654" r:id="rId170" name="Check Box 174">
              <controlPr locked="0" defaultSize="0" autoFill="0" autoLine="0" autoPict="0">
                <anchor moveWithCells="1">
                  <from>
                    <xdr:col>89</xdr:col>
                    <xdr:colOff>215900</xdr:colOff>
                    <xdr:row>61</xdr:row>
                    <xdr:rowOff>0</xdr:rowOff>
                  </from>
                  <to>
                    <xdr:col>89</xdr:col>
                    <xdr:colOff>222250</xdr:colOff>
                    <xdr:row>61</xdr:row>
                    <xdr:rowOff>304800</xdr:rowOff>
                  </to>
                </anchor>
              </controlPr>
            </control>
          </mc:Choice>
        </mc:AlternateContent>
        <mc:AlternateContent xmlns:mc="http://schemas.openxmlformats.org/markup-compatibility/2006">
          <mc:Choice Requires="x14">
            <control shapeId="148655" r:id="rId171" name="Check Box 175">
              <controlPr locked="0" defaultSize="0" autoFill="0" autoLine="0" autoPict="0">
                <anchor moveWithCells="1">
                  <from>
                    <xdr:col>89</xdr:col>
                    <xdr:colOff>215900</xdr:colOff>
                    <xdr:row>61</xdr:row>
                    <xdr:rowOff>0</xdr:rowOff>
                  </from>
                  <to>
                    <xdr:col>89</xdr:col>
                    <xdr:colOff>222250</xdr:colOff>
                    <xdr:row>61</xdr:row>
                    <xdr:rowOff>330200</xdr:rowOff>
                  </to>
                </anchor>
              </controlPr>
            </control>
          </mc:Choice>
        </mc:AlternateContent>
        <mc:AlternateContent xmlns:mc="http://schemas.openxmlformats.org/markup-compatibility/2006">
          <mc:Choice Requires="x14">
            <control shapeId="148656" r:id="rId172" name="Check Box 176">
              <controlPr locked="0" defaultSize="0" autoFill="0" autoLine="0" autoPict="0">
                <anchor moveWithCells="1">
                  <from>
                    <xdr:col>89</xdr:col>
                    <xdr:colOff>215900</xdr:colOff>
                    <xdr:row>61</xdr:row>
                    <xdr:rowOff>0</xdr:rowOff>
                  </from>
                  <to>
                    <xdr:col>89</xdr:col>
                    <xdr:colOff>222250</xdr:colOff>
                    <xdr:row>61</xdr:row>
                    <xdr:rowOff>304800</xdr:rowOff>
                  </to>
                </anchor>
              </controlPr>
            </control>
          </mc:Choice>
        </mc:AlternateContent>
        <mc:AlternateContent xmlns:mc="http://schemas.openxmlformats.org/markup-compatibility/2006">
          <mc:Choice Requires="x14">
            <control shapeId="148657" r:id="rId173" name="Check Box 177">
              <controlPr locked="0" defaultSize="0" autoFill="0" autoLine="0" autoPict="0">
                <anchor moveWithCells="1">
                  <from>
                    <xdr:col>89</xdr:col>
                    <xdr:colOff>215900</xdr:colOff>
                    <xdr:row>61</xdr:row>
                    <xdr:rowOff>0</xdr:rowOff>
                  </from>
                  <to>
                    <xdr:col>89</xdr:col>
                    <xdr:colOff>222250</xdr:colOff>
                    <xdr:row>61</xdr:row>
                    <xdr:rowOff>330200</xdr:rowOff>
                  </to>
                </anchor>
              </controlPr>
            </control>
          </mc:Choice>
        </mc:AlternateContent>
        <mc:AlternateContent xmlns:mc="http://schemas.openxmlformats.org/markup-compatibility/2006">
          <mc:Choice Requires="x14">
            <control shapeId="148658" r:id="rId174" name="Check Box 178">
              <controlPr locked="0" defaultSize="0" autoFill="0" autoLine="0" autoPict="0">
                <anchor moveWithCells="1">
                  <from>
                    <xdr:col>89</xdr:col>
                    <xdr:colOff>215900</xdr:colOff>
                    <xdr:row>61</xdr:row>
                    <xdr:rowOff>0</xdr:rowOff>
                  </from>
                  <to>
                    <xdr:col>89</xdr:col>
                    <xdr:colOff>222250</xdr:colOff>
                    <xdr:row>61</xdr:row>
                    <xdr:rowOff>304800</xdr:rowOff>
                  </to>
                </anchor>
              </controlPr>
            </control>
          </mc:Choice>
        </mc:AlternateContent>
        <mc:AlternateContent xmlns:mc="http://schemas.openxmlformats.org/markup-compatibility/2006">
          <mc:Choice Requires="x14">
            <control shapeId="148660" r:id="rId175" name="Check Box 180">
              <controlPr locked="0" defaultSize="0" autoFill="0" autoLine="0" autoPict="0">
                <anchor moveWithCells="1">
                  <from>
                    <xdr:col>56</xdr:col>
                    <xdr:colOff>215900</xdr:colOff>
                    <xdr:row>80</xdr:row>
                    <xdr:rowOff>0</xdr:rowOff>
                  </from>
                  <to>
                    <xdr:col>56</xdr:col>
                    <xdr:colOff>222250</xdr:colOff>
                    <xdr:row>81</xdr:row>
                    <xdr:rowOff>222250</xdr:rowOff>
                  </to>
                </anchor>
              </controlPr>
            </control>
          </mc:Choice>
        </mc:AlternateContent>
        <mc:AlternateContent xmlns:mc="http://schemas.openxmlformats.org/markup-compatibility/2006">
          <mc:Choice Requires="x14">
            <control shapeId="148661" r:id="rId176" name="Check Box 181">
              <controlPr locked="0" defaultSize="0" autoFill="0" autoLine="0" autoPict="0">
                <anchor moveWithCells="1">
                  <from>
                    <xdr:col>56</xdr:col>
                    <xdr:colOff>215900</xdr:colOff>
                    <xdr:row>80</xdr:row>
                    <xdr:rowOff>0</xdr:rowOff>
                  </from>
                  <to>
                    <xdr:col>56</xdr:col>
                    <xdr:colOff>222250</xdr:colOff>
                    <xdr:row>81</xdr:row>
                    <xdr:rowOff>146050</xdr:rowOff>
                  </to>
                </anchor>
              </controlPr>
            </control>
          </mc:Choice>
        </mc:AlternateContent>
        <mc:AlternateContent xmlns:mc="http://schemas.openxmlformats.org/markup-compatibility/2006">
          <mc:Choice Requires="x14">
            <control shapeId="148662" r:id="rId177" name="Check Box 182">
              <controlPr locked="0" defaultSize="0" autoFill="0" autoLine="0" autoPict="0">
                <anchor moveWithCells="1">
                  <from>
                    <xdr:col>57</xdr:col>
                    <xdr:colOff>215900</xdr:colOff>
                    <xdr:row>82</xdr:row>
                    <xdr:rowOff>0</xdr:rowOff>
                  </from>
                  <to>
                    <xdr:col>57</xdr:col>
                    <xdr:colOff>222250</xdr:colOff>
                    <xdr:row>82</xdr:row>
                    <xdr:rowOff>996950</xdr:rowOff>
                  </to>
                </anchor>
              </controlPr>
            </control>
          </mc:Choice>
        </mc:AlternateContent>
        <mc:AlternateContent xmlns:mc="http://schemas.openxmlformats.org/markup-compatibility/2006">
          <mc:Choice Requires="x14">
            <control shapeId="148663" r:id="rId178" name="Check Box 183">
              <controlPr locked="0" defaultSize="0" autoFill="0" autoLine="0" autoPict="0">
                <anchor moveWithCells="1">
                  <from>
                    <xdr:col>57</xdr:col>
                    <xdr:colOff>215900</xdr:colOff>
                    <xdr:row>82</xdr:row>
                    <xdr:rowOff>0</xdr:rowOff>
                  </from>
                  <to>
                    <xdr:col>57</xdr:col>
                    <xdr:colOff>222250</xdr:colOff>
                    <xdr:row>82</xdr:row>
                    <xdr:rowOff>927100</xdr:rowOff>
                  </to>
                </anchor>
              </controlPr>
            </control>
          </mc:Choice>
        </mc:AlternateContent>
        <mc:AlternateContent xmlns:mc="http://schemas.openxmlformats.org/markup-compatibility/2006">
          <mc:Choice Requires="x14">
            <control shapeId="148664" r:id="rId179" name="Check Box 184">
              <controlPr locked="0" defaultSize="0" autoFill="0" autoLine="0" autoPict="0">
                <anchor moveWithCells="1">
                  <from>
                    <xdr:col>57</xdr:col>
                    <xdr:colOff>215900</xdr:colOff>
                    <xdr:row>82</xdr:row>
                    <xdr:rowOff>0</xdr:rowOff>
                  </from>
                  <to>
                    <xdr:col>57</xdr:col>
                    <xdr:colOff>222250</xdr:colOff>
                    <xdr:row>82</xdr:row>
                    <xdr:rowOff>996950</xdr:rowOff>
                  </to>
                </anchor>
              </controlPr>
            </control>
          </mc:Choice>
        </mc:AlternateContent>
        <mc:AlternateContent xmlns:mc="http://schemas.openxmlformats.org/markup-compatibility/2006">
          <mc:Choice Requires="x14">
            <control shapeId="148665" r:id="rId180" name="Check Box 185">
              <controlPr locked="0" defaultSize="0" autoFill="0" autoLine="0" autoPict="0">
                <anchor moveWithCells="1">
                  <from>
                    <xdr:col>57</xdr:col>
                    <xdr:colOff>215900</xdr:colOff>
                    <xdr:row>82</xdr:row>
                    <xdr:rowOff>0</xdr:rowOff>
                  </from>
                  <to>
                    <xdr:col>57</xdr:col>
                    <xdr:colOff>222250</xdr:colOff>
                    <xdr:row>82</xdr:row>
                    <xdr:rowOff>927100</xdr:rowOff>
                  </to>
                </anchor>
              </controlPr>
            </control>
          </mc:Choice>
        </mc:AlternateContent>
        <mc:AlternateContent xmlns:mc="http://schemas.openxmlformats.org/markup-compatibility/2006">
          <mc:Choice Requires="x14">
            <control shapeId="148666" r:id="rId181" name="Check Box 186">
              <controlPr locked="0" defaultSize="0" autoFill="0" autoLine="0" autoPict="0">
                <anchor moveWithCells="1">
                  <from>
                    <xdr:col>56</xdr:col>
                    <xdr:colOff>215900</xdr:colOff>
                    <xdr:row>82</xdr:row>
                    <xdr:rowOff>0</xdr:rowOff>
                  </from>
                  <to>
                    <xdr:col>56</xdr:col>
                    <xdr:colOff>222250</xdr:colOff>
                    <xdr:row>82</xdr:row>
                    <xdr:rowOff>996950</xdr:rowOff>
                  </to>
                </anchor>
              </controlPr>
            </control>
          </mc:Choice>
        </mc:AlternateContent>
        <mc:AlternateContent xmlns:mc="http://schemas.openxmlformats.org/markup-compatibility/2006">
          <mc:Choice Requires="x14">
            <control shapeId="148667" r:id="rId182" name="Check Box 187">
              <controlPr locked="0" defaultSize="0" autoFill="0" autoLine="0" autoPict="0">
                <anchor moveWithCells="1">
                  <from>
                    <xdr:col>56</xdr:col>
                    <xdr:colOff>215900</xdr:colOff>
                    <xdr:row>82</xdr:row>
                    <xdr:rowOff>0</xdr:rowOff>
                  </from>
                  <to>
                    <xdr:col>56</xdr:col>
                    <xdr:colOff>222250</xdr:colOff>
                    <xdr:row>82</xdr:row>
                    <xdr:rowOff>927100</xdr:rowOff>
                  </to>
                </anchor>
              </controlPr>
            </control>
          </mc:Choice>
        </mc:AlternateContent>
        <mc:AlternateContent xmlns:mc="http://schemas.openxmlformats.org/markup-compatibility/2006">
          <mc:Choice Requires="x14">
            <control shapeId="148668" r:id="rId183" name="Check Box 188">
              <controlPr locked="0" defaultSize="0" autoFill="0" autoLine="0" autoPict="0">
                <anchor moveWithCells="1">
                  <from>
                    <xdr:col>56</xdr:col>
                    <xdr:colOff>215900</xdr:colOff>
                    <xdr:row>82</xdr:row>
                    <xdr:rowOff>0</xdr:rowOff>
                  </from>
                  <to>
                    <xdr:col>56</xdr:col>
                    <xdr:colOff>222250</xdr:colOff>
                    <xdr:row>82</xdr:row>
                    <xdr:rowOff>996950</xdr:rowOff>
                  </to>
                </anchor>
              </controlPr>
            </control>
          </mc:Choice>
        </mc:AlternateContent>
        <mc:AlternateContent xmlns:mc="http://schemas.openxmlformats.org/markup-compatibility/2006">
          <mc:Choice Requires="x14">
            <control shapeId="148669" r:id="rId184" name="Check Box 189">
              <controlPr locked="0" defaultSize="0" autoFill="0" autoLine="0" autoPict="0">
                <anchor moveWithCells="1">
                  <from>
                    <xdr:col>56</xdr:col>
                    <xdr:colOff>215900</xdr:colOff>
                    <xdr:row>82</xdr:row>
                    <xdr:rowOff>0</xdr:rowOff>
                  </from>
                  <to>
                    <xdr:col>56</xdr:col>
                    <xdr:colOff>222250</xdr:colOff>
                    <xdr:row>82</xdr:row>
                    <xdr:rowOff>927100</xdr:rowOff>
                  </to>
                </anchor>
              </controlPr>
            </control>
          </mc:Choice>
        </mc:AlternateContent>
        <mc:AlternateContent xmlns:mc="http://schemas.openxmlformats.org/markup-compatibility/2006">
          <mc:Choice Requires="x14">
            <control shapeId="148670" r:id="rId185" name="Check Box 190">
              <controlPr locked="0" defaultSize="0" autoFill="0" autoLine="0" autoPict="0">
                <anchor moveWithCells="1">
                  <from>
                    <xdr:col>56</xdr:col>
                    <xdr:colOff>215900</xdr:colOff>
                    <xdr:row>82</xdr:row>
                    <xdr:rowOff>0</xdr:rowOff>
                  </from>
                  <to>
                    <xdr:col>56</xdr:col>
                    <xdr:colOff>222250</xdr:colOff>
                    <xdr:row>82</xdr:row>
                    <xdr:rowOff>996950</xdr:rowOff>
                  </to>
                </anchor>
              </controlPr>
            </control>
          </mc:Choice>
        </mc:AlternateContent>
        <mc:AlternateContent xmlns:mc="http://schemas.openxmlformats.org/markup-compatibility/2006">
          <mc:Choice Requires="x14">
            <control shapeId="148671" r:id="rId186" name="Check Box 191">
              <controlPr locked="0" defaultSize="0" autoFill="0" autoLine="0" autoPict="0">
                <anchor moveWithCells="1">
                  <from>
                    <xdr:col>56</xdr:col>
                    <xdr:colOff>215900</xdr:colOff>
                    <xdr:row>82</xdr:row>
                    <xdr:rowOff>0</xdr:rowOff>
                  </from>
                  <to>
                    <xdr:col>56</xdr:col>
                    <xdr:colOff>222250</xdr:colOff>
                    <xdr:row>82</xdr:row>
                    <xdr:rowOff>927100</xdr:rowOff>
                  </to>
                </anchor>
              </controlPr>
            </control>
          </mc:Choice>
        </mc:AlternateContent>
        <mc:AlternateContent xmlns:mc="http://schemas.openxmlformats.org/markup-compatibility/2006">
          <mc:Choice Requires="x14">
            <control shapeId="148672" r:id="rId187" name="Check Box 192">
              <controlPr locked="0" defaultSize="0" autoFill="0" autoLine="0" autoPict="0">
                <anchor moveWithCells="1">
                  <from>
                    <xdr:col>56</xdr:col>
                    <xdr:colOff>215900</xdr:colOff>
                    <xdr:row>81</xdr:row>
                    <xdr:rowOff>0</xdr:rowOff>
                  </from>
                  <to>
                    <xdr:col>56</xdr:col>
                    <xdr:colOff>222250</xdr:colOff>
                    <xdr:row>82</xdr:row>
                    <xdr:rowOff>755650</xdr:rowOff>
                  </to>
                </anchor>
              </controlPr>
            </control>
          </mc:Choice>
        </mc:AlternateContent>
        <mc:AlternateContent xmlns:mc="http://schemas.openxmlformats.org/markup-compatibility/2006">
          <mc:Choice Requires="x14">
            <control shapeId="148673" r:id="rId188" name="Check Box 193">
              <controlPr locked="0" defaultSize="0" autoFill="0" autoLine="0" autoPict="0">
                <anchor moveWithCells="1">
                  <from>
                    <xdr:col>56</xdr:col>
                    <xdr:colOff>215900</xdr:colOff>
                    <xdr:row>81</xdr:row>
                    <xdr:rowOff>0</xdr:rowOff>
                  </from>
                  <to>
                    <xdr:col>56</xdr:col>
                    <xdr:colOff>222250</xdr:colOff>
                    <xdr:row>82</xdr:row>
                    <xdr:rowOff>69850</xdr:rowOff>
                  </to>
                </anchor>
              </controlPr>
            </control>
          </mc:Choice>
        </mc:AlternateContent>
        <mc:AlternateContent xmlns:mc="http://schemas.openxmlformats.org/markup-compatibility/2006">
          <mc:Choice Requires="x14">
            <control shapeId="148676" r:id="rId189" name="Check Box 196">
              <controlPr locked="0" defaultSize="0" autoFill="0" autoLine="0" autoPict="0">
                <anchor moveWithCells="1">
                  <from>
                    <xdr:col>90</xdr:col>
                    <xdr:colOff>215900</xdr:colOff>
                    <xdr:row>68</xdr:row>
                    <xdr:rowOff>0</xdr:rowOff>
                  </from>
                  <to>
                    <xdr:col>90</xdr:col>
                    <xdr:colOff>234950</xdr:colOff>
                    <xdr:row>68</xdr:row>
                    <xdr:rowOff>298450</xdr:rowOff>
                  </to>
                </anchor>
              </controlPr>
            </control>
          </mc:Choice>
        </mc:AlternateContent>
        <mc:AlternateContent xmlns:mc="http://schemas.openxmlformats.org/markup-compatibility/2006">
          <mc:Choice Requires="x14">
            <control shapeId="148677" r:id="rId190" name="Check Box 197">
              <controlPr locked="0" defaultSize="0" autoFill="0" autoLine="0" autoPict="0">
                <anchor moveWithCells="1">
                  <from>
                    <xdr:col>54</xdr:col>
                    <xdr:colOff>63500</xdr:colOff>
                    <xdr:row>183</xdr:row>
                    <xdr:rowOff>6350</xdr:rowOff>
                  </from>
                  <to>
                    <xdr:col>54</xdr:col>
                    <xdr:colOff>69850</xdr:colOff>
                    <xdr:row>186</xdr:row>
                    <xdr:rowOff>25400</xdr:rowOff>
                  </to>
                </anchor>
              </controlPr>
            </control>
          </mc:Choice>
        </mc:AlternateContent>
        <mc:AlternateContent xmlns:mc="http://schemas.openxmlformats.org/markup-compatibility/2006">
          <mc:Choice Requires="x14">
            <control shapeId="148678" r:id="rId191" name="Check Box 198">
              <controlPr locked="0" defaultSize="0" autoFill="0" autoLine="0" autoPict="0">
                <anchor moveWithCells="1">
                  <from>
                    <xdr:col>55</xdr:col>
                    <xdr:colOff>215900</xdr:colOff>
                    <xdr:row>68</xdr:row>
                    <xdr:rowOff>0</xdr:rowOff>
                  </from>
                  <to>
                    <xdr:col>55</xdr:col>
                    <xdr:colOff>228600</xdr:colOff>
                    <xdr:row>68</xdr:row>
                    <xdr:rowOff>368300</xdr:rowOff>
                  </to>
                </anchor>
              </controlPr>
            </control>
          </mc:Choice>
        </mc:AlternateContent>
        <mc:AlternateContent xmlns:mc="http://schemas.openxmlformats.org/markup-compatibility/2006">
          <mc:Choice Requires="x14">
            <control shapeId="148679" r:id="rId192" name="Check Box 199">
              <controlPr locked="0" defaultSize="0" autoFill="0" autoLine="0" autoPict="0">
                <anchor moveWithCells="1">
                  <from>
                    <xdr:col>55</xdr:col>
                    <xdr:colOff>215900</xdr:colOff>
                    <xdr:row>68</xdr:row>
                    <xdr:rowOff>0</xdr:rowOff>
                  </from>
                  <to>
                    <xdr:col>55</xdr:col>
                    <xdr:colOff>228600</xdr:colOff>
                    <xdr:row>68</xdr:row>
                    <xdr:rowOff>368300</xdr:rowOff>
                  </to>
                </anchor>
              </controlPr>
            </control>
          </mc:Choice>
        </mc:AlternateContent>
        <mc:AlternateContent xmlns:mc="http://schemas.openxmlformats.org/markup-compatibility/2006">
          <mc:Choice Requires="x14">
            <control shapeId="148680" r:id="rId193" name="Check Box 200">
              <controlPr locked="0" defaultSize="0" autoFill="0" autoLine="0" autoPict="0">
                <anchor moveWithCells="1">
                  <from>
                    <xdr:col>58</xdr:col>
                    <xdr:colOff>215900</xdr:colOff>
                    <xdr:row>68</xdr:row>
                    <xdr:rowOff>0</xdr:rowOff>
                  </from>
                  <to>
                    <xdr:col>58</xdr:col>
                    <xdr:colOff>228600</xdr:colOff>
                    <xdr:row>68</xdr:row>
                    <xdr:rowOff>381000</xdr:rowOff>
                  </to>
                </anchor>
              </controlPr>
            </control>
          </mc:Choice>
        </mc:AlternateContent>
        <mc:AlternateContent xmlns:mc="http://schemas.openxmlformats.org/markup-compatibility/2006">
          <mc:Choice Requires="x14">
            <control shapeId="148681" r:id="rId194" name="Check Box 201">
              <controlPr locked="0" defaultSize="0" autoFill="0" autoLine="0" autoPict="0">
                <anchor moveWithCells="1">
                  <from>
                    <xdr:col>58</xdr:col>
                    <xdr:colOff>215900</xdr:colOff>
                    <xdr:row>68</xdr:row>
                    <xdr:rowOff>0</xdr:rowOff>
                  </from>
                  <to>
                    <xdr:col>58</xdr:col>
                    <xdr:colOff>228600</xdr:colOff>
                    <xdr:row>68</xdr:row>
                    <xdr:rowOff>381000</xdr:rowOff>
                  </to>
                </anchor>
              </controlPr>
            </control>
          </mc:Choice>
        </mc:AlternateContent>
        <mc:AlternateContent xmlns:mc="http://schemas.openxmlformats.org/markup-compatibility/2006">
          <mc:Choice Requires="x14">
            <control shapeId="148682" r:id="rId195" name="Check Box 202">
              <controlPr locked="0" defaultSize="0" autoFill="0" autoLine="0" autoPict="0">
                <anchor moveWithCells="1">
                  <from>
                    <xdr:col>61</xdr:col>
                    <xdr:colOff>215900</xdr:colOff>
                    <xdr:row>68</xdr:row>
                    <xdr:rowOff>0</xdr:rowOff>
                  </from>
                  <to>
                    <xdr:col>61</xdr:col>
                    <xdr:colOff>228600</xdr:colOff>
                    <xdr:row>68</xdr:row>
                    <xdr:rowOff>368300</xdr:rowOff>
                  </to>
                </anchor>
              </controlPr>
            </control>
          </mc:Choice>
        </mc:AlternateContent>
        <mc:AlternateContent xmlns:mc="http://schemas.openxmlformats.org/markup-compatibility/2006">
          <mc:Choice Requires="x14">
            <control shapeId="148683" r:id="rId196" name="Check Box 203">
              <controlPr locked="0" defaultSize="0" autoFill="0" autoLine="0" autoPict="0">
                <anchor moveWithCells="1">
                  <from>
                    <xdr:col>61</xdr:col>
                    <xdr:colOff>215900</xdr:colOff>
                    <xdr:row>68</xdr:row>
                    <xdr:rowOff>0</xdr:rowOff>
                  </from>
                  <to>
                    <xdr:col>61</xdr:col>
                    <xdr:colOff>228600</xdr:colOff>
                    <xdr:row>68</xdr:row>
                    <xdr:rowOff>368300</xdr:rowOff>
                  </to>
                </anchor>
              </controlPr>
            </control>
          </mc:Choice>
        </mc:AlternateContent>
        <mc:AlternateContent xmlns:mc="http://schemas.openxmlformats.org/markup-compatibility/2006">
          <mc:Choice Requires="x14">
            <control shapeId="148684" r:id="rId197" name="Check Box 204">
              <controlPr locked="0" defaultSize="0" autoFill="0" autoLine="0" autoPict="0">
                <anchor moveWithCells="1">
                  <from>
                    <xdr:col>52</xdr:col>
                    <xdr:colOff>215900</xdr:colOff>
                    <xdr:row>68</xdr:row>
                    <xdr:rowOff>0</xdr:rowOff>
                  </from>
                  <to>
                    <xdr:col>52</xdr:col>
                    <xdr:colOff>228600</xdr:colOff>
                    <xdr:row>68</xdr:row>
                    <xdr:rowOff>381000</xdr:rowOff>
                  </to>
                </anchor>
              </controlPr>
            </control>
          </mc:Choice>
        </mc:AlternateContent>
        <mc:AlternateContent xmlns:mc="http://schemas.openxmlformats.org/markup-compatibility/2006">
          <mc:Choice Requires="x14">
            <control shapeId="148685" r:id="rId198" name="Check Box 205">
              <controlPr locked="0" defaultSize="0" autoFill="0" autoLine="0" autoPict="0">
                <anchor moveWithCells="1">
                  <from>
                    <xdr:col>52</xdr:col>
                    <xdr:colOff>215900</xdr:colOff>
                    <xdr:row>68</xdr:row>
                    <xdr:rowOff>0</xdr:rowOff>
                  </from>
                  <to>
                    <xdr:col>52</xdr:col>
                    <xdr:colOff>228600</xdr:colOff>
                    <xdr:row>68</xdr:row>
                    <xdr:rowOff>381000</xdr:rowOff>
                  </to>
                </anchor>
              </controlPr>
            </control>
          </mc:Choice>
        </mc:AlternateContent>
        <mc:AlternateContent xmlns:mc="http://schemas.openxmlformats.org/markup-compatibility/2006">
          <mc:Choice Requires="x14">
            <control shapeId="148686" r:id="rId199" name="Check Box 206">
              <controlPr locked="0" defaultSize="0" autoFill="0" autoLine="0" autoPict="0">
                <anchor moveWithCells="1">
                  <from>
                    <xdr:col>55</xdr:col>
                    <xdr:colOff>215900</xdr:colOff>
                    <xdr:row>68</xdr:row>
                    <xdr:rowOff>0</xdr:rowOff>
                  </from>
                  <to>
                    <xdr:col>55</xdr:col>
                    <xdr:colOff>228600</xdr:colOff>
                    <xdr:row>68</xdr:row>
                    <xdr:rowOff>368300</xdr:rowOff>
                  </to>
                </anchor>
              </controlPr>
            </control>
          </mc:Choice>
        </mc:AlternateContent>
        <mc:AlternateContent xmlns:mc="http://schemas.openxmlformats.org/markup-compatibility/2006">
          <mc:Choice Requires="x14">
            <control shapeId="148687" r:id="rId200" name="Check Box 207">
              <controlPr locked="0" defaultSize="0" autoFill="0" autoLine="0" autoPict="0">
                <anchor moveWithCells="1">
                  <from>
                    <xdr:col>55</xdr:col>
                    <xdr:colOff>215900</xdr:colOff>
                    <xdr:row>68</xdr:row>
                    <xdr:rowOff>0</xdr:rowOff>
                  </from>
                  <to>
                    <xdr:col>55</xdr:col>
                    <xdr:colOff>228600</xdr:colOff>
                    <xdr:row>68</xdr:row>
                    <xdr:rowOff>368300</xdr:rowOff>
                  </to>
                </anchor>
              </controlPr>
            </control>
          </mc:Choice>
        </mc:AlternateContent>
        <mc:AlternateContent xmlns:mc="http://schemas.openxmlformats.org/markup-compatibility/2006">
          <mc:Choice Requires="x14">
            <control shapeId="148688" r:id="rId201" name="Check Box 208">
              <controlPr locked="0" defaultSize="0" autoFill="0" autoLine="0" autoPict="0">
                <anchor moveWithCells="1">
                  <from>
                    <xdr:col>58</xdr:col>
                    <xdr:colOff>215900</xdr:colOff>
                    <xdr:row>68</xdr:row>
                    <xdr:rowOff>0</xdr:rowOff>
                  </from>
                  <to>
                    <xdr:col>58</xdr:col>
                    <xdr:colOff>228600</xdr:colOff>
                    <xdr:row>68</xdr:row>
                    <xdr:rowOff>381000</xdr:rowOff>
                  </to>
                </anchor>
              </controlPr>
            </control>
          </mc:Choice>
        </mc:AlternateContent>
        <mc:AlternateContent xmlns:mc="http://schemas.openxmlformats.org/markup-compatibility/2006">
          <mc:Choice Requires="x14">
            <control shapeId="148689" r:id="rId202" name="Check Box 209">
              <controlPr locked="0" defaultSize="0" autoFill="0" autoLine="0" autoPict="0">
                <anchor moveWithCells="1">
                  <from>
                    <xdr:col>58</xdr:col>
                    <xdr:colOff>215900</xdr:colOff>
                    <xdr:row>68</xdr:row>
                    <xdr:rowOff>0</xdr:rowOff>
                  </from>
                  <to>
                    <xdr:col>58</xdr:col>
                    <xdr:colOff>228600</xdr:colOff>
                    <xdr:row>68</xdr:row>
                    <xdr:rowOff>381000</xdr:rowOff>
                  </to>
                </anchor>
              </controlPr>
            </control>
          </mc:Choice>
        </mc:AlternateContent>
        <mc:AlternateContent xmlns:mc="http://schemas.openxmlformats.org/markup-compatibility/2006">
          <mc:Choice Requires="x14">
            <control shapeId="148701" r:id="rId203" name="Check Box 221">
              <controlPr locked="0" defaultSize="0" autoFill="0" autoLine="0" autoPict="0">
                <anchor moveWithCells="1">
                  <from>
                    <xdr:col>53</xdr:col>
                    <xdr:colOff>215900</xdr:colOff>
                    <xdr:row>61</xdr:row>
                    <xdr:rowOff>0</xdr:rowOff>
                  </from>
                  <to>
                    <xdr:col>53</xdr:col>
                    <xdr:colOff>215900</xdr:colOff>
                    <xdr:row>61</xdr:row>
                    <xdr:rowOff>304800</xdr:rowOff>
                  </to>
                </anchor>
              </controlPr>
            </control>
          </mc:Choice>
        </mc:AlternateContent>
        <mc:AlternateContent xmlns:mc="http://schemas.openxmlformats.org/markup-compatibility/2006">
          <mc:Choice Requires="x14">
            <control shapeId="148702" r:id="rId204" name="Check Box 222">
              <controlPr locked="0" defaultSize="0" autoFill="0" autoLine="0" autoPict="0">
                <anchor moveWithCells="1">
                  <from>
                    <xdr:col>89</xdr:col>
                    <xdr:colOff>215900</xdr:colOff>
                    <xdr:row>61</xdr:row>
                    <xdr:rowOff>0</xdr:rowOff>
                  </from>
                  <to>
                    <xdr:col>89</xdr:col>
                    <xdr:colOff>222250</xdr:colOff>
                    <xdr:row>61</xdr:row>
                    <xdr:rowOff>330200</xdr:rowOff>
                  </to>
                </anchor>
              </controlPr>
            </control>
          </mc:Choice>
        </mc:AlternateContent>
        <mc:AlternateContent xmlns:mc="http://schemas.openxmlformats.org/markup-compatibility/2006">
          <mc:Choice Requires="x14">
            <control shapeId="148703" r:id="rId205" name="Check Box 223">
              <controlPr locked="0" defaultSize="0" autoFill="0" autoLine="0" autoPict="0">
                <anchor moveWithCells="1">
                  <from>
                    <xdr:col>89</xdr:col>
                    <xdr:colOff>215900</xdr:colOff>
                    <xdr:row>61</xdr:row>
                    <xdr:rowOff>0</xdr:rowOff>
                  </from>
                  <to>
                    <xdr:col>89</xdr:col>
                    <xdr:colOff>222250</xdr:colOff>
                    <xdr:row>61</xdr:row>
                    <xdr:rowOff>304800</xdr:rowOff>
                  </to>
                </anchor>
              </controlPr>
            </control>
          </mc:Choice>
        </mc:AlternateContent>
        <mc:AlternateContent xmlns:mc="http://schemas.openxmlformats.org/markup-compatibility/2006">
          <mc:Choice Requires="x14">
            <control shapeId="148704" r:id="rId206" name="Check Box 224">
              <controlPr locked="0" defaultSize="0" autoFill="0" autoLine="0" autoPict="0">
                <anchor moveWithCells="1">
                  <from>
                    <xdr:col>89</xdr:col>
                    <xdr:colOff>215900</xdr:colOff>
                    <xdr:row>61</xdr:row>
                    <xdr:rowOff>0</xdr:rowOff>
                  </from>
                  <to>
                    <xdr:col>89</xdr:col>
                    <xdr:colOff>222250</xdr:colOff>
                    <xdr:row>61</xdr:row>
                    <xdr:rowOff>330200</xdr:rowOff>
                  </to>
                </anchor>
              </controlPr>
            </control>
          </mc:Choice>
        </mc:AlternateContent>
        <mc:AlternateContent xmlns:mc="http://schemas.openxmlformats.org/markup-compatibility/2006">
          <mc:Choice Requires="x14">
            <control shapeId="148705" r:id="rId207" name="Check Box 225">
              <controlPr locked="0" defaultSize="0" autoFill="0" autoLine="0" autoPict="0">
                <anchor moveWithCells="1">
                  <from>
                    <xdr:col>89</xdr:col>
                    <xdr:colOff>215900</xdr:colOff>
                    <xdr:row>61</xdr:row>
                    <xdr:rowOff>0</xdr:rowOff>
                  </from>
                  <to>
                    <xdr:col>89</xdr:col>
                    <xdr:colOff>222250</xdr:colOff>
                    <xdr:row>61</xdr:row>
                    <xdr:rowOff>304800</xdr:rowOff>
                  </to>
                </anchor>
              </controlPr>
            </control>
          </mc:Choice>
        </mc:AlternateContent>
        <mc:AlternateContent xmlns:mc="http://schemas.openxmlformats.org/markup-compatibility/2006">
          <mc:Choice Requires="x14">
            <control shapeId="148706" r:id="rId208" name="Check Box 226">
              <controlPr locked="0" defaultSize="0" autoFill="0" autoLine="0" autoPict="0">
                <anchor moveWithCells="1">
                  <from>
                    <xdr:col>89</xdr:col>
                    <xdr:colOff>215900</xdr:colOff>
                    <xdr:row>61</xdr:row>
                    <xdr:rowOff>0</xdr:rowOff>
                  </from>
                  <to>
                    <xdr:col>89</xdr:col>
                    <xdr:colOff>222250</xdr:colOff>
                    <xdr:row>61</xdr:row>
                    <xdr:rowOff>330200</xdr:rowOff>
                  </to>
                </anchor>
              </controlPr>
            </control>
          </mc:Choice>
        </mc:AlternateContent>
        <mc:AlternateContent xmlns:mc="http://schemas.openxmlformats.org/markup-compatibility/2006">
          <mc:Choice Requires="x14">
            <control shapeId="148707" r:id="rId209" name="Check Box 227">
              <controlPr locked="0" defaultSize="0" autoFill="0" autoLine="0" autoPict="0">
                <anchor moveWithCells="1">
                  <from>
                    <xdr:col>89</xdr:col>
                    <xdr:colOff>215900</xdr:colOff>
                    <xdr:row>61</xdr:row>
                    <xdr:rowOff>0</xdr:rowOff>
                  </from>
                  <to>
                    <xdr:col>89</xdr:col>
                    <xdr:colOff>222250</xdr:colOff>
                    <xdr:row>61</xdr:row>
                    <xdr:rowOff>304800</xdr:rowOff>
                  </to>
                </anchor>
              </controlPr>
            </control>
          </mc:Choice>
        </mc:AlternateContent>
        <mc:AlternateContent xmlns:mc="http://schemas.openxmlformats.org/markup-compatibility/2006">
          <mc:Choice Requires="x14">
            <control shapeId="148708" r:id="rId210" name="Check Box 228">
              <controlPr locked="0" defaultSize="0" autoFill="0" autoLine="0" autoPict="0">
                <anchor moveWithCells="1">
                  <from>
                    <xdr:col>89</xdr:col>
                    <xdr:colOff>215900</xdr:colOff>
                    <xdr:row>61</xdr:row>
                    <xdr:rowOff>0</xdr:rowOff>
                  </from>
                  <to>
                    <xdr:col>89</xdr:col>
                    <xdr:colOff>222250</xdr:colOff>
                    <xdr:row>61</xdr:row>
                    <xdr:rowOff>330200</xdr:rowOff>
                  </to>
                </anchor>
              </controlPr>
            </control>
          </mc:Choice>
        </mc:AlternateContent>
        <mc:AlternateContent xmlns:mc="http://schemas.openxmlformats.org/markup-compatibility/2006">
          <mc:Choice Requires="x14">
            <control shapeId="148709" r:id="rId211" name="Check Box 229">
              <controlPr locked="0" defaultSize="0" autoFill="0" autoLine="0" autoPict="0">
                <anchor moveWithCells="1">
                  <from>
                    <xdr:col>89</xdr:col>
                    <xdr:colOff>215900</xdr:colOff>
                    <xdr:row>61</xdr:row>
                    <xdr:rowOff>0</xdr:rowOff>
                  </from>
                  <to>
                    <xdr:col>89</xdr:col>
                    <xdr:colOff>222250</xdr:colOff>
                    <xdr:row>61</xdr:row>
                    <xdr:rowOff>304800</xdr:rowOff>
                  </to>
                </anchor>
              </controlPr>
            </control>
          </mc:Choice>
        </mc:AlternateContent>
        <mc:AlternateContent xmlns:mc="http://schemas.openxmlformats.org/markup-compatibility/2006">
          <mc:Choice Requires="x14">
            <control shapeId="148712" r:id="rId212" name="Check Box 232">
              <controlPr locked="0" defaultSize="0" autoFill="0" autoLine="0" autoPict="0">
                <anchor moveWithCells="1">
                  <from>
                    <xdr:col>90</xdr:col>
                    <xdr:colOff>215900</xdr:colOff>
                    <xdr:row>68</xdr:row>
                    <xdr:rowOff>0</xdr:rowOff>
                  </from>
                  <to>
                    <xdr:col>90</xdr:col>
                    <xdr:colOff>228600</xdr:colOff>
                    <xdr:row>68</xdr:row>
                    <xdr:rowOff>292100</xdr:rowOff>
                  </to>
                </anchor>
              </controlPr>
            </control>
          </mc:Choice>
        </mc:AlternateContent>
        <mc:AlternateContent xmlns:mc="http://schemas.openxmlformats.org/markup-compatibility/2006">
          <mc:Choice Requires="x14">
            <control shapeId="148715" r:id="rId213" name="Check Box 235">
              <controlPr locked="0" defaultSize="0" autoFill="0" autoLine="0" autoPict="0">
                <anchor moveWithCells="1">
                  <from>
                    <xdr:col>56</xdr:col>
                    <xdr:colOff>215900</xdr:colOff>
                    <xdr:row>80</xdr:row>
                    <xdr:rowOff>0</xdr:rowOff>
                  </from>
                  <to>
                    <xdr:col>56</xdr:col>
                    <xdr:colOff>222250</xdr:colOff>
                    <xdr:row>81</xdr:row>
                    <xdr:rowOff>184150</xdr:rowOff>
                  </to>
                </anchor>
              </controlPr>
            </control>
          </mc:Choice>
        </mc:AlternateContent>
        <mc:AlternateContent xmlns:mc="http://schemas.openxmlformats.org/markup-compatibility/2006">
          <mc:Choice Requires="x14">
            <control shapeId="148716" r:id="rId214" name="Check Box 236">
              <controlPr locked="0" defaultSize="0" autoFill="0" autoLine="0" autoPict="0">
                <anchor moveWithCells="1">
                  <from>
                    <xdr:col>56</xdr:col>
                    <xdr:colOff>215900</xdr:colOff>
                    <xdr:row>80</xdr:row>
                    <xdr:rowOff>0</xdr:rowOff>
                  </from>
                  <to>
                    <xdr:col>56</xdr:col>
                    <xdr:colOff>222250</xdr:colOff>
                    <xdr:row>81</xdr:row>
                    <xdr:rowOff>146050</xdr:rowOff>
                  </to>
                </anchor>
              </controlPr>
            </control>
          </mc:Choice>
        </mc:AlternateContent>
        <mc:AlternateContent xmlns:mc="http://schemas.openxmlformats.org/markup-compatibility/2006">
          <mc:Choice Requires="x14">
            <control shapeId="148717" r:id="rId215" name="Check Box 237">
              <controlPr locked="0" defaultSize="0" autoFill="0" autoLine="0" autoPict="0">
                <anchor moveWithCells="1">
                  <from>
                    <xdr:col>57</xdr:col>
                    <xdr:colOff>215900</xdr:colOff>
                    <xdr:row>82</xdr:row>
                    <xdr:rowOff>0</xdr:rowOff>
                  </from>
                  <to>
                    <xdr:col>57</xdr:col>
                    <xdr:colOff>222250</xdr:colOff>
                    <xdr:row>82</xdr:row>
                    <xdr:rowOff>336550</xdr:rowOff>
                  </to>
                </anchor>
              </controlPr>
            </control>
          </mc:Choice>
        </mc:AlternateContent>
        <mc:AlternateContent xmlns:mc="http://schemas.openxmlformats.org/markup-compatibility/2006">
          <mc:Choice Requires="x14">
            <control shapeId="148718" r:id="rId216" name="Check Box 238">
              <controlPr locked="0" defaultSize="0" autoFill="0" autoLine="0" autoPict="0">
                <anchor moveWithCells="1">
                  <from>
                    <xdr:col>57</xdr:col>
                    <xdr:colOff>215900</xdr:colOff>
                    <xdr:row>82</xdr:row>
                    <xdr:rowOff>0</xdr:rowOff>
                  </from>
                  <to>
                    <xdr:col>57</xdr:col>
                    <xdr:colOff>222250</xdr:colOff>
                    <xdr:row>82</xdr:row>
                    <xdr:rowOff>298450</xdr:rowOff>
                  </to>
                </anchor>
              </controlPr>
            </control>
          </mc:Choice>
        </mc:AlternateContent>
        <mc:AlternateContent xmlns:mc="http://schemas.openxmlformats.org/markup-compatibility/2006">
          <mc:Choice Requires="x14">
            <control shapeId="148719" r:id="rId217" name="Check Box 239">
              <controlPr locked="0" defaultSize="0" autoFill="0" autoLine="0" autoPict="0">
                <anchor moveWithCells="1">
                  <from>
                    <xdr:col>57</xdr:col>
                    <xdr:colOff>215900</xdr:colOff>
                    <xdr:row>82</xdr:row>
                    <xdr:rowOff>0</xdr:rowOff>
                  </from>
                  <to>
                    <xdr:col>57</xdr:col>
                    <xdr:colOff>222250</xdr:colOff>
                    <xdr:row>82</xdr:row>
                    <xdr:rowOff>336550</xdr:rowOff>
                  </to>
                </anchor>
              </controlPr>
            </control>
          </mc:Choice>
        </mc:AlternateContent>
        <mc:AlternateContent xmlns:mc="http://schemas.openxmlformats.org/markup-compatibility/2006">
          <mc:Choice Requires="x14">
            <control shapeId="148720" r:id="rId218" name="Check Box 240">
              <controlPr locked="0" defaultSize="0" autoFill="0" autoLine="0" autoPict="0">
                <anchor moveWithCells="1">
                  <from>
                    <xdr:col>57</xdr:col>
                    <xdr:colOff>215900</xdr:colOff>
                    <xdr:row>82</xdr:row>
                    <xdr:rowOff>0</xdr:rowOff>
                  </from>
                  <to>
                    <xdr:col>57</xdr:col>
                    <xdr:colOff>222250</xdr:colOff>
                    <xdr:row>82</xdr:row>
                    <xdr:rowOff>298450</xdr:rowOff>
                  </to>
                </anchor>
              </controlPr>
            </control>
          </mc:Choice>
        </mc:AlternateContent>
        <mc:AlternateContent xmlns:mc="http://schemas.openxmlformats.org/markup-compatibility/2006">
          <mc:Choice Requires="x14">
            <control shapeId="148721" r:id="rId219" name="Check Box 241">
              <controlPr locked="0" defaultSize="0" autoFill="0" autoLine="0" autoPict="0">
                <anchor moveWithCells="1">
                  <from>
                    <xdr:col>56</xdr:col>
                    <xdr:colOff>215900</xdr:colOff>
                    <xdr:row>82</xdr:row>
                    <xdr:rowOff>0</xdr:rowOff>
                  </from>
                  <to>
                    <xdr:col>56</xdr:col>
                    <xdr:colOff>222250</xdr:colOff>
                    <xdr:row>82</xdr:row>
                    <xdr:rowOff>336550</xdr:rowOff>
                  </to>
                </anchor>
              </controlPr>
            </control>
          </mc:Choice>
        </mc:AlternateContent>
        <mc:AlternateContent xmlns:mc="http://schemas.openxmlformats.org/markup-compatibility/2006">
          <mc:Choice Requires="x14">
            <control shapeId="148722" r:id="rId220" name="Check Box 242">
              <controlPr locked="0" defaultSize="0" autoFill="0" autoLine="0" autoPict="0">
                <anchor moveWithCells="1">
                  <from>
                    <xdr:col>56</xdr:col>
                    <xdr:colOff>215900</xdr:colOff>
                    <xdr:row>82</xdr:row>
                    <xdr:rowOff>0</xdr:rowOff>
                  </from>
                  <to>
                    <xdr:col>56</xdr:col>
                    <xdr:colOff>222250</xdr:colOff>
                    <xdr:row>82</xdr:row>
                    <xdr:rowOff>298450</xdr:rowOff>
                  </to>
                </anchor>
              </controlPr>
            </control>
          </mc:Choice>
        </mc:AlternateContent>
        <mc:AlternateContent xmlns:mc="http://schemas.openxmlformats.org/markup-compatibility/2006">
          <mc:Choice Requires="x14">
            <control shapeId="148723" r:id="rId221" name="Check Box 243">
              <controlPr locked="0" defaultSize="0" autoFill="0" autoLine="0" autoPict="0">
                <anchor moveWithCells="1">
                  <from>
                    <xdr:col>56</xdr:col>
                    <xdr:colOff>215900</xdr:colOff>
                    <xdr:row>82</xdr:row>
                    <xdr:rowOff>0</xdr:rowOff>
                  </from>
                  <to>
                    <xdr:col>56</xdr:col>
                    <xdr:colOff>222250</xdr:colOff>
                    <xdr:row>82</xdr:row>
                    <xdr:rowOff>336550</xdr:rowOff>
                  </to>
                </anchor>
              </controlPr>
            </control>
          </mc:Choice>
        </mc:AlternateContent>
        <mc:AlternateContent xmlns:mc="http://schemas.openxmlformats.org/markup-compatibility/2006">
          <mc:Choice Requires="x14">
            <control shapeId="148724" r:id="rId222" name="Check Box 244">
              <controlPr locked="0" defaultSize="0" autoFill="0" autoLine="0" autoPict="0">
                <anchor moveWithCells="1">
                  <from>
                    <xdr:col>56</xdr:col>
                    <xdr:colOff>215900</xdr:colOff>
                    <xdr:row>82</xdr:row>
                    <xdr:rowOff>0</xdr:rowOff>
                  </from>
                  <to>
                    <xdr:col>56</xdr:col>
                    <xdr:colOff>222250</xdr:colOff>
                    <xdr:row>82</xdr:row>
                    <xdr:rowOff>298450</xdr:rowOff>
                  </to>
                </anchor>
              </controlPr>
            </control>
          </mc:Choice>
        </mc:AlternateContent>
        <mc:AlternateContent xmlns:mc="http://schemas.openxmlformats.org/markup-compatibility/2006">
          <mc:Choice Requires="x14">
            <control shapeId="148725" r:id="rId223" name="Check Box 245">
              <controlPr locked="0" defaultSize="0" autoFill="0" autoLine="0" autoPict="0">
                <anchor moveWithCells="1">
                  <from>
                    <xdr:col>56</xdr:col>
                    <xdr:colOff>215900</xdr:colOff>
                    <xdr:row>82</xdr:row>
                    <xdr:rowOff>0</xdr:rowOff>
                  </from>
                  <to>
                    <xdr:col>56</xdr:col>
                    <xdr:colOff>222250</xdr:colOff>
                    <xdr:row>82</xdr:row>
                    <xdr:rowOff>336550</xdr:rowOff>
                  </to>
                </anchor>
              </controlPr>
            </control>
          </mc:Choice>
        </mc:AlternateContent>
        <mc:AlternateContent xmlns:mc="http://schemas.openxmlformats.org/markup-compatibility/2006">
          <mc:Choice Requires="x14">
            <control shapeId="148726" r:id="rId224" name="Check Box 246">
              <controlPr locked="0" defaultSize="0" autoFill="0" autoLine="0" autoPict="0">
                <anchor moveWithCells="1">
                  <from>
                    <xdr:col>56</xdr:col>
                    <xdr:colOff>215900</xdr:colOff>
                    <xdr:row>82</xdr:row>
                    <xdr:rowOff>0</xdr:rowOff>
                  </from>
                  <to>
                    <xdr:col>56</xdr:col>
                    <xdr:colOff>222250</xdr:colOff>
                    <xdr:row>82</xdr:row>
                    <xdr:rowOff>298450</xdr:rowOff>
                  </to>
                </anchor>
              </controlPr>
            </control>
          </mc:Choice>
        </mc:AlternateContent>
        <mc:AlternateContent xmlns:mc="http://schemas.openxmlformats.org/markup-compatibility/2006">
          <mc:Choice Requires="x14">
            <control shapeId="148727" r:id="rId225" name="Check Box 247">
              <controlPr locked="0" defaultSize="0" autoFill="0" autoLine="0" autoPict="0">
                <anchor moveWithCells="1">
                  <from>
                    <xdr:col>56</xdr:col>
                    <xdr:colOff>215900</xdr:colOff>
                    <xdr:row>81</xdr:row>
                    <xdr:rowOff>0</xdr:rowOff>
                  </from>
                  <to>
                    <xdr:col>56</xdr:col>
                    <xdr:colOff>222250</xdr:colOff>
                    <xdr:row>82</xdr:row>
                    <xdr:rowOff>69850</xdr:rowOff>
                  </to>
                </anchor>
              </controlPr>
            </control>
          </mc:Choice>
        </mc:AlternateContent>
        <mc:AlternateContent xmlns:mc="http://schemas.openxmlformats.org/markup-compatibility/2006">
          <mc:Choice Requires="x14">
            <control shapeId="148728" r:id="rId226" name="Check Box 248">
              <controlPr locked="0" defaultSize="0" autoFill="0" autoLine="0" autoPict="0">
                <anchor moveWithCells="1">
                  <from>
                    <xdr:col>56</xdr:col>
                    <xdr:colOff>215900</xdr:colOff>
                    <xdr:row>81</xdr:row>
                    <xdr:rowOff>0</xdr:rowOff>
                  </from>
                  <to>
                    <xdr:col>56</xdr:col>
                    <xdr:colOff>222250</xdr:colOff>
                    <xdr:row>82</xdr:row>
                    <xdr:rowOff>50800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712A7-78EB-4635-A778-07C880C9C116}">
  <sheetPr codeName="Sheet11"/>
  <dimension ref="A1:AN132"/>
  <sheetViews>
    <sheetView showGridLines="0" view="pageBreakPreview" zoomScale="115" zoomScaleNormal="130" zoomScaleSheetLayoutView="115" workbookViewId="0"/>
  </sheetViews>
  <sheetFormatPr defaultColWidth="2.6328125" defaultRowHeight="14" x14ac:dyDescent="0.2"/>
  <cols>
    <col min="1" max="38" width="2.6328125" style="7"/>
    <col min="39" max="40" width="2.6328125" style="8"/>
    <col min="41" max="16384" width="2.6328125" style="7"/>
  </cols>
  <sheetData>
    <row r="1" spans="1:40" x14ac:dyDescent="0.2">
      <c r="A1" s="2"/>
      <c r="B1" s="2" t="s">
        <v>239</v>
      </c>
      <c r="C1" s="12"/>
      <c r="D1" s="12"/>
      <c r="E1" s="12"/>
      <c r="F1" s="12"/>
      <c r="G1" s="12"/>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1:40" ht="18.75" customHeight="1" x14ac:dyDescent="0.2">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40" s="6" customFormat="1" ht="13.5" customHeight="1" x14ac:dyDescent="0.2">
      <c r="A3" s="3"/>
      <c r="B3" s="3"/>
      <c r="C3" s="3"/>
      <c r="D3" s="3"/>
      <c r="E3" s="3"/>
      <c r="F3" s="3"/>
      <c r="G3" s="3"/>
      <c r="H3" s="3"/>
      <c r="I3" s="3"/>
      <c r="J3" s="3"/>
      <c r="K3" s="3"/>
      <c r="L3" s="3"/>
      <c r="M3" s="3"/>
      <c r="N3" s="3"/>
      <c r="O3" s="3"/>
      <c r="P3" s="3"/>
      <c r="Q3" s="3"/>
      <c r="R3" s="3"/>
      <c r="S3" s="3"/>
      <c r="T3" s="3"/>
      <c r="U3" s="3"/>
      <c r="V3" s="3"/>
      <c r="W3" s="926"/>
      <c r="X3" s="926"/>
      <c r="Y3" s="926"/>
      <c r="Z3" s="3"/>
      <c r="AA3" s="3"/>
      <c r="AB3" s="3"/>
      <c r="AC3" s="3"/>
      <c r="AD3" s="3"/>
      <c r="AE3" s="3"/>
      <c r="AF3" s="3"/>
      <c r="AG3" s="3"/>
      <c r="AH3" s="3"/>
      <c r="AI3" s="3"/>
      <c r="AJ3" s="3"/>
      <c r="AK3" s="3"/>
      <c r="AL3" s="3"/>
      <c r="AM3" s="8"/>
      <c r="AN3" s="8"/>
    </row>
    <row r="4" spans="1:40" s="6" customFormat="1" ht="13.5" customHeight="1" x14ac:dyDescent="0.2">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8"/>
      <c r="AN4" s="8"/>
    </row>
    <row r="5" spans="1:40" s="6" customFormat="1" ht="13.5" customHeight="1" x14ac:dyDescent="0.2">
      <c r="A5" s="3"/>
      <c r="B5" s="3"/>
      <c r="C5" s="3"/>
      <c r="D5" s="3"/>
      <c r="E5" s="3"/>
      <c r="F5" s="3"/>
      <c r="G5" s="3"/>
      <c r="H5" s="3"/>
      <c r="I5" s="3"/>
      <c r="J5" s="3"/>
      <c r="K5" s="3"/>
      <c r="L5" s="3"/>
      <c r="M5" s="3"/>
      <c r="N5" s="3"/>
      <c r="O5" s="3"/>
      <c r="P5" s="3"/>
      <c r="Q5" s="3"/>
      <c r="R5" s="3"/>
      <c r="S5" s="4"/>
      <c r="T5" s="4"/>
      <c r="U5" s="3"/>
      <c r="V5" s="3"/>
      <c r="W5" s="3"/>
      <c r="X5" s="786" t="s">
        <v>24</v>
      </c>
      <c r="Y5" s="786"/>
      <c r="Z5" s="786"/>
      <c r="AA5" s="969" t="s">
        <v>139</v>
      </c>
      <c r="AB5" s="969"/>
      <c r="AC5" s="718"/>
      <c r="AD5" s="718"/>
      <c r="AE5" s="3" t="s">
        <v>8</v>
      </c>
      <c r="AF5" s="923"/>
      <c r="AG5" s="923"/>
      <c r="AH5" s="3" t="s">
        <v>7</v>
      </c>
      <c r="AI5" s="923"/>
      <c r="AJ5" s="923"/>
      <c r="AK5" s="3" t="s">
        <v>6</v>
      </c>
      <c r="AL5" s="3"/>
      <c r="AM5" s="8"/>
      <c r="AN5" s="8"/>
    </row>
    <row r="6" spans="1:40" s="6" customFormat="1" ht="13.5" customHeight="1" x14ac:dyDescent="0.2">
      <c r="A6" s="3"/>
      <c r="B6" s="3"/>
      <c r="C6" s="3"/>
      <c r="D6" s="3"/>
      <c r="E6" s="3"/>
      <c r="F6" s="3"/>
      <c r="G6" s="3"/>
      <c r="H6" s="3"/>
      <c r="I6" s="3"/>
      <c r="J6" s="3"/>
      <c r="K6" s="3"/>
      <c r="L6" s="3"/>
      <c r="M6" s="3"/>
      <c r="N6" s="3"/>
      <c r="O6" s="3"/>
      <c r="P6" s="3"/>
      <c r="Q6" s="3"/>
      <c r="R6" s="3"/>
      <c r="S6" s="4"/>
      <c r="T6" s="4"/>
      <c r="U6" s="3"/>
      <c r="V6" s="3"/>
      <c r="W6" s="3"/>
      <c r="X6" s="3"/>
      <c r="Y6" s="3"/>
      <c r="Z6" s="3"/>
      <c r="AA6" s="5"/>
      <c r="AB6" s="5"/>
      <c r="AC6" s="5"/>
      <c r="AD6" s="5"/>
      <c r="AE6" s="3"/>
      <c r="AF6" s="5"/>
      <c r="AG6" s="5"/>
      <c r="AH6" s="3"/>
      <c r="AI6" s="5"/>
      <c r="AJ6" s="5"/>
      <c r="AK6" s="3"/>
      <c r="AL6" s="3"/>
      <c r="AM6" s="8"/>
      <c r="AN6" s="8"/>
    </row>
    <row r="7" spans="1:40" s="6" customFormat="1" ht="13.5" customHeight="1" x14ac:dyDescent="0.2">
      <c r="A7" s="3"/>
      <c r="B7" s="3" t="s">
        <v>1</v>
      </c>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8"/>
      <c r="AN7" s="8"/>
    </row>
    <row r="8" spans="1:40" s="6" customFormat="1" ht="13.5" customHeight="1" x14ac:dyDescent="0.2">
      <c r="A8" s="3"/>
      <c r="B8" s="3" t="s">
        <v>2</v>
      </c>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8"/>
      <c r="AN8" s="8"/>
    </row>
    <row r="9" spans="1:40" ht="13.5" customHeight="1" x14ac:dyDescent="0.2">
      <c r="A9" s="1"/>
      <c r="B9" s="12"/>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40" s="6" customFormat="1" ht="13.5" customHeight="1" x14ac:dyDescent="0.2">
      <c r="A10" s="3"/>
      <c r="B10" s="3"/>
      <c r="C10" s="3"/>
      <c r="D10" s="3"/>
      <c r="E10" s="3"/>
      <c r="F10" s="3"/>
      <c r="G10" s="3"/>
      <c r="H10" s="3"/>
      <c r="I10" s="3"/>
      <c r="J10" s="3"/>
      <c r="K10" s="3"/>
      <c r="L10" s="3"/>
      <c r="M10" s="3"/>
      <c r="N10" s="3"/>
      <c r="O10" s="3"/>
      <c r="P10" s="3"/>
      <c r="Q10" s="3"/>
      <c r="R10" s="86"/>
      <c r="S10" s="86"/>
      <c r="T10" s="86"/>
      <c r="U10" s="86"/>
      <c r="V10" s="86"/>
      <c r="W10" s="14"/>
      <c r="X10" s="14"/>
      <c r="Y10" s="14"/>
      <c r="Z10" s="14"/>
      <c r="AA10" s="14"/>
      <c r="AB10" s="14"/>
      <c r="AC10" s="14"/>
      <c r="AD10" s="14"/>
      <c r="AE10" s="14"/>
      <c r="AF10" s="14"/>
      <c r="AG10" s="14"/>
      <c r="AH10" s="14"/>
      <c r="AI10" s="14"/>
      <c r="AJ10" s="3"/>
      <c r="AK10" s="3"/>
      <c r="AL10" s="3"/>
      <c r="AM10" s="8"/>
      <c r="AN10" s="8"/>
    </row>
    <row r="11" spans="1:40" s="6" customFormat="1" ht="13.5" customHeight="1" x14ac:dyDescent="0.2">
      <c r="A11" s="3"/>
      <c r="B11" s="927" t="s">
        <v>275</v>
      </c>
      <c r="C11" s="927"/>
      <c r="D11" s="927"/>
      <c r="E11" s="927"/>
      <c r="F11" s="927"/>
      <c r="G11" s="927"/>
      <c r="H11" s="927"/>
      <c r="I11" s="927"/>
      <c r="J11" s="927"/>
      <c r="K11" s="927"/>
      <c r="L11" s="927"/>
      <c r="M11" s="927"/>
      <c r="N11" s="927"/>
      <c r="O11" s="927"/>
      <c r="P11" s="927"/>
      <c r="Q11" s="927"/>
      <c r="R11" s="927"/>
      <c r="S11" s="927"/>
      <c r="T11" s="927"/>
      <c r="U11" s="927"/>
      <c r="V11" s="927"/>
      <c r="W11" s="927"/>
      <c r="X11" s="927"/>
      <c r="Y11" s="927"/>
      <c r="Z11" s="927"/>
      <c r="AA11" s="927"/>
      <c r="AB11" s="927"/>
      <c r="AC11" s="927"/>
      <c r="AD11" s="927"/>
      <c r="AE11" s="927"/>
      <c r="AF11" s="927"/>
      <c r="AG11" s="927"/>
      <c r="AH11" s="927"/>
      <c r="AI11" s="927"/>
      <c r="AJ11" s="927"/>
      <c r="AK11" s="927"/>
      <c r="AL11" s="3"/>
      <c r="AM11" s="8"/>
      <c r="AN11" s="8"/>
    </row>
    <row r="12" spans="1:40" ht="13.5" customHeight="1" x14ac:dyDescent="0.2">
      <c r="A12" s="1"/>
      <c r="B12" s="927" t="s">
        <v>401</v>
      </c>
      <c r="C12" s="927"/>
      <c r="D12" s="927"/>
      <c r="E12" s="927"/>
      <c r="F12" s="927"/>
      <c r="G12" s="927"/>
      <c r="H12" s="927"/>
      <c r="I12" s="927"/>
      <c r="J12" s="927"/>
      <c r="K12" s="927"/>
      <c r="L12" s="927"/>
      <c r="M12" s="927"/>
      <c r="N12" s="927"/>
      <c r="O12" s="927"/>
      <c r="P12" s="927"/>
      <c r="Q12" s="927"/>
      <c r="R12" s="927"/>
      <c r="S12" s="927"/>
      <c r="T12" s="927"/>
      <c r="U12" s="927"/>
      <c r="V12" s="927"/>
      <c r="W12" s="927"/>
      <c r="X12" s="927"/>
      <c r="Y12" s="927"/>
      <c r="Z12" s="927"/>
      <c r="AA12" s="927"/>
      <c r="AB12" s="927"/>
      <c r="AC12" s="927"/>
      <c r="AD12" s="927"/>
      <c r="AE12" s="927"/>
      <c r="AF12" s="927"/>
      <c r="AG12" s="927"/>
      <c r="AH12" s="927"/>
      <c r="AI12" s="927"/>
      <c r="AJ12" s="927"/>
      <c r="AK12" s="927"/>
      <c r="AL12" s="1"/>
    </row>
    <row r="13" spans="1:40" ht="13.5" customHeigh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40" ht="13.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50"/>
      <c r="AA14" s="150"/>
      <c r="AB14" s="1"/>
      <c r="AC14" s="1"/>
      <c r="AD14" s="1"/>
      <c r="AE14" s="1"/>
      <c r="AF14" s="1"/>
      <c r="AG14" s="1"/>
      <c r="AH14" s="1"/>
      <c r="AI14" s="1"/>
      <c r="AJ14" s="1"/>
      <c r="AK14" s="1"/>
      <c r="AL14" s="1"/>
    </row>
    <row r="15" spans="1:40" ht="13.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1:40" s="6" customFormat="1" ht="13.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8"/>
      <c r="AN16" s="8"/>
    </row>
    <row r="17" spans="1:40" s="6" customFormat="1" ht="13.5" customHeight="1" x14ac:dyDescent="0.2">
      <c r="A17" s="3"/>
      <c r="B17" s="923"/>
      <c r="C17" s="923"/>
      <c r="D17" s="923"/>
      <c r="E17" s="923"/>
      <c r="F17" s="132" t="s">
        <v>8</v>
      </c>
      <c r="G17" s="924"/>
      <c r="H17" s="924"/>
      <c r="I17" s="132" t="s">
        <v>7</v>
      </c>
      <c r="J17" s="924"/>
      <c r="K17" s="924"/>
      <c r="L17" s="925" t="s">
        <v>446</v>
      </c>
      <c r="M17" s="925"/>
      <c r="N17" s="925"/>
      <c r="O17" s="925"/>
      <c r="P17" s="925"/>
      <c r="Q17" s="925"/>
      <c r="R17" s="925"/>
      <c r="S17" s="925"/>
      <c r="T17" s="925"/>
      <c r="U17" s="925"/>
      <c r="V17" s="925"/>
      <c r="W17" s="925"/>
      <c r="X17" s="925"/>
      <c r="Y17" s="925"/>
      <c r="Z17" s="925"/>
      <c r="AA17" s="925"/>
      <c r="AB17" s="925"/>
      <c r="AC17" s="925"/>
      <c r="AD17" s="925"/>
      <c r="AE17" s="925"/>
      <c r="AF17" s="925"/>
      <c r="AG17" s="925"/>
      <c r="AH17" s="925"/>
      <c r="AI17" s="925"/>
      <c r="AJ17" s="925"/>
      <c r="AK17" s="925"/>
      <c r="AL17" s="3"/>
      <c r="AM17" s="8"/>
      <c r="AN17" s="8"/>
    </row>
    <row r="18" spans="1:40" s="6" customFormat="1" ht="13.5" customHeight="1" x14ac:dyDescent="0.2">
      <c r="A18" s="3"/>
      <c r="B18" s="925" t="s">
        <v>494</v>
      </c>
      <c r="C18" s="925"/>
      <c r="D18" s="925"/>
      <c r="E18" s="925"/>
      <c r="F18" s="925"/>
      <c r="G18" s="925"/>
      <c r="H18" s="925"/>
      <c r="I18" s="925"/>
      <c r="J18" s="925"/>
      <c r="K18" s="925"/>
      <c r="L18" s="925"/>
      <c r="M18" s="925"/>
      <c r="N18" s="925"/>
      <c r="O18" s="925"/>
      <c r="P18" s="925"/>
      <c r="Q18" s="925"/>
      <c r="R18" s="925"/>
      <c r="S18" s="925"/>
      <c r="T18" s="925"/>
      <c r="U18" s="925"/>
      <c r="V18" s="925"/>
      <c r="W18" s="925"/>
      <c r="X18" s="925"/>
      <c r="Y18" s="925"/>
      <c r="Z18" s="925"/>
      <c r="AA18" s="925"/>
      <c r="AB18" s="925"/>
      <c r="AC18" s="925"/>
      <c r="AD18" s="925"/>
      <c r="AE18" s="925"/>
      <c r="AF18" s="925"/>
      <c r="AG18" s="925"/>
      <c r="AH18" s="925"/>
      <c r="AI18" s="925"/>
      <c r="AJ18" s="925"/>
      <c r="AK18" s="925"/>
      <c r="AL18" s="3"/>
      <c r="AM18" s="8"/>
      <c r="AN18" s="8"/>
    </row>
    <row r="19" spans="1:40" s="6" customFormat="1" ht="13.5" customHeight="1" x14ac:dyDescent="0.2">
      <c r="A19" s="3"/>
      <c r="B19" s="925"/>
      <c r="C19" s="925"/>
      <c r="D19" s="925"/>
      <c r="E19" s="925"/>
      <c r="F19" s="925"/>
      <c r="G19" s="925"/>
      <c r="H19" s="925"/>
      <c r="I19" s="925"/>
      <c r="J19" s="925"/>
      <c r="K19" s="925"/>
      <c r="L19" s="925"/>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5"/>
      <c r="AK19" s="925"/>
      <c r="AL19" s="3"/>
      <c r="AM19" s="8"/>
      <c r="AN19" s="8"/>
    </row>
    <row r="20" spans="1:40" s="6" customFormat="1" ht="13.5" customHeight="1" x14ac:dyDescent="0.2">
      <c r="A20" s="1"/>
      <c r="B20" s="1"/>
      <c r="C20" s="1"/>
      <c r="D20" s="1"/>
      <c r="E20" s="1"/>
      <c r="F20" s="1"/>
      <c r="G20" s="1"/>
      <c r="H20" s="1"/>
      <c r="I20" s="1"/>
      <c r="J20" s="1"/>
      <c r="K20" s="1"/>
      <c r="L20" s="1"/>
      <c r="M20" s="1"/>
      <c r="N20" s="1"/>
      <c r="O20" s="1"/>
      <c r="P20" s="1"/>
      <c r="Q20" s="1"/>
      <c r="R20" s="1"/>
      <c r="S20" s="1"/>
      <c r="T20" s="1" t="s">
        <v>370</v>
      </c>
      <c r="U20" s="1"/>
      <c r="V20" s="1"/>
      <c r="W20" s="1"/>
      <c r="X20" s="1"/>
      <c r="Y20" s="1"/>
      <c r="Z20" s="1"/>
      <c r="AA20" s="1"/>
      <c r="AB20" s="1"/>
      <c r="AC20" s="1"/>
      <c r="AD20" s="1"/>
      <c r="AE20" s="1"/>
      <c r="AF20" s="1"/>
      <c r="AG20" s="1"/>
      <c r="AH20" s="1"/>
      <c r="AI20" s="1"/>
      <c r="AJ20" s="1"/>
      <c r="AK20" s="1"/>
      <c r="AL20" s="1"/>
      <c r="AM20" s="8"/>
      <c r="AN20" s="8"/>
    </row>
    <row r="21" spans="1:40" s="6" customFormat="1" ht="13.5" customHeight="1" x14ac:dyDescent="0.2">
      <c r="A21" s="1"/>
      <c r="AL21" s="1"/>
      <c r="AM21" s="8"/>
      <c r="AN21" s="8"/>
    </row>
    <row r="22" spans="1:40" s="6" customFormat="1" ht="13.5" customHeight="1" x14ac:dyDescent="0.2">
      <c r="A22" s="1"/>
      <c r="AL22" s="1"/>
      <c r="AM22" s="8"/>
      <c r="AN22" s="8"/>
    </row>
    <row r="23" spans="1:40" s="6" customFormat="1" ht="13.5" customHeight="1" x14ac:dyDescent="0.2">
      <c r="A23" s="1"/>
      <c r="C23" s="6" t="s">
        <v>371</v>
      </c>
      <c r="AL23" s="1"/>
      <c r="AM23" s="8"/>
      <c r="AN23" s="8"/>
    </row>
    <row r="24" spans="1:40" s="6" customFormat="1" ht="13.5" customHeight="1" x14ac:dyDescent="0.2">
      <c r="A24" s="1"/>
      <c r="C24" s="928" t="s">
        <v>155</v>
      </c>
      <c r="D24" s="928"/>
      <c r="E24" s="928"/>
      <c r="F24" s="928"/>
      <c r="G24" s="928"/>
      <c r="H24" s="928"/>
      <c r="I24" s="928"/>
      <c r="J24" s="928"/>
      <c r="K24" s="928"/>
      <c r="L24" s="928"/>
      <c r="M24" s="928"/>
      <c r="N24" s="929"/>
      <c r="O24" s="929"/>
      <c r="P24" s="929"/>
      <c r="Q24" s="929"/>
      <c r="R24" s="929"/>
      <c r="S24" s="929"/>
      <c r="T24" s="929"/>
      <c r="U24" s="929"/>
      <c r="V24" s="929"/>
      <c r="W24" s="929"/>
      <c r="X24" s="929"/>
      <c r="Y24" s="929"/>
      <c r="Z24" s="929"/>
      <c r="AA24" s="929"/>
      <c r="AB24" s="929"/>
      <c r="AC24" s="929"/>
      <c r="AD24" s="929"/>
      <c r="AE24" s="929"/>
      <c r="AF24" s="929"/>
      <c r="AG24" s="929"/>
      <c r="AH24" s="929"/>
      <c r="AI24" s="929"/>
      <c r="AL24" s="1"/>
      <c r="AM24" s="8"/>
      <c r="AN24" s="8"/>
    </row>
    <row r="25" spans="1:40" s="6" customFormat="1" ht="13.5" customHeight="1" x14ac:dyDescent="0.2">
      <c r="A25" s="1"/>
      <c r="C25" s="928"/>
      <c r="D25" s="928"/>
      <c r="E25" s="928"/>
      <c r="F25" s="928"/>
      <c r="G25" s="928"/>
      <c r="H25" s="928"/>
      <c r="I25" s="928"/>
      <c r="J25" s="928"/>
      <c r="K25" s="928"/>
      <c r="L25" s="928"/>
      <c r="M25" s="928"/>
      <c r="N25" s="929"/>
      <c r="O25" s="929"/>
      <c r="P25" s="929"/>
      <c r="Q25" s="929"/>
      <c r="R25" s="929"/>
      <c r="S25" s="929"/>
      <c r="T25" s="929"/>
      <c r="U25" s="929"/>
      <c r="V25" s="929"/>
      <c r="W25" s="929"/>
      <c r="X25" s="929"/>
      <c r="Y25" s="929"/>
      <c r="Z25" s="929"/>
      <c r="AA25" s="929"/>
      <c r="AB25" s="929"/>
      <c r="AC25" s="929"/>
      <c r="AD25" s="929"/>
      <c r="AE25" s="929"/>
      <c r="AF25" s="929"/>
      <c r="AG25" s="929"/>
      <c r="AH25" s="929"/>
      <c r="AI25" s="929"/>
      <c r="AL25" s="1"/>
      <c r="AM25" s="8"/>
      <c r="AN25" s="8"/>
    </row>
    <row r="26" spans="1:40" s="6" customFormat="1" ht="13.5" customHeight="1" x14ac:dyDescent="0.2">
      <c r="A26" s="1"/>
      <c r="C26" s="928" t="s">
        <v>372</v>
      </c>
      <c r="D26" s="928"/>
      <c r="E26" s="928"/>
      <c r="F26" s="928"/>
      <c r="G26" s="928"/>
      <c r="H26" s="928"/>
      <c r="I26" s="928"/>
      <c r="J26" s="928"/>
      <c r="K26" s="928"/>
      <c r="L26" s="928"/>
      <c r="M26" s="928"/>
      <c r="N26" s="929"/>
      <c r="O26" s="929"/>
      <c r="P26" s="929"/>
      <c r="Q26" s="929"/>
      <c r="R26" s="929"/>
      <c r="S26" s="929"/>
      <c r="T26" s="929"/>
      <c r="U26" s="929"/>
      <c r="V26" s="929"/>
      <c r="W26" s="929"/>
      <c r="X26" s="929"/>
      <c r="Y26" s="929"/>
      <c r="Z26" s="929"/>
      <c r="AA26" s="929"/>
      <c r="AB26" s="929"/>
      <c r="AC26" s="929"/>
      <c r="AD26" s="929"/>
      <c r="AE26" s="929"/>
      <c r="AF26" s="929"/>
      <c r="AG26" s="929"/>
      <c r="AH26" s="929"/>
      <c r="AI26" s="929"/>
      <c r="AL26" s="1"/>
      <c r="AM26" s="8"/>
      <c r="AN26" s="8"/>
    </row>
    <row r="27" spans="1:40" s="6" customFormat="1" ht="13.5" customHeight="1" x14ac:dyDescent="0.2">
      <c r="A27" s="1"/>
      <c r="C27" s="928"/>
      <c r="D27" s="928"/>
      <c r="E27" s="928"/>
      <c r="F27" s="928"/>
      <c r="G27" s="928"/>
      <c r="H27" s="928"/>
      <c r="I27" s="928"/>
      <c r="J27" s="928"/>
      <c r="K27" s="928"/>
      <c r="L27" s="928"/>
      <c r="M27" s="928"/>
      <c r="N27" s="929"/>
      <c r="O27" s="929"/>
      <c r="P27" s="929"/>
      <c r="Q27" s="929"/>
      <c r="R27" s="929"/>
      <c r="S27" s="929"/>
      <c r="T27" s="929"/>
      <c r="U27" s="929"/>
      <c r="V27" s="929"/>
      <c r="W27" s="929"/>
      <c r="X27" s="929"/>
      <c r="Y27" s="929"/>
      <c r="Z27" s="929"/>
      <c r="AA27" s="929"/>
      <c r="AB27" s="929"/>
      <c r="AC27" s="929"/>
      <c r="AD27" s="929"/>
      <c r="AE27" s="929"/>
      <c r="AF27" s="929"/>
      <c r="AG27" s="929"/>
      <c r="AH27" s="929"/>
      <c r="AI27" s="929"/>
      <c r="AL27" s="1"/>
      <c r="AM27" s="8"/>
      <c r="AN27" s="8"/>
    </row>
    <row r="28" spans="1:40" s="6" customFormat="1" ht="13.5" customHeight="1" x14ac:dyDescent="0.2">
      <c r="A28" s="3"/>
      <c r="C28" s="928" t="s">
        <v>373</v>
      </c>
      <c r="D28" s="928"/>
      <c r="E28" s="928"/>
      <c r="F28" s="928"/>
      <c r="G28" s="928"/>
      <c r="H28" s="928"/>
      <c r="I28" s="928"/>
      <c r="J28" s="928"/>
      <c r="K28" s="928"/>
      <c r="L28" s="928"/>
      <c r="M28" s="928"/>
      <c r="N28" s="929"/>
      <c r="O28" s="929"/>
      <c r="P28" s="929"/>
      <c r="Q28" s="929"/>
      <c r="R28" s="929"/>
      <c r="S28" s="929"/>
      <c r="T28" s="929"/>
      <c r="U28" s="929"/>
      <c r="V28" s="929"/>
      <c r="W28" s="929"/>
      <c r="X28" s="929"/>
      <c r="Y28" s="929"/>
      <c r="Z28" s="929"/>
      <c r="AA28" s="929"/>
      <c r="AB28" s="929"/>
      <c r="AC28" s="929"/>
      <c r="AD28" s="929"/>
      <c r="AE28" s="929"/>
      <c r="AF28" s="929"/>
      <c r="AG28" s="929"/>
      <c r="AH28" s="929"/>
      <c r="AI28" s="929"/>
      <c r="AL28" s="3"/>
      <c r="AM28" s="8"/>
      <c r="AN28" s="8"/>
    </row>
    <row r="29" spans="1:40" s="6" customFormat="1" ht="13.5" customHeight="1" x14ac:dyDescent="0.2">
      <c r="A29" s="3"/>
      <c r="C29" s="928"/>
      <c r="D29" s="928"/>
      <c r="E29" s="928"/>
      <c r="F29" s="928"/>
      <c r="G29" s="928"/>
      <c r="H29" s="928"/>
      <c r="I29" s="928"/>
      <c r="J29" s="928"/>
      <c r="K29" s="928"/>
      <c r="L29" s="928"/>
      <c r="M29" s="928"/>
      <c r="N29" s="929"/>
      <c r="O29" s="929"/>
      <c r="P29" s="929"/>
      <c r="Q29" s="929"/>
      <c r="R29" s="929"/>
      <c r="S29" s="929"/>
      <c r="T29" s="929"/>
      <c r="U29" s="929"/>
      <c r="V29" s="929"/>
      <c r="W29" s="929"/>
      <c r="X29" s="929"/>
      <c r="Y29" s="929"/>
      <c r="Z29" s="929"/>
      <c r="AA29" s="929"/>
      <c r="AB29" s="929"/>
      <c r="AC29" s="929"/>
      <c r="AD29" s="929"/>
      <c r="AE29" s="929"/>
      <c r="AF29" s="929"/>
      <c r="AG29" s="929"/>
      <c r="AH29" s="929"/>
      <c r="AI29" s="929"/>
      <c r="AL29" s="3"/>
      <c r="AM29" s="8"/>
      <c r="AN29" s="8"/>
    </row>
    <row r="30" spans="1:40" s="6" customFormat="1" ht="13.5" customHeight="1" x14ac:dyDescent="0.2">
      <c r="A30" s="134"/>
      <c r="C30" s="928" t="s">
        <v>374</v>
      </c>
      <c r="D30" s="928"/>
      <c r="E30" s="928"/>
      <c r="F30" s="928"/>
      <c r="G30" s="928"/>
      <c r="H30" s="928"/>
      <c r="I30" s="928"/>
      <c r="J30" s="928"/>
      <c r="K30" s="928"/>
      <c r="L30" s="928"/>
      <c r="M30" s="928"/>
      <c r="N30" s="929"/>
      <c r="O30" s="929"/>
      <c r="P30" s="929"/>
      <c r="Q30" s="929"/>
      <c r="R30" s="929"/>
      <c r="S30" s="929"/>
      <c r="T30" s="929"/>
      <c r="U30" s="929"/>
      <c r="V30" s="929"/>
      <c r="W30" s="929"/>
      <c r="X30" s="929"/>
      <c r="Y30" s="929"/>
      <c r="Z30" s="929"/>
      <c r="AA30" s="929"/>
      <c r="AB30" s="929"/>
      <c r="AC30" s="929"/>
      <c r="AD30" s="929"/>
      <c r="AE30" s="929"/>
      <c r="AF30" s="929"/>
      <c r="AG30" s="929"/>
      <c r="AH30" s="929"/>
      <c r="AI30" s="929"/>
      <c r="AL30" s="134"/>
      <c r="AM30" s="8"/>
      <c r="AN30" s="8"/>
    </row>
    <row r="31" spans="1:40" s="6" customFormat="1" ht="13.5" customHeight="1" x14ac:dyDescent="0.2">
      <c r="A31" s="134"/>
      <c r="C31" s="928"/>
      <c r="D31" s="928"/>
      <c r="E31" s="928"/>
      <c r="F31" s="928"/>
      <c r="G31" s="928"/>
      <c r="H31" s="928"/>
      <c r="I31" s="928"/>
      <c r="J31" s="928"/>
      <c r="K31" s="928"/>
      <c r="L31" s="928"/>
      <c r="M31" s="928"/>
      <c r="N31" s="929"/>
      <c r="O31" s="929"/>
      <c r="P31" s="929"/>
      <c r="Q31" s="929"/>
      <c r="R31" s="929"/>
      <c r="S31" s="929"/>
      <c r="T31" s="929"/>
      <c r="U31" s="929"/>
      <c r="V31" s="929"/>
      <c r="W31" s="929"/>
      <c r="X31" s="929"/>
      <c r="Y31" s="929"/>
      <c r="Z31" s="929"/>
      <c r="AA31" s="929"/>
      <c r="AB31" s="929"/>
      <c r="AC31" s="929"/>
      <c r="AD31" s="929"/>
      <c r="AE31" s="929"/>
      <c r="AF31" s="929"/>
      <c r="AG31" s="929"/>
      <c r="AH31" s="929"/>
      <c r="AI31" s="929"/>
      <c r="AL31" s="134"/>
      <c r="AM31" s="8"/>
      <c r="AN31" s="8"/>
    </row>
    <row r="32" spans="1:40" s="6" customFormat="1" ht="13.5" customHeight="1" x14ac:dyDescent="0.2">
      <c r="A32" s="134"/>
      <c r="C32" s="928" t="s">
        <v>375</v>
      </c>
      <c r="D32" s="928"/>
      <c r="E32" s="928"/>
      <c r="F32" s="928"/>
      <c r="G32" s="928"/>
      <c r="H32" s="928"/>
      <c r="I32" s="928"/>
      <c r="J32" s="928"/>
      <c r="K32" s="928"/>
      <c r="L32" s="928"/>
      <c r="M32" s="928"/>
      <c r="N32" s="929"/>
      <c r="O32" s="929"/>
      <c r="P32" s="929"/>
      <c r="Q32" s="929"/>
      <c r="R32" s="929"/>
      <c r="S32" s="929"/>
      <c r="T32" s="929"/>
      <c r="U32" s="929"/>
      <c r="V32" s="929"/>
      <c r="W32" s="929"/>
      <c r="X32" s="929"/>
      <c r="Y32" s="929"/>
      <c r="Z32" s="929"/>
      <c r="AA32" s="929"/>
      <c r="AB32" s="929"/>
      <c r="AC32" s="929"/>
      <c r="AD32" s="929"/>
      <c r="AE32" s="929"/>
      <c r="AF32" s="929"/>
      <c r="AG32" s="929"/>
      <c r="AH32" s="929"/>
      <c r="AI32" s="929"/>
      <c r="AL32" s="134"/>
      <c r="AM32" s="8"/>
      <c r="AN32" s="8"/>
    </row>
    <row r="33" spans="1:40" s="6" customFormat="1" ht="13.5" customHeight="1" x14ac:dyDescent="0.2">
      <c r="A33" s="134"/>
      <c r="C33" s="928"/>
      <c r="D33" s="928"/>
      <c r="E33" s="928"/>
      <c r="F33" s="928"/>
      <c r="G33" s="928"/>
      <c r="H33" s="928"/>
      <c r="I33" s="928"/>
      <c r="J33" s="928"/>
      <c r="K33" s="928"/>
      <c r="L33" s="928"/>
      <c r="M33" s="928"/>
      <c r="N33" s="929"/>
      <c r="O33" s="929"/>
      <c r="P33" s="929"/>
      <c r="Q33" s="929"/>
      <c r="R33" s="929"/>
      <c r="S33" s="929"/>
      <c r="T33" s="929"/>
      <c r="U33" s="929"/>
      <c r="V33" s="929"/>
      <c r="W33" s="929"/>
      <c r="X33" s="929"/>
      <c r="Y33" s="929"/>
      <c r="Z33" s="929"/>
      <c r="AA33" s="929"/>
      <c r="AB33" s="929"/>
      <c r="AC33" s="929"/>
      <c r="AD33" s="929"/>
      <c r="AE33" s="929"/>
      <c r="AF33" s="929"/>
      <c r="AG33" s="929"/>
      <c r="AH33" s="929"/>
      <c r="AI33" s="929"/>
      <c r="AL33" s="134"/>
      <c r="AM33" s="8"/>
      <c r="AN33" s="8"/>
    </row>
    <row r="34" spans="1:40" s="6" customFormat="1" ht="13.5" customHeight="1" x14ac:dyDescent="0.2">
      <c r="A34" s="134"/>
      <c r="AL34" s="134"/>
      <c r="AM34" s="8"/>
      <c r="AN34" s="8"/>
    </row>
    <row r="35" spans="1:40" s="6" customFormat="1" ht="13.5" customHeight="1" x14ac:dyDescent="0.2">
      <c r="A35" s="134"/>
      <c r="C35" s="928" t="s">
        <v>402</v>
      </c>
      <c r="D35" s="928"/>
      <c r="E35" s="928"/>
      <c r="F35" s="928"/>
      <c r="G35" s="928"/>
      <c r="H35" s="928"/>
      <c r="I35" s="928"/>
      <c r="J35" s="928"/>
      <c r="K35" s="928"/>
      <c r="L35" s="928"/>
      <c r="M35" s="928"/>
      <c r="N35" s="930"/>
      <c r="O35" s="930"/>
      <c r="P35" s="930"/>
      <c r="Q35" s="930"/>
      <c r="R35" s="930"/>
      <c r="S35" s="930"/>
      <c r="T35" s="930"/>
      <c r="U35" s="930"/>
      <c r="V35" s="930"/>
      <c r="W35" s="930"/>
      <c r="X35" s="930"/>
      <c r="Y35" s="930"/>
      <c r="Z35" s="930"/>
      <c r="AA35" s="930"/>
      <c r="AB35" s="930"/>
      <c r="AC35" s="930"/>
      <c r="AD35" s="930"/>
      <c r="AE35" s="930"/>
      <c r="AF35" s="930"/>
      <c r="AG35" s="930"/>
      <c r="AH35" s="930"/>
      <c r="AI35" s="930"/>
      <c r="AL35" s="134"/>
      <c r="AM35" s="8"/>
      <c r="AN35" s="8"/>
    </row>
    <row r="36" spans="1:40" s="6" customFormat="1" ht="13.5" customHeight="1" x14ac:dyDescent="0.2">
      <c r="A36" s="134"/>
      <c r="C36" s="928"/>
      <c r="D36" s="928"/>
      <c r="E36" s="928"/>
      <c r="F36" s="928"/>
      <c r="G36" s="928"/>
      <c r="H36" s="928"/>
      <c r="I36" s="928"/>
      <c r="J36" s="928"/>
      <c r="K36" s="928"/>
      <c r="L36" s="928"/>
      <c r="M36" s="928"/>
      <c r="N36" s="930"/>
      <c r="O36" s="930"/>
      <c r="P36" s="930"/>
      <c r="Q36" s="930"/>
      <c r="R36" s="930"/>
      <c r="S36" s="930"/>
      <c r="T36" s="930"/>
      <c r="U36" s="930"/>
      <c r="V36" s="930"/>
      <c r="W36" s="930"/>
      <c r="X36" s="930"/>
      <c r="Y36" s="930"/>
      <c r="Z36" s="930"/>
      <c r="AA36" s="930"/>
      <c r="AB36" s="930"/>
      <c r="AC36" s="930"/>
      <c r="AD36" s="930"/>
      <c r="AE36" s="930"/>
      <c r="AF36" s="930"/>
      <c r="AG36" s="930"/>
      <c r="AH36" s="930"/>
      <c r="AI36" s="930"/>
      <c r="AL36" s="134"/>
      <c r="AM36" s="8"/>
      <c r="AN36" s="8"/>
    </row>
    <row r="37" spans="1:40" s="6" customFormat="1" ht="13.5" customHeight="1" x14ac:dyDescent="0.2">
      <c r="A37" s="134"/>
      <c r="C37" s="928"/>
      <c r="D37" s="928"/>
      <c r="E37" s="928"/>
      <c r="F37" s="928"/>
      <c r="G37" s="928"/>
      <c r="H37" s="928"/>
      <c r="I37" s="928"/>
      <c r="J37" s="928"/>
      <c r="K37" s="928"/>
      <c r="L37" s="928"/>
      <c r="M37" s="928"/>
      <c r="N37" s="930"/>
      <c r="O37" s="930"/>
      <c r="P37" s="930"/>
      <c r="Q37" s="930"/>
      <c r="R37" s="930"/>
      <c r="S37" s="930"/>
      <c r="T37" s="930"/>
      <c r="U37" s="930"/>
      <c r="V37" s="930"/>
      <c r="W37" s="930"/>
      <c r="X37" s="930"/>
      <c r="Y37" s="930"/>
      <c r="Z37" s="930"/>
      <c r="AA37" s="930"/>
      <c r="AB37" s="930"/>
      <c r="AC37" s="930"/>
      <c r="AD37" s="930"/>
      <c r="AE37" s="930"/>
      <c r="AF37" s="930"/>
      <c r="AG37" s="930"/>
      <c r="AH37" s="930"/>
      <c r="AI37" s="930"/>
      <c r="AL37" s="134"/>
      <c r="AM37" s="8"/>
      <c r="AN37" s="8"/>
    </row>
    <row r="38" spans="1:40" s="6" customFormat="1" ht="13.5" customHeight="1" x14ac:dyDescent="0.2">
      <c r="A38" s="138"/>
      <c r="C38" s="928"/>
      <c r="D38" s="928"/>
      <c r="E38" s="928"/>
      <c r="F38" s="928"/>
      <c r="G38" s="928"/>
      <c r="H38" s="928"/>
      <c r="I38" s="928"/>
      <c r="J38" s="928"/>
      <c r="K38" s="928"/>
      <c r="L38" s="928"/>
      <c r="M38" s="928"/>
      <c r="N38" s="930"/>
      <c r="O38" s="930"/>
      <c r="P38" s="930"/>
      <c r="Q38" s="930"/>
      <c r="R38" s="930"/>
      <c r="S38" s="930"/>
      <c r="T38" s="930"/>
      <c r="U38" s="930"/>
      <c r="V38" s="930"/>
      <c r="W38" s="930"/>
      <c r="X38" s="930"/>
      <c r="Y38" s="930"/>
      <c r="Z38" s="930"/>
      <c r="AA38" s="930"/>
      <c r="AB38" s="930"/>
      <c r="AC38" s="930"/>
      <c r="AD38" s="930"/>
      <c r="AE38" s="930"/>
      <c r="AF38" s="930"/>
      <c r="AG38" s="930"/>
      <c r="AH38" s="930"/>
      <c r="AI38" s="930"/>
      <c r="AL38" s="138"/>
      <c r="AM38" s="8"/>
      <c r="AN38" s="8"/>
    </row>
    <row r="39" spans="1:40" s="6" customFormat="1" ht="13.5" customHeight="1" x14ac:dyDescent="0.2">
      <c r="A39" s="138"/>
      <c r="C39" s="928"/>
      <c r="D39" s="928"/>
      <c r="E39" s="928"/>
      <c r="F39" s="928"/>
      <c r="G39" s="928"/>
      <c r="H39" s="928"/>
      <c r="I39" s="928"/>
      <c r="J39" s="928"/>
      <c r="K39" s="928"/>
      <c r="L39" s="928"/>
      <c r="M39" s="928"/>
      <c r="N39" s="930"/>
      <c r="O39" s="930"/>
      <c r="P39" s="930"/>
      <c r="Q39" s="930"/>
      <c r="R39" s="930"/>
      <c r="S39" s="930"/>
      <c r="T39" s="930"/>
      <c r="U39" s="930"/>
      <c r="V39" s="930"/>
      <c r="W39" s="930"/>
      <c r="X39" s="930"/>
      <c r="Y39" s="930"/>
      <c r="Z39" s="930"/>
      <c r="AA39" s="930"/>
      <c r="AB39" s="930"/>
      <c r="AC39" s="930"/>
      <c r="AD39" s="930"/>
      <c r="AE39" s="930"/>
      <c r="AF39" s="930"/>
      <c r="AG39" s="930"/>
      <c r="AH39" s="930"/>
      <c r="AI39" s="930"/>
      <c r="AL39" s="138"/>
      <c r="AM39" s="8"/>
      <c r="AN39" s="8"/>
    </row>
    <row r="40" spans="1:40" s="6" customFormat="1" ht="13.5" customHeight="1" x14ac:dyDescent="0.2">
      <c r="A40" s="138"/>
      <c r="C40" s="928"/>
      <c r="D40" s="928"/>
      <c r="E40" s="928"/>
      <c r="F40" s="928"/>
      <c r="G40" s="928"/>
      <c r="H40" s="928"/>
      <c r="I40" s="928"/>
      <c r="J40" s="928"/>
      <c r="K40" s="928"/>
      <c r="L40" s="928"/>
      <c r="M40" s="928"/>
      <c r="N40" s="930"/>
      <c r="O40" s="930"/>
      <c r="P40" s="930"/>
      <c r="Q40" s="930"/>
      <c r="R40" s="930"/>
      <c r="S40" s="930"/>
      <c r="T40" s="930"/>
      <c r="U40" s="930"/>
      <c r="V40" s="930"/>
      <c r="W40" s="930"/>
      <c r="X40" s="930"/>
      <c r="Y40" s="930"/>
      <c r="Z40" s="930"/>
      <c r="AA40" s="930"/>
      <c r="AB40" s="930"/>
      <c r="AC40" s="930"/>
      <c r="AD40" s="930"/>
      <c r="AE40" s="930"/>
      <c r="AF40" s="930"/>
      <c r="AG40" s="930"/>
      <c r="AH40" s="930"/>
      <c r="AI40" s="930"/>
      <c r="AL40" s="138"/>
      <c r="AM40" s="8"/>
      <c r="AN40" s="8"/>
    </row>
    <row r="41" spans="1:40" ht="13.5" customHeight="1" x14ac:dyDescent="0.2">
      <c r="A41" s="138"/>
      <c r="B41" s="6"/>
      <c r="C41" s="928"/>
      <c r="D41" s="928"/>
      <c r="E41" s="928"/>
      <c r="F41" s="928"/>
      <c r="G41" s="928"/>
      <c r="H41" s="928"/>
      <c r="I41" s="928"/>
      <c r="J41" s="928"/>
      <c r="K41" s="928"/>
      <c r="L41" s="928"/>
      <c r="M41" s="928"/>
      <c r="N41" s="930"/>
      <c r="O41" s="930"/>
      <c r="P41" s="930"/>
      <c r="Q41" s="930"/>
      <c r="R41" s="930"/>
      <c r="S41" s="930"/>
      <c r="T41" s="930"/>
      <c r="U41" s="930"/>
      <c r="V41" s="930"/>
      <c r="W41" s="930"/>
      <c r="X41" s="930"/>
      <c r="Y41" s="930"/>
      <c r="Z41" s="930"/>
      <c r="AA41" s="930"/>
      <c r="AB41" s="930"/>
      <c r="AC41" s="930"/>
      <c r="AD41" s="930"/>
      <c r="AE41" s="930"/>
      <c r="AF41" s="930"/>
      <c r="AG41" s="930"/>
      <c r="AH41" s="930"/>
      <c r="AI41" s="930"/>
      <c r="AJ41" s="6"/>
      <c r="AK41" s="6"/>
      <c r="AL41" s="138"/>
    </row>
    <row r="42" spans="1:40" ht="13.5" customHeight="1" x14ac:dyDescent="0.2">
      <c r="A42" s="138"/>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138"/>
    </row>
    <row r="43" spans="1:40" ht="13.5" customHeight="1" x14ac:dyDescent="0.2">
      <c r="A43" s="138"/>
      <c r="B43" s="6"/>
      <c r="C43" s="6" t="s">
        <v>403</v>
      </c>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138"/>
    </row>
    <row r="44" spans="1:40" ht="13.5" customHeight="1" x14ac:dyDescent="0.2">
      <c r="A44" s="138"/>
      <c r="B44" s="6"/>
      <c r="C44" s="928" t="s">
        <v>378</v>
      </c>
      <c r="D44" s="928"/>
      <c r="E44" s="928"/>
      <c r="F44" s="928"/>
      <c r="G44" s="928"/>
      <c r="H44" s="928"/>
      <c r="I44" s="928"/>
      <c r="J44" s="928"/>
      <c r="K44" s="929"/>
      <c r="L44" s="929"/>
      <c r="M44" s="929"/>
      <c r="N44" s="929"/>
      <c r="O44" s="929"/>
      <c r="P44" s="929"/>
      <c r="Q44" s="929"/>
      <c r="R44" s="929"/>
      <c r="S44" s="928" t="s">
        <v>379</v>
      </c>
      <c r="T44" s="928"/>
      <c r="U44" s="928"/>
      <c r="V44" s="928"/>
      <c r="W44" s="928"/>
      <c r="X44" s="928"/>
      <c r="Y44" s="928"/>
      <c r="Z44" s="928"/>
      <c r="AA44" s="929"/>
      <c r="AB44" s="929"/>
      <c r="AC44" s="929"/>
      <c r="AD44" s="929"/>
      <c r="AE44" s="929"/>
      <c r="AF44" s="929"/>
      <c r="AG44" s="929"/>
      <c r="AH44" s="929"/>
      <c r="AI44" s="929"/>
      <c r="AJ44" s="6"/>
      <c r="AK44" s="6"/>
      <c r="AL44" s="138"/>
    </row>
    <row r="45" spans="1:40" ht="13.5" customHeight="1" x14ac:dyDescent="0.2">
      <c r="A45" s="1"/>
      <c r="B45" s="6"/>
      <c r="C45" s="928"/>
      <c r="D45" s="928"/>
      <c r="E45" s="928"/>
      <c r="F45" s="928"/>
      <c r="G45" s="928"/>
      <c r="H45" s="928"/>
      <c r="I45" s="928"/>
      <c r="J45" s="928"/>
      <c r="K45" s="929"/>
      <c r="L45" s="929"/>
      <c r="M45" s="929"/>
      <c r="N45" s="929"/>
      <c r="O45" s="929"/>
      <c r="P45" s="929"/>
      <c r="Q45" s="929"/>
      <c r="R45" s="929"/>
      <c r="S45" s="928"/>
      <c r="T45" s="928"/>
      <c r="U45" s="928"/>
      <c r="V45" s="928"/>
      <c r="W45" s="928"/>
      <c r="X45" s="928"/>
      <c r="Y45" s="928"/>
      <c r="Z45" s="928"/>
      <c r="AA45" s="929"/>
      <c r="AB45" s="929"/>
      <c r="AC45" s="929"/>
      <c r="AD45" s="929"/>
      <c r="AE45" s="929"/>
      <c r="AF45" s="929"/>
      <c r="AG45" s="929"/>
      <c r="AH45" s="929"/>
      <c r="AI45" s="929"/>
      <c r="AJ45" s="6"/>
      <c r="AK45" s="6"/>
      <c r="AL45" s="1"/>
    </row>
    <row r="46" spans="1:40" ht="13.5" customHeight="1" x14ac:dyDescent="0.2">
      <c r="A46" s="1"/>
      <c r="B46" s="6"/>
      <c r="C46" s="928" t="s">
        <v>380</v>
      </c>
      <c r="D46" s="928"/>
      <c r="E46" s="928"/>
      <c r="F46" s="928"/>
      <c r="G46" s="928"/>
      <c r="H46" s="928"/>
      <c r="I46" s="928"/>
      <c r="J46" s="928"/>
      <c r="K46" s="928"/>
      <c r="L46" s="928"/>
      <c r="M46" s="928"/>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6"/>
      <c r="AK46" s="6"/>
      <c r="AL46" s="1"/>
    </row>
    <row r="47" spans="1:40" ht="13.5" customHeight="1" x14ac:dyDescent="0.2">
      <c r="A47" s="1"/>
      <c r="B47" s="6"/>
      <c r="C47" s="928"/>
      <c r="D47" s="928"/>
      <c r="E47" s="928"/>
      <c r="F47" s="928"/>
      <c r="G47" s="928"/>
      <c r="H47" s="928"/>
      <c r="I47" s="928"/>
      <c r="J47" s="928"/>
      <c r="K47" s="928"/>
      <c r="L47" s="928"/>
      <c r="M47" s="928"/>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6"/>
      <c r="AK47" s="6"/>
      <c r="AL47" s="1"/>
    </row>
    <row r="48" spans="1:40" ht="13.5" customHeight="1" x14ac:dyDescent="0.2">
      <c r="A48" s="1"/>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1"/>
    </row>
    <row r="49" spans="1:38" ht="13.5" customHeight="1" x14ac:dyDescent="0.2">
      <c r="A49" s="1"/>
      <c r="B49" s="6"/>
      <c r="C49" s="6" t="s">
        <v>381</v>
      </c>
      <c r="D49" s="6"/>
      <c r="E49" s="6"/>
      <c r="F49" s="6"/>
      <c r="G49" s="6"/>
      <c r="H49" s="6"/>
      <c r="I49" s="6"/>
      <c r="J49" s="6"/>
      <c r="K49" s="6"/>
      <c r="L49" s="6"/>
      <c r="M49" s="6"/>
      <c r="N49" s="6"/>
      <c r="O49" s="6"/>
      <c r="P49" s="6"/>
      <c r="Q49" s="6"/>
      <c r="R49" s="6"/>
      <c r="S49" s="6"/>
      <c r="T49" s="6"/>
      <c r="U49" s="6"/>
      <c r="V49" s="6"/>
      <c r="W49" s="6"/>
      <c r="X49" s="6"/>
      <c r="Y49" s="6"/>
      <c r="Z49" s="6"/>
      <c r="AB49" s="6"/>
      <c r="AC49" s="6"/>
      <c r="AD49" s="6"/>
      <c r="AE49" s="6"/>
      <c r="AF49" s="6"/>
      <c r="AG49" s="6"/>
      <c r="AH49" s="6"/>
      <c r="AI49" s="6"/>
      <c r="AJ49" s="6"/>
      <c r="AK49" s="6"/>
      <c r="AL49" s="1"/>
    </row>
    <row r="50" spans="1:38" ht="13.5" customHeight="1" x14ac:dyDescent="0.2">
      <c r="A50" s="1"/>
      <c r="B50" s="6"/>
      <c r="C50" s="928" t="s">
        <v>372</v>
      </c>
      <c r="D50" s="928"/>
      <c r="E50" s="928"/>
      <c r="F50" s="928"/>
      <c r="G50" s="929"/>
      <c r="H50" s="929"/>
      <c r="I50" s="929"/>
      <c r="J50" s="929"/>
      <c r="K50" s="929"/>
      <c r="L50" s="929"/>
      <c r="M50" s="929"/>
      <c r="N50" s="929"/>
      <c r="O50" s="929"/>
      <c r="P50" s="929"/>
      <c r="Q50" s="929"/>
      <c r="R50" s="929"/>
      <c r="S50" s="929"/>
      <c r="T50" s="929"/>
      <c r="U50" s="929"/>
      <c r="V50" s="929"/>
      <c r="W50" s="928" t="s">
        <v>146</v>
      </c>
      <c r="X50" s="928"/>
      <c r="Y50" s="928"/>
      <c r="Z50" s="928"/>
      <c r="AA50" s="929"/>
      <c r="AB50" s="929"/>
      <c r="AC50" s="929"/>
      <c r="AD50" s="929"/>
      <c r="AE50" s="929"/>
      <c r="AF50" s="929"/>
      <c r="AG50" s="929"/>
      <c r="AH50" s="929"/>
      <c r="AI50" s="929"/>
      <c r="AJ50" s="6"/>
      <c r="AK50" s="6"/>
      <c r="AL50" s="1"/>
    </row>
    <row r="51" spans="1:38" ht="13.5" customHeight="1" x14ac:dyDescent="0.2">
      <c r="A51" s="1"/>
      <c r="B51" s="6"/>
      <c r="C51" s="928"/>
      <c r="D51" s="928"/>
      <c r="E51" s="928"/>
      <c r="F51" s="928"/>
      <c r="G51" s="929"/>
      <c r="H51" s="929"/>
      <c r="I51" s="929"/>
      <c r="J51" s="929"/>
      <c r="K51" s="929"/>
      <c r="L51" s="929"/>
      <c r="M51" s="929"/>
      <c r="N51" s="929"/>
      <c r="O51" s="929"/>
      <c r="P51" s="929"/>
      <c r="Q51" s="929"/>
      <c r="R51" s="929"/>
      <c r="S51" s="929"/>
      <c r="T51" s="929"/>
      <c r="U51" s="929"/>
      <c r="V51" s="929"/>
      <c r="W51" s="928"/>
      <c r="X51" s="928"/>
      <c r="Y51" s="928"/>
      <c r="Z51" s="928"/>
      <c r="AA51" s="929"/>
      <c r="AB51" s="929"/>
      <c r="AC51" s="929"/>
      <c r="AD51" s="929"/>
      <c r="AE51" s="929"/>
      <c r="AF51" s="929"/>
      <c r="AG51" s="929"/>
      <c r="AH51" s="929"/>
      <c r="AI51" s="929"/>
      <c r="AJ51" s="6"/>
      <c r="AK51" s="6"/>
      <c r="AL51" s="1"/>
    </row>
    <row r="52" spans="1:38" ht="20" customHeight="1" x14ac:dyDescent="0.2">
      <c r="A52" s="1"/>
      <c r="B52" s="6"/>
      <c r="C52" s="928" t="s">
        <v>382</v>
      </c>
      <c r="D52" s="928"/>
      <c r="E52" s="928"/>
      <c r="F52" s="928"/>
      <c r="G52" s="25" t="s">
        <v>141</v>
      </c>
      <c r="H52" s="939"/>
      <c r="I52" s="940"/>
      <c r="J52" s="940"/>
      <c r="K52" s="941"/>
      <c r="L52" s="26" t="s">
        <v>140</v>
      </c>
      <c r="M52" s="939"/>
      <c r="N52" s="940"/>
      <c r="O52" s="940"/>
      <c r="P52" s="940"/>
      <c r="Q52" s="940"/>
      <c r="R52" s="941"/>
      <c r="S52" s="942"/>
      <c r="T52" s="935"/>
      <c r="U52" s="935"/>
      <c r="V52" s="935"/>
      <c r="W52" s="935"/>
      <c r="X52" s="935"/>
      <c r="Y52" s="935"/>
      <c r="Z52" s="935"/>
      <c r="AA52" s="935"/>
      <c r="AB52" s="935"/>
      <c r="AC52" s="935"/>
      <c r="AD52" s="935"/>
      <c r="AE52" s="935"/>
      <c r="AF52" s="935"/>
      <c r="AG52" s="935"/>
      <c r="AH52" s="935"/>
      <c r="AI52" s="935"/>
      <c r="AJ52" s="6"/>
      <c r="AK52" s="6"/>
      <c r="AL52" s="1"/>
    </row>
    <row r="53" spans="1:38" ht="13.5" customHeight="1" x14ac:dyDescent="0.2">
      <c r="A53" s="1"/>
      <c r="B53" s="6"/>
      <c r="C53" s="928"/>
      <c r="D53" s="928"/>
      <c r="E53" s="928"/>
      <c r="F53" s="928"/>
      <c r="G53" s="936"/>
      <c r="H53" s="936"/>
      <c r="I53" s="936"/>
      <c r="J53" s="936"/>
      <c r="K53" s="936"/>
      <c r="L53" s="936"/>
      <c r="M53" s="936"/>
      <c r="N53" s="936"/>
      <c r="O53" s="936"/>
      <c r="P53" s="936"/>
      <c r="Q53" s="936"/>
      <c r="R53" s="936"/>
      <c r="S53" s="936"/>
      <c r="T53" s="936"/>
      <c r="U53" s="936"/>
      <c r="V53" s="936"/>
      <c r="W53" s="936"/>
      <c r="X53" s="936"/>
      <c r="Y53" s="936"/>
      <c r="Z53" s="936"/>
      <c r="AA53" s="936"/>
      <c r="AB53" s="936"/>
      <c r="AC53" s="936"/>
      <c r="AD53" s="936"/>
      <c r="AE53" s="936"/>
      <c r="AF53" s="936"/>
      <c r="AG53" s="936"/>
      <c r="AH53" s="936"/>
      <c r="AI53" s="936"/>
      <c r="AJ53" s="6"/>
      <c r="AK53" s="6"/>
      <c r="AL53" s="1"/>
    </row>
    <row r="54" spans="1:38" ht="13.5" customHeight="1" x14ac:dyDescent="0.2">
      <c r="A54" s="1"/>
      <c r="B54" s="6"/>
      <c r="C54" s="928"/>
      <c r="D54" s="928"/>
      <c r="E54" s="928"/>
      <c r="F54" s="928"/>
      <c r="G54" s="929"/>
      <c r="H54" s="929"/>
      <c r="I54" s="929"/>
      <c r="J54" s="929"/>
      <c r="K54" s="929"/>
      <c r="L54" s="929"/>
      <c r="M54" s="929"/>
      <c r="N54" s="929"/>
      <c r="O54" s="929"/>
      <c r="P54" s="929"/>
      <c r="Q54" s="929"/>
      <c r="R54" s="929"/>
      <c r="S54" s="929"/>
      <c r="T54" s="929"/>
      <c r="U54" s="929"/>
      <c r="V54" s="929"/>
      <c r="W54" s="929"/>
      <c r="X54" s="929"/>
      <c r="Y54" s="929"/>
      <c r="Z54" s="929"/>
      <c r="AA54" s="929"/>
      <c r="AB54" s="929"/>
      <c r="AC54" s="929"/>
      <c r="AD54" s="929"/>
      <c r="AE54" s="929"/>
      <c r="AF54" s="929"/>
      <c r="AG54" s="929"/>
      <c r="AH54" s="929"/>
      <c r="AI54" s="929"/>
      <c r="AJ54" s="6"/>
      <c r="AK54" s="6"/>
      <c r="AL54" s="1"/>
    </row>
    <row r="55" spans="1:38" ht="12.75" customHeight="1" x14ac:dyDescent="0.2">
      <c r="A55" s="1"/>
      <c r="B55" s="6"/>
      <c r="C55" s="928"/>
      <c r="D55" s="928"/>
      <c r="E55" s="928"/>
      <c r="F55" s="928"/>
      <c r="G55" s="929"/>
      <c r="H55" s="929"/>
      <c r="I55" s="929"/>
      <c r="J55" s="929"/>
      <c r="K55" s="929"/>
      <c r="L55" s="929"/>
      <c r="M55" s="929"/>
      <c r="N55" s="929"/>
      <c r="O55" s="929"/>
      <c r="P55" s="929"/>
      <c r="Q55" s="929"/>
      <c r="R55" s="929"/>
      <c r="S55" s="929"/>
      <c r="T55" s="929"/>
      <c r="U55" s="929"/>
      <c r="V55" s="929"/>
      <c r="W55" s="929"/>
      <c r="X55" s="929"/>
      <c r="Y55" s="929"/>
      <c r="Z55" s="929"/>
      <c r="AA55" s="929"/>
      <c r="AB55" s="929"/>
      <c r="AC55" s="929"/>
      <c r="AD55" s="929"/>
      <c r="AE55" s="929"/>
      <c r="AF55" s="929"/>
      <c r="AG55" s="929"/>
      <c r="AH55" s="929"/>
      <c r="AI55" s="929"/>
      <c r="AJ55" s="6"/>
      <c r="AK55" s="6"/>
      <c r="AL55" s="1"/>
    </row>
    <row r="56" spans="1:38" ht="12.75" customHeight="1" x14ac:dyDescent="0.2">
      <c r="A56" s="1"/>
      <c r="B56" s="6"/>
      <c r="C56" s="928" t="s">
        <v>383</v>
      </c>
      <c r="D56" s="928"/>
      <c r="E56" s="928"/>
      <c r="F56" s="928"/>
      <c r="G56" s="931"/>
      <c r="H56" s="931"/>
      <c r="I56" s="931"/>
      <c r="J56" s="931"/>
      <c r="K56" s="931"/>
      <c r="L56" s="931"/>
      <c r="M56" s="931"/>
      <c r="N56" s="931"/>
      <c r="O56" s="931"/>
      <c r="P56" s="931"/>
      <c r="Q56" s="931"/>
      <c r="R56" s="931"/>
      <c r="S56" s="928" t="s">
        <v>384</v>
      </c>
      <c r="T56" s="928"/>
      <c r="U56" s="928"/>
      <c r="V56" s="928"/>
      <c r="W56" s="929"/>
      <c r="X56" s="929"/>
      <c r="Y56" s="929"/>
      <c r="Z56" s="929"/>
      <c r="AA56" s="929"/>
      <c r="AB56" s="929"/>
      <c r="AC56" s="929"/>
      <c r="AD56" s="929"/>
      <c r="AE56" s="929"/>
      <c r="AF56" s="929"/>
      <c r="AG56" s="929"/>
      <c r="AH56" s="929"/>
      <c r="AI56" s="929"/>
      <c r="AJ56" s="6"/>
      <c r="AK56" s="6"/>
      <c r="AL56" s="1"/>
    </row>
    <row r="57" spans="1:38" ht="12.75" customHeight="1" x14ac:dyDescent="0.2">
      <c r="A57" s="1"/>
      <c r="B57" s="6"/>
      <c r="C57" s="928"/>
      <c r="D57" s="928"/>
      <c r="E57" s="928"/>
      <c r="F57" s="928"/>
      <c r="G57" s="931"/>
      <c r="H57" s="931"/>
      <c r="I57" s="931"/>
      <c r="J57" s="931"/>
      <c r="K57" s="931"/>
      <c r="L57" s="931"/>
      <c r="M57" s="931"/>
      <c r="N57" s="931"/>
      <c r="O57" s="931"/>
      <c r="P57" s="931"/>
      <c r="Q57" s="931"/>
      <c r="R57" s="931"/>
      <c r="S57" s="928"/>
      <c r="T57" s="928"/>
      <c r="U57" s="928"/>
      <c r="V57" s="928"/>
      <c r="W57" s="929"/>
      <c r="X57" s="929"/>
      <c r="Y57" s="929"/>
      <c r="Z57" s="929"/>
      <c r="AA57" s="929"/>
      <c r="AB57" s="929"/>
      <c r="AC57" s="929"/>
      <c r="AD57" s="929"/>
      <c r="AE57" s="929"/>
      <c r="AF57" s="929"/>
      <c r="AG57" s="929"/>
      <c r="AH57" s="929"/>
      <c r="AI57" s="929"/>
      <c r="AJ57" s="6"/>
      <c r="AK57" s="6"/>
      <c r="AL57" s="1"/>
    </row>
    <row r="58" spans="1:38" ht="12.75" customHeight="1" x14ac:dyDescent="0.2">
      <c r="A58" s="1"/>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1"/>
    </row>
    <row r="59" spans="1:38" ht="12.75" customHeight="1" x14ac:dyDescent="0.2">
      <c r="A59" s="1"/>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1"/>
    </row>
    <row r="60" spans="1:38"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38" ht="12.75" customHeight="1" x14ac:dyDescent="0.2"/>
    <row r="62" spans="1:38" ht="12.75" customHeight="1" x14ac:dyDescent="0.2"/>
    <row r="63" spans="1:38" ht="12.75" customHeight="1" x14ac:dyDescent="0.2"/>
    <row r="64" spans="1:38"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98" ht="13.5" customHeight="1" x14ac:dyDescent="0.2"/>
    <row r="105" ht="13.5" customHeight="1" x14ac:dyDescent="0.2"/>
    <row r="107" ht="13.5" customHeight="1" x14ac:dyDescent="0.2"/>
    <row r="108" ht="13.5" customHeight="1" x14ac:dyDescent="0.2"/>
    <row r="110" ht="13.5" customHeight="1" x14ac:dyDescent="0.2"/>
    <row r="111" ht="13.5" customHeight="1" x14ac:dyDescent="0.2"/>
    <row r="113" ht="13.5" customHeight="1" x14ac:dyDescent="0.2"/>
    <row r="114" ht="13.5" customHeight="1" x14ac:dyDescent="0.2"/>
    <row r="116" ht="13.5" customHeight="1" x14ac:dyDescent="0.2"/>
    <row r="117" ht="13.5" customHeight="1" x14ac:dyDescent="0.2"/>
    <row r="119" ht="13.5" customHeight="1" x14ac:dyDescent="0.2"/>
    <row r="120" ht="13.5" customHeight="1" x14ac:dyDescent="0.2"/>
    <row r="122" ht="13.5" customHeight="1" x14ac:dyDescent="0.2"/>
    <row r="123" ht="13.5" customHeight="1" x14ac:dyDescent="0.2"/>
    <row r="125" ht="13.5" customHeight="1" x14ac:dyDescent="0.2"/>
    <row r="126" ht="13.5" customHeight="1" x14ac:dyDescent="0.2"/>
    <row r="127" ht="13.5" customHeight="1" x14ac:dyDescent="0.2"/>
    <row r="128" ht="13.5" customHeight="1" x14ac:dyDescent="0.2"/>
    <row r="129" ht="13.5" customHeight="1" x14ac:dyDescent="0.2"/>
    <row r="131" ht="13.5" customHeight="1" x14ac:dyDescent="0.2"/>
    <row r="132" ht="13.5" customHeight="1" x14ac:dyDescent="0.2"/>
  </sheetData>
  <sheetProtection formatCells="0"/>
  <mergeCells count="44">
    <mergeCell ref="C56:F57"/>
    <mergeCell ref="G56:R57"/>
    <mergeCell ref="S56:V57"/>
    <mergeCell ref="W56:AI57"/>
    <mergeCell ref="AC5:AD5"/>
    <mergeCell ref="AA5:AB5"/>
    <mergeCell ref="C50:F51"/>
    <mergeCell ref="G50:V51"/>
    <mergeCell ref="W50:Z51"/>
    <mergeCell ref="AA50:AI51"/>
    <mergeCell ref="C52:F55"/>
    <mergeCell ref="H52:K52"/>
    <mergeCell ref="M52:R52"/>
    <mergeCell ref="S52:AI52"/>
    <mergeCell ref="G53:AI55"/>
    <mergeCell ref="C44:J45"/>
    <mergeCell ref="K44:R45"/>
    <mergeCell ref="S44:Z45"/>
    <mergeCell ref="AA44:AI45"/>
    <mergeCell ref="C46:M47"/>
    <mergeCell ref="N46:AI47"/>
    <mergeCell ref="C30:M31"/>
    <mergeCell ref="N30:AI31"/>
    <mergeCell ref="C32:M33"/>
    <mergeCell ref="N32:AI33"/>
    <mergeCell ref="C35:M41"/>
    <mergeCell ref="N35:AI41"/>
    <mergeCell ref="C24:M25"/>
    <mergeCell ref="N24:AI25"/>
    <mergeCell ref="C26:M27"/>
    <mergeCell ref="N26:AI27"/>
    <mergeCell ref="C28:M29"/>
    <mergeCell ref="N28:AI29"/>
    <mergeCell ref="B18:AK19"/>
    <mergeCell ref="W3:Y3"/>
    <mergeCell ref="X5:Z5"/>
    <mergeCell ref="AF5:AG5"/>
    <mergeCell ref="AI5:AJ5"/>
    <mergeCell ref="B11:AK11"/>
    <mergeCell ref="B12:AK12"/>
    <mergeCell ref="B17:E17"/>
    <mergeCell ref="G17:H17"/>
    <mergeCell ref="J17:K17"/>
    <mergeCell ref="L17:AK17"/>
  </mergeCells>
  <phoneticPr fontId="9"/>
  <printOptions horizontalCentered="1"/>
  <pageMargins left="0.39370078740157483" right="0.39370078740157483" top="0.59055118110236227" bottom="0.59055118110236227" header="0.31496062992125984" footer="0.31496062992125984"/>
  <pageSetup paperSize="9" scale="9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F3919-FD64-42DA-B74F-D312FE49EE10}">
  <sheetPr codeName="Sheet12"/>
  <dimension ref="A1:AN139"/>
  <sheetViews>
    <sheetView showGridLines="0" view="pageBreakPreview" zoomScale="115" zoomScaleNormal="130" zoomScaleSheetLayoutView="115" workbookViewId="0"/>
  </sheetViews>
  <sheetFormatPr defaultColWidth="2.6328125" defaultRowHeight="12.5" x14ac:dyDescent="0.2"/>
  <cols>
    <col min="1" max="16384" width="2.6328125" style="7"/>
  </cols>
  <sheetData>
    <row r="1" spans="1:40" ht="14" x14ac:dyDescent="0.2">
      <c r="A1" s="3"/>
      <c r="B1" s="2" t="s">
        <v>509</v>
      </c>
      <c r="C1" s="12"/>
      <c r="D1" s="12"/>
      <c r="E1" s="12"/>
      <c r="F1" s="12"/>
      <c r="G1" s="12"/>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1:40" ht="18.75" customHeight="1" x14ac:dyDescent="0.2">
      <c r="A2" s="2"/>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40" ht="13.5" customHeight="1" x14ac:dyDescent="0.2">
      <c r="A3" s="1"/>
      <c r="B3" s="1"/>
      <c r="C3" s="1"/>
      <c r="D3" s="1"/>
      <c r="E3" s="1"/>
      <c r="F3" s="1"/>
      <c r="G3" s="1"/>
      <c r="H3" s="1"/>
      <c r="I3" s="1"/>
      <c r="J3" s="1"/>
      <c r="K3" s="1"/>
      <c r="L3" s="1"/>
      <c r="M3" s="1"/>
      <c r="N3" s="1"/>
      <c r="O3" s="1"/>
      <c r="P3" s="1"/>
      <c r="Q3" s="1"/>
      <c r="R3" s="1"/>
      <c r="S3" s="1"/>
      <c r="T3" s="1"/>
      <c r="U3" s="1"/>
      <c r="V3" s="1"/>
      <c r="W3" s="970"/>
      <c r="X3" s="970"/>
      <c r="Y3" s="970"/>
      <c r="Z3" s="1"/>
      <c r="AA3" s="1"/>
      <c r="AB3" s="1"/>
      <c r="AC3" s="1"/>
      <c r="AD3" s="1"/>
      <c r="AE3" s="1"/>
      <c r="AF3" s="1"/>
      <c r="AG3" s="1"/>
      <c r="AH3" s="1"/>
      <c r="AI3" s="1"/>
      <c r="AJ3" s="1"/>
      <c r="AK3" s="1"/>
      <c r="AL3" s="1"/>
    </row>
    <row r="4" spans="1:40" ht="13.5" customHeight="1" x14ac:dyDescent="0.2">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row>
    <row r="5" spans="1:40" s="6" customFormat="1" ht="13.5" customHeight="1" x14ac:dyDescent="0.2">
      <c r="A5" s="3"/>
      <c r="B5" s="3"/>
      <c r="C5" s="3"/>
      <c r="D5" s="3"/>
      <c r="E5" s="3"/>
      <c r="F5" s="3"/>
      <c r="G5" s="3"/>
      <c r="H5" s="3"/>
      <c r="I5" s="3"/>
      <c r="J5" s="3"/>
      <c r="K5" s="3"/>
      <c r="L5" s="3"/>
      <c r="M5" s="3"/>
      <c r="N5" s="3"/>
      <c r="O5" s="3"/>
      <c r="P5" s="3"/>
      <c r="Q5" s="3"/>
      <c r="R5" s="3"/>
      <c r="S5" s="4"/>
      <c r="T5" s="4"/>
      <c r="U5" s="3"/>
      <c r="V5" s="3"/>
      <c r="W5" s="3"/>
      <c r="X5" s="786" t="s">
        <v>24</v>
      </c>
      <c r="Y5" s="786"/>
      <c r="Z5" s="786"/>
      <c r="AA5" s="932" t="s">
        <v>139</v>
      </c>
      <c r="AB5" s="932"/>
      <c r="AC5" s="718"/>
      <c r="AD5" s="718"/>
      <c r="AE5" s="3" t="s">
        <v>8</v>
      </c>
      <c r="AF5" s="923"/>
      <c r="AG5" s="923"/>
      <c r="AH5" s="3" t="s">
        <v>7</v>
      </c>
      <c r="AI5" s="923"/>
      <c r="AJ5" s="923"/>
      <c r="AK5" s="3" t="s">
        <v>6</v>
      </c>
      <c r="AL5" s="3"/>
      <c r="AM5" s="8"/>
      <c r="AN5" s="8"/>
    </row>
    <row r="6" spans="1:40" s="6" customFormat="1" ht="13.5" customHeight="1" x14ac:dyDescent="0.2">
      <c r="A6" s="3"/>
      <c r="B6" s="3"/>
      <c r="C6" s="3"/>
      <c r="D6" s="3"/>
      <c r="E6" s="3"/>
      <c r="F6" s="3"/>
      <c r="G6" s="3"/>
      <c r="H6" s="3"/>
      <c r="I6" s="3"/>
      <c r="J6" s="3"/>
      <c r="K6" s="3"/>
      <c r="L6" s="3"/>
      <c r="M6" s="3"/>
      <c r="N6" s="3"/>
      <c r="O6" s="3"/>
      <c r="P6" s="3"/>
      <c r="Q6" s="3"/>
      <c r="R6" s="3"/>
      <c r="S6" s="4"/>
      <c r="T6" s="4"/>
      <c r="U6" s="3"/>
      <c r="V6" s="3"/>
      <c r="W6" s="3"/>
      <c r="X6" s="3"/>
      <c r="Y6" s="3"/>
      <c r="Z6" s="3"/>
      <c r="AA6" s="5"/>
      <c r="AB6" s="5"/>
      <c r="AC6" s="5"/>
      <c r="AD6" s="5"/>
      <c r="AE6" s="3"/>
      <c r="AF6" s="5"/>
      <c r="AG6" s="5"/>
      <c r="AH6" s="3"/>
      <c r="AI6" s="5"/>
      <c r="AJ6" s="5"/>
      <c r="AK6" s="3"/>
      <c r="AL6" s="3"/>
      <c r="AM6" s="8"/>
      <c r="AN6" s="8"/>
    </row>
    <row r="7" spans="1:40" s="6" customFormat="1" ht="13.5" customHeight="1" x14ac:dyDescent="0.2">
      <c r="A7" s="3"/>
      <c r="B7" s="3" t="s">
        <v>1</v>
      </c>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8"/>
      <c r="AN7" s="8"/>
    </row>
    <row r="8" spans="1:40" s="6" customFormat="1" ht="13.5" customHeight="1" x14ac:dyDescent="0.2">
      <c r="A8" s="3"/>
      <c r="B8" s="3" t="s">
        <v>2</v>
      </c>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8"/>
      <c r="AN8" s="8"/>
    </row>
    <row r="9" spans="1:40" ht="13.5" customHeight="1" x14ac:dyDescent="0.2">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40" ht="13.5" customHeight="1" x14ac:dyDescent="0.2">
      <c r="A10" s="1"/>
      <c r="B10" s="927" t="s">
        <v>275</v>
      </c>
      <c r="C10" s="927"/>
      <c r="D10" s="927"/>
      <c r="E10" s="927"/>
      <c r="F10" s="927"/>
      <c r="G10" s="927"/>
      <c r="H10" s="927"/>
      <c r="I10" s="927"/>
      <c r="J10" s="927"/>
      <c r="K10" s="927"/>
      <c r="L10" s="927"/>
      <c r="M10" s="927"/>
      <c r="N10" s="927"/>
      <c r="O10" s="927"/>
      <c r="P10" s="927"/>
      <c r="Q10" s="927"/>
      <c r="R10" s="927"/>
      <c r="S10" s="927"/>
      <c r="T10" s="927"/>
      <c r="U10" s="927"/>
      <c r="V10" s="927"/>
      <c r="W10" s="927"/>
      <c r="X10" s="927"/>
      <c r="Y10" s="927"/>
      <c r="Z10" s="927"/>
      <c r="AA10" s="927"/>
      <c r="AB10" s="927"/>
      <c r="AC10" s="927"/>
      <c r="AD10" s="927"/>
      <c r="AE10" s="927"/>
      <c r="AF10" s="927"/>
      <c r="AG10" s="927"/>
      <c r="AH10" s="927"/>
      <c r="AI10" s="927"/>
      <c r="AJ10" s="927"/>
      <c r="AK10" s="927"/>
      <c r="AL10" s="1"/>
    </row>
    <row r="11" spans="1:40" ht="13.5" customHeight="1" x14ac:dyDescent="0.2">
      <c r="A11" s="1"/>
      <c r="B11" s="927" t="s">
        <v>408</v>
      </c>
      <c r="C11" s="927"/>
      <c r="D11" s="927"/>
      <c r="E11" s="927"/>
      <c r="F11" s="927"/>
      <c r="G11" s="927"/>
      <c r="H11" s="927"/>
      <c r="I11" s="927"/>
      <c r="J11" s="927"/>
      <c r="K11" s="927"/>
      <c r="L11" s="927"/>
      <c r="M11" s="927"/>
      <c r="N11" s="927"/>
      <c r="O11" s="927"/>
      <c r="P11" s="927"/>
      <c r="Q11" s="927"/>
      <c r="R11" s="927"/>
      <c r="S11" s="927"/>
      <c r="T11" s="927"/>
      <c r="U11" s="927"/>
      <c r="V11" s="927"/>
      <c r="W11" s="927"/>
      <c r="X11" s="927"/>
      <c r="Y11" s="927"/>
      <c r="Z11" s="927"/>
      <c r="AA11" s="927"/>
      <c r="AB11" s="927"/>
      <c r="AC11" s="927"/>
      <c r="AD11" s="927"/>
      <c r="AE11" s="927"/>
      <c r="AF11" s="927"/>
      <c r="AG11" s="927"/>
      <c r="AH11" s="927"/>
      <c r="AI11" s="927"/>
      <c r="AJ11" s="927"/>
      <c r="AK11" s="927"/>
      <c r="AL11" s="1"/>
    </row>
    <row r="12" spans="1:40" ht="13.5" customHeight="1" x14ac:dyDescent="0.2">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1:40" ht="13.5" customHeigh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40" ht="13.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40" s="6" customFormat="1" ht="13.5" customHeight="1" x14ac:dyDescent="0.2">
      <c r="A15" s="3"/>
      <c r="B15" s="3"/>
      <c r="C15" s="937"/>
      <c r="D15" s="937"/>
      <c r="E15" s="937"/>
      <c r="F15" s="937"/>
      <c r="G15" s="10" t="s">
        <v>8</v>
      </c>
      <c r="H15" s="937"/>
      <c r="I15" s="937"/>
      <c r="J15" s="85" t="s">
        <v>7</v>
      </c>
      <c r="K15" s="937"/>
      <c r="L15" s="937"/>
      <c r="M15" s="938" t="s">
        <v>495</v>
      </c>
      <c r="N15" s="938"/>
      <c r="O15" s="938"/>
      <c r="P15" s="938"/>
      <c r="Q15" s="938"/>
      <c r="R15" s="938"/>
      <c r="S15" s="938"/>
      <c r="T15" s="938"/>
      <c r="U15" s="938"/>
      <c r="V15" s="938"/>
      <c r="W15" s="938"/>
      <c r="X15" s="938"/>
      <c r="Y15" s="938"/>
      <c r="Z15" s="938"/>
      <c r="AA15" s="938"/>
      <c r="AB15" s="938"/>
      <c r="AC15" s="938"/>
      <c r="AD15" s="938"/>
      <c r="AE15" s="938"/>
      <c r="AF15" s="938"/>
      <c r="AG15" s="938"/>
      <c r="AH15" s="938"/>
      <c r="AI15" s="938"/>
      <c r="AJ15" s="938"/>
      <c r="AK15" s="3"/>
      <c r="AL15" s="3"/>
    </row>
    <row r="16" spans="1:40" s="6" customFormat="1" ht="13.5" customHeight="1" x14ac:dyDescent="0.2">
      <c r="A16" s="3"/>
      <c r="B16" s="3"/>
      <c r="C16" s="938" t="s">
        <v>496</v>
      </c>
      <c r="D16" s="938"/>
      <c r="E16" s="938"/>
      <c r="F16" s="938"/>
      <c r="G16" s="938"/>
      <c r="H16" s="938"/>
      <c r="I16" s="938"/>
      <c r="J16" s="938"/>
      <c r="K16" s="938"/>
      <c r="L16" s="938"/>
      <c r="M16" s="938"/>
      <c r="N16" s="938"/>
      <c r="O16" s="938"/>
      <c r="P16" s="938"/>
      <c r="Q16" s="938"/>
      <c r="R16" s="938"/>
      <c r="S16" s="938"/>
      <c r="T16" s="938"/>
      <c r="U16" s="938"/>
      <c r="V16" s="938"/>
      <c r="W16" s="938"/>
      <c r="X16" s="938"/>
      <c r="Y16" s="938"/>
      <c r="Z16" s="938"/>
      <c r="AA16" s="938"/>
      <c r="AB16" s="938"/>
      <c r="AC16" s="938"/>
      <c r="AD16" s="938"/>
      <c r="AE16" s="938"/>
      <c r="AF16" s="938"/>
      <c r="AG16" s="938"/>
      <c r="AH16" s="938"/>
      <c r="AI16" s="938"/>
      <c r="AJ16" s="938"/>
      <c r="AK16" s="3"/>
      <c r="AL16" s="3"/>
    </row>
    <row r="17" spans="1:38" s="6" customFormat="1" ht="13.5" customHeight="1" x14ac:dyDescent="0.2">
      <c r="A17" s="3"/>
      <c r="B17" s="3"/>
      <c r="C17" s="938"/>
      <c r="D17" s="938"/>
      <c r="E17" s="938"/>
      <c r="F17" s="938"/>
      <c r="G17" s="938"/>
      <c r="H17" s="938"/>
      <c r="I17" s="938"/>
      <c r="J17" s="938"/>
      <c r="K17" s="938"/>
      <c r="L17" s="938"/>
      <c r="M17" s="938"/>
      <c r="N17" s="938"/>
      <c r="O17" s="938"/>
      <c r="P17" s="938"/>
      <c r="Q17" s="938"/>
      <c r="R17" s="938"/>
      <c r="S17" s="938"/>
      <c r="T17" s="938"/>
      <c r="U17" s="938"/>
      <c r="V17" s="938"/>
      <c r="W17" s="938"/>
      <c r="X17" s="938"/>
      <c r="Y17" s="938"/>
      <c r="Z17" s="938"/>
      <c r="AA17" s="938"/>
      <c r="AB17" s="938"/>
      <c r="AC17" s="938"/>
      <c r="AD17" s="938"/>
      <c r="AE17" s="938"/>
      <c r="AF17" s="938"/>
      <c r="AG17" s="938"/>
      <c r="AH17" s="938"/>
      <c r="AI17" s="938"/>
      <c r="AJ17" s="938"/>
      <c r="AK17" s="3"/>
      <c r="AL17" s="3"/>
    </row>
    <row r="18" spans="1:38" s="6" customFormat="1" ht="13.5" customHeight="1" x14ac:dyDescent="0.2">
      <c r="A18" s="3"/>
      <c r="B18" s="3"/>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3"/>
      <c r="AL18" s="3"/>
    </row>
    <row r="19" spans="1:38" s="6" customFormat="1" ht="13.5" customHeight="1" x14ac:dyDescent="0.2">
      <c r="A19" s="3"/>
      <c r="B19" s="3"/>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3"/>
      <c r="AL19" s="3"/>
    </row>
    <row r="20" spans="1:38" s="6" customFormat="1" ht="13.5" customHeight="1" x14ac:dyDescent="0.2">
      <c r="A20" s="3"/>
      <c r="B20" s="3"/>
      <c r="C20" s="971" t="s">
        <v>51</v>
      </c>
      <c r="D20" s="971"/>
      <c r="E20" s="971"/>
      <c r="F20" s="971"/>
      <c r="G20" s="971"/>
      <c r="H20" s="971"/>
      <c r="I20" s="971"/>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3"/>
      <c r="AL20" s="3"/>
    </row>
    <row r="21" spans="1:38" s="6" customFormat="1" ht="13.5" customHeight="1" x14ac:dyDescent="0.2">
      <c r="A21" s="3"/>
      <c r="B21" s="3"/>
      <c r="C21" s="971"/>
      <c r="D21" s="971"/>
      <c r="E21" s="971"/>
      <c r="F21" s="971"/>
      <c r="G21" s="971"/>
      <c r="H21" s="971"/>
      <c r="I21" s="971"/>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3"/>
      <c r="AL21" s="3"/>
    </row>
    <row r="22" spans="1:38" s="6" customFormat="1" ht="13.5" customHeight="1" x14ac:dyDescent="0.2">
      <c r="A22" s="3"/>
      <c r="B22" s="3"/>
      <c r="C22" s="971" t="s">
        <v>409</v>
      </c>
      <c r="D22" s="971"/>
      <c r="E22" s="971"/>
      <c r="F22" s="971"/>
      <c r="G22" s="971"/>
      <c r="H22" s="971"/>
      <c r="I22" s="971"/>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3"/>
      <c r="AL22" s="3"/>
    </row>
    <row r="23" spans="1:38" ht="13.5" customHeight="1" x14ac:dyDescent="0.2">
      <c r="A23" s="1"/>
      <c r="B23" s="1"/>
      <c r="C23" s="971"/>
      <c r="D23" s="971"/>
      <c r="E23" s="971"/>
      <c r="F23" s="971"/>
      <c r="G23" s="971"/>
      <c r="H23" s="971"/>
      <c r="I23" s="971"/>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1"/>
      <c r="AL23" s="1"/>
    </row>
    <row r="24" spans="1:38" s="6" customFormat="1" ht="13.5" customHeight="1" x14ac:dyDescent="0.2">
      <c r="A24" s="3"/>
      <c r="B24" s="3"/>
      <c r="C24" s="971" t="s">
        <v>373</v>
      </c>
      <c r="D24" s="971"/>
      <c r="E24" s="971"/>
      <c r="F24" s="971"/>
      <c r="G24" s="971"/>
      <c r="H24" s="971"/>
      <c r="I24" s="971"/>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3"/>
      <c r="AL24" s="3"/>
    </row>
    <row r="25" spans="1:38" s="6" customFormat="1" ht="13.5" customHeight="1" x14ac:dyDescent="0.2">
      <c r="A25" s="3"/>
      <c r="B25" s="3"/>
      <c r="C25" s="971"/>
      <c r="D25" s="971"/>
      <c r="E25" s="971"/>
      <c r="F25" s="971"/>
      <c r="G25" s="971"/>
      <c r="H25" s="971"/>
      <c r="I25" s="971"/>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3"/>
      <c r="AL25" s="3"/>
    </row>
    <row r="26" spans="1:38" ht="13.5" customHeight="1" x14ac:dyDescent="0.2">
      <c r="A26" s="1"/>
      <c r="B26" s="1"/>
      <c r="C26" s="973" t="s">
        <v>383</v>
      </c>
      <c r="D26" s="973"/>
      <c r="E26" s="973"/>
      <c r="F26" s="973"/>
      <c r="G26" s="973"/>
      <c r="H26" s="973"/>
      <c r="I26" s="973"/>
      <c r="J26" s="974"/>
      <c r="K26" s="974"/>
      <c r="L26" s="974"/>
      <c r="M26" s="974"/>
      <c r="N26" s="974"/>
      <c r="O26" s="974"/>
      <c r="P26" s="974"/>
      <c r="Q26" s="974"/>
      <c r="R26" s="974"/>
      <c r="S26" s="974"/>
      <c r="T26" s="974"/>
      <c r="U26" s="974"/>
      <c r="V26" s="974"/>
      <c r="W26" s="974"/>
      <c r="X26" s="974"/>
      <c r="Y26" s="974"/>
      <c r="Z26" s="974"/>
      <c r="AA26" s="974"/>
      <c r="AB26" s="974"/>
      <c r="AC26" s="974"/>
      <c r="AD26" s="974"/>
      <c r="AE26" s="974"/>
      <c r="AF26" s="974"/>
      <c r="AG26" s="974"/>
      <c r="AH26" s="974"/>
      <c r="AI26" s="974"/>
      <c r="AJ26" s="974"/>
      <c r="AK26" s="1"/>
      <c r="AL26" s="1"/>
    </row>
    <row r="27" spans="1:38" ht="13.5" customHeight="1" x14ac:dyDescent="0.2">
      <c r="A27" s="1"/>
      <c r="B27" s="1"/>
      <c r="C27" s="973"/>
      <c r="D27" s="973"/>
      <c r="E27" s="973"/>
      <c r="F27" s="973"/>
      <c r="G27" s="973"/>
      <c r="H27" s="973"/>
      <c r="I27" s="973"/>
      <c r="J27" s="974"/>
      <c r="K27" s="974"/>
      <c r="L27" s="974"/>
      <c r="M27" s="974"/>
      <c r="N27" s="974"/>
      <c r="O27" s="974"/>
      <c r="P27" s="974"/>
      <c r="Q27" s="974"/>
      <c r="R27" s="974"/>
      <c r="S27" s="974"/>
      <c r="T27" s="974"/>
      <c r="U27" s="974"/>
      <c r="V27" s="974"/>
      <c r="W27" s="974"/>
      <c r="X27" s="974"/>
      <c r="Y27" s="974"/>
      <c r="Z27" s="974"/>
      <c r="AA27" s="974"/>
      <c r="AB27" s="974"/>
      <c r="AC27" s="974"/>
      <c r="AD27" s="974"/>
      <c r="AE27" s="974"/>
      <c r="AF27" s="974"/>
      <c r="AG27" s="974"/>
      <c r="AH27" s="974"/>
      <c r="AI27" s="974"/>
      <c r="AJ27" s="974"/>
      <c r="AK27" s="1"/>
      <c r="AL27" s="1"/>
    </row>
    <row r="28" spans="1:38" ht="13.5" customHeight="1" x14ac:dyDescent="0.2">
      <c r="A28" s="1"/>
      <c r="B28" s="1"/>
      <c r="C28" s="975" t="s">
        <v>410</v>
      </c>
      <c r="D28" s="975"/>
      <c r="E28" s="975"/>
      <c r="F28" s="975"/>
      <c r="G28" s="975"/>
      <c r="H28" s="975"/>
      <c r="I28" s="975"/>
      <c r="J28" s="976"/>
      <c r="K28" s="976"/>
      <c r="L28" s="976"/>
      <c r="M28" s="976"/>
      <c r="N28" s="976"/>
      <c r="O28" s="976"/>
      <c r="P28" s="976"/>
      <c r="Q28" s="976"/>
      <c r="R28" s="976"/>
      <c r="S28" s="976"/>
      <c r="T28" s="976"/>
      <c r="U28" s="976"/>
      <c r="V28" s="976"/>
      <c r="W28" s="976"/>
      <c r="X28" s="976"/>
      <c r="Y28" s="976"/>
      <c r="Z28" s="976"/>
      <c r="AA28" s="976"/>
      <c r="AB28" s="976"/>
      <c r="AC28" s="976"/>
      <c r="AD28" s="976"/>
      <c r="AE28" s="976"/>
      <c r="AF28" s="976"/>
      <c r="AG28" s="976"/>
      <c r="AH28" s="977"/>
      <c r="AI28" s="978" t="s">
        <v>0</v>
      </c>
      <c r="AJ28" s="979"/>
      <c r="AK28" s="1"/>
      <c r="AL28" s="1"/>
    </row>
    <row r="29" spans="1:38" ht="13.5" customHeight="1" x14ac:dyDescent="0.2">
      <c r="A29" s="1"/>
      <c r="B29" s="1"/>
      <c r="C29" s="975"/>
      <c r="D29" s="975"/>
      <c r="E29" s="975"/>
      <c r="F29" s="975"/>
      <c r="G29" s="975"/>
      <c r="H29" s="975"/>
      <c r="I29" s="975"/>
      <c r="J29" s="976"/>
      <c r="K29" s="976"/>
      <c r="L29" s="976"/>
      <c r="M29" s="976"/>
      <c r="N29" s="976"/>
      <c r="O29" s="976"/>
      <c r="P29" s="976"/>
      <c r="Q29" s="976"/>
      <c r="R29" s="976"/>
      <c r="S29" s="976"/>
      <c r="T29" s="976"/>
      <c r="U29" s="976"/>
      <c r="V29" s="976"/>
      <c r="W29" s="976"/>
      <c r="X29" s="976"/>
      <c r="Y29" s="976"/>
      <c r="Z29" s="976"/>
      <c r="AA29" s="976"/>
      <c r="AB29" s="976"/>
      <c r="AC29" s="976"/>
      <c r="AD29" s="976"/>
      <c r="AE29" s="976"/>
      <c r="AF29" s="976"/>
      <c r="AG29" s="976"/>
      <c r="AH29" s="977"/>
      <c r="AI29" s="978"/>
      <c r="AJ29" s="979"/>
      <c r="AK29" s="1"/>
      <c r="AL29" s="1"/>
    </row>
    <row r="30" spans="1:38" ht="13.5" customHeight="1" x14ac:dyDescent="0.2">
      <c r="A30" s="1"/>
      <c r="B30" s="1"/>
      <c r="C30" s="975" t="s">
        <v>411</v>
      </c>
      <c r="D30" s="975"/>
      <c r="E30" s="975"/>
      <c r="F30" s="975"/>
      <c r="G30" s="975"/>
      <c r="H30" s="975"/>
      <c r="I30" s="975"/>
      <c r="J30" s="973" t="s">
        <v>412</v>
      </c>
      <c r="K30" s="973"/>
      <c r="L30" s="973"/>
      <c r="M30" s="983"/>
      <c r="N30" s="983"/>
      <c r="O30" s="983"/>
      <c r="P30" s="983"/>
      <c r="Q30" s="983"/>
      <c r="R30" s="983"/>
      <c r="S30" s="983"/>
      <c r="T30" s="984"/>
      <c r="U30" s="985" t="s">
        <v>0</v>
      </c>
      <c r="V30" s="986"/>
      <c r="W30" s="987"/>
      <c r="X30" s="988"/>
      <c r="Y30" s="988"/>
      <c r="Z30" s="989"/>
      <c r="AA30" s="978" t="s">
        <v>8</v>
      </c>
      <c r="AB30" s="980"/>
      <c r="AC30" s="981"/>
      <c r="AD30" s="982"/>
      <c r="AE30" s="978" t="s">
        <v>7</v>
      </c>
      <c r="AF30" s="980"/>
      <c r="AG30" s="981"/>
      <c r="AH30" s="982"/>
      <c r="AI30" s="978" t="s">
        <v>6</v>
      </c>
      <c r="AJ30" s="979"/>
      <c r="AK30" s="1"/>
      <c r="AL30" s="1"/>
    </row>
    <row r="31" spans="1:38" ht="13.5" customHeight="1" x14ac:dyDescent="0.2">
      <c r="A31" s="1"/>
      <c r="B31" s="1"/>
      <c r="C31" s="975"/>
      <c r="D31" s="975"/>
      <c r="E31" s="975"/>
      <c r="F31" s="975"/>
      <c r="G31" s="975"/>
      <c r="H31" s="975"/>
      <c r="I31" s="975"/>
      <c r="J31" s="973"/>
      <c r="K31" s="973"/>
      <c r="L31" s="973"/>
      <c r="M31" s="983"/>
      <c r="N31" s="983"/>
      <c r="O31" s="983"/>
      <c r="P31" s="983"/>
      <c r="Q31" s="983"/>
      <c r="R31" s="983"/>
      <c r="S31" s="983"/>
      <c r="T31" s="984"/>
      <c r="U31" s="985"/>
      <c r="V31" s="986"/>
      <c r="W31" s="987"/>
      <c r="X31" s="988"/>
      <c r="Y31" s="988"/>
      <c r="Z31" s="989"/>
      <c r="AA31" s="978"/>
      <c r="AB31" s="980"/>
      <c r="AC31" s="981"/>
      <c r="AD31" s="982"/>
      <c r="AE31" s="978"/>
      <c r="AF31" s="980"/>
      <c r="AG31" s="981"/>
      <c r="AH31" s="982"/>
      <c r="AI31" s="978"/>
      <c r="AJ31" s="979"/>
      <c r="AK31" s="1"/>
      <c r="AL31" s="1"/>
    </row>
    <row r="32" spans="1:38" ht="13.5" customHeight="1" x14ac:dyDescent="0.2">
      <c r="A32" s="1"/>
      <c r="B32" s="1"/>
      <c r="C32" s="975"/>
      <c r="D32" s="975"/>
      <c r="E32" s="975"/>
      <c r="F32" s="975"/>
      <c r="G32" s="975"/>
      <c r="H32" s="975"/>
      <c r="I32" s="975"/>
      <c r="J32" s="973" t="s">
        <v>413</v>
      </c>
      <c r="K32" s="973"/>
      <c r="L32" s="973"/>
      <c r="M32" s="983"/>
      <c r="N32" s="983"/>
      <c r="O32" s="983"/>
      <c r="P32" s="983"/>
      <c r="Q32" s="983"/>
      <c r="R32" s="983"/>
      <c r="S32" s="983"/>
      <c r="T32" s="984"/>
      <c r="U32" s="985" t="s">
        <v>0</v>
      </c>
      <c r="V32" s="986"/>
      <c r="W32" s="987"/>
      <c r="X32" s="988"/>
      <c r="Y32" s="988"/>
      <c r="Z32" s="989"/>
      <c r="AA32" s="978" t="s">
        <v>8</v>
      </c>
      <c r="AB32" s="980"/>
      <c r="AC32" s="981"/>
      <c r="AD32" s="982"/>
      <c r="AE32" s="978" t="s">
        <v>7</v>
      </c>
      <c r="AF32" s="980"/>
      <c r="AG32" s="981"/>
      <c r="AH32" s="982"/>
      <c r="AI32" s="978" t="s">
        <v>6</v>
      </c>
      <c r="AJ32" s="979"/>
      <c r="AK32" s="1"/>
      <c r="AL32" s="1"/>
    </row>
    <row r="33" spans="1:38" ht="13.5" customHeight="1" x14ac:dyDescent="0.2">
      <c r="A33" s="1"/>
      <c r="B33" s="1"/>
      <c r="C33" s="975"/>
      <c r="D33" s="975"/>
      <c r="E33" s="975"/>
      <c r="F33" s="975"/>
      <c r="G33" s="975"/>
      <c r="H33" s="975"/>
      <c r="I33" s="975"/>
      <c r="J33" s="973"/>
      <c r="K33" s="973"/>
      <c r="L33" s="973"/>
      <c r="M33" s="983"/>
      <c r="N33" s="983"/>
      <c r="O33" s="983"/>
      <c r="P33" s="983"/>
      <c r="Q33" s="983"/>
      <c r="R33" s="983"/>
      <c r="S33" s="983"/>
      <c r="T33" s="984"/>
      <c r="U33" s="985"/>
      <c r="V33" s="986"/>
      <c r="W33" s="987"/>
      <c r="X33" s="988"/>
      <c r="Y33" s="988"/>
      <c r="Z33" s="989"/>
      <c r="AA33" s="978"/>
      <c r="AB33" s="980"/>
      <c r="AC33" s="981"/>
      <c r="AD33" s="982"/>
      <c r="AE33" s="978"/>
      <c r="AF33" s="980"/>
      <c r="AG33" s="981"/>
      <c r="AH33" s="982"/>
      <c r="AI33" s="978"/>
      <c r="AJ33" s="979"/>
      <c r="AK33" s="1"/>
      <c r="AL33" s="1"/>
    </row>
    <row r="34" spans="1:38" ht="13.5" customHeight="1" x14ac:dyDescent="0.2">
      <c r="A34" s="1"/>
      <c r="B34" s="1"/>
      <c r="C34" s="975"/>
      <c r="D34" s="975"/>
      <c r="E34" s="975"/>
      <c r="F34" s="975"/>
      <c r="G34" s="975"/>
      <c r="H34" s="975"/>
      <c r="I34" s="975"/>
      <c r="J34" s="973" t="s">
        <v>414</v>
      </c>
      <c r="K34" s="973"/>
      <c r="L34" s="973"/>
      <c r="M34" s="983"/>
      <c r="N34" s="983"/>
      <c r="O34" s="983"/>
      <c r="P34" s="983"/>
      <c r="Q34" s="983"/>
      <c r="R34" s="983"/>
      <c r="S34" s="983"/>
      <c r="T34" s="984"/>
      <c r="U34" s="985" t="s">
        <v>0</v>
      </c>
      <c r="V34" s="986"/>
      <c r="W34" s="987"/>
      <c r="X34" s="988"/>
      <c r="Y34" s="988"/>
      <c r="Z34" s="989"/>
      <c r="AA34" s="978" t="s">
        <v>8</v>
      </c>
      <c r="AB34" s="980"/>
      <c r="AC34" s="981"/>
      <c r="AD34" s="982"/>
      <c r="AE34" s="978" t="s">
        <v>7</v>
      </c>
      <c r="AF34" s="980"/>
      <c r="AG34" s="981"/>
      <c r="AH34" s="982"/>
      <c r="AI34" s="978" t="s">
        <v>6</v>
      </c>
      <c r="AJ34" s="979"/>
      <c r="AK34" s="1"/>
      <c r="AL34" s="1"/>
    </row>
    <row r="35" spans="1:38" ht="13.5" customHeight="1" x14ac:dyDescent="0.2">
      <c r="A35" s="1"/>
      <c r="B35" s="1"/>
      <c r="C35" s="975"/>
      <c r="D35" s="975"/>
      <c r="E35" s="975"/>
      <c r="F35" s="975"/>
      <c r="G35" s="975"/>
      <c r="H35" s="975"/>
      <c r="I35" s="975"/>
      <c r="J35" s="973"/>
      <c r="K35" s="973"/>
      <c r="L35" s="973"/>
      <c r="M35" s="983"/>
      <c r="N35" s="983"/>
      <c r="O35" s="983"/>
      <c r="P35" s="983"/>
      <c r="Q35" s="983"/>
      <c r="R35" s="983"/>
      <c r="S35" s="983"/>
      <c r="T35" s="984"/>
      <c r="U35" s="985"/>
      <c r="V35" s="986"/>
      <c r="W35" s="987"/>
      <c r="X35" s="988"/>
      <c r="Y35" s="988"/>
      <c r="Z35" s="989"/>
      <c r="AA35" s="978"/>
      <c r="AB35" s="980"/>
      <c r="AC35" s="981"/>
      <c r="AD35" s="982"/>
      <c r="AE35" s="978"/>
      <c r="AF35" s="980"/>
      <c r="AG35" s="981"/>
      <c r="AH35" s="982"/>
      <c r="AI35" s="978"/>
      <c r="AJ35" s="979"/>
      <c r="AK35" s="1"/>
      <c r="AL35" s="1"/>
    </row>
    <row r="36" spans="1:38" ht="13.5" customHeight="1" x14ac:dyDescent="0.2">
      <c r="A36" s="1"/>
      <c r="B36" s="1"/>
      <c r="C36" s="975" t="s">
        <v>415</v>
      </c>
      <c r="D36" s="975"/>
      <c r="E36" s="975"/>
      <c r="F36" s="975"/>
      <c r="G36" s="975"/>
      <c r="H36" s="975"/>
      <c r="I36" s="975"/>
      <c r="J36" s="973" t="s">
        <v>412</v>
      </c>
      <c r="K36" s="973"/>
      <c r="L36" s="973"/>
      <c r="M36" s="983"/>
      <c r="N36" s="983"/>
      <c r="O36" s="983"/>
      <c r="P36" s="983"/>
      <c r="Q36" s="983"/>
      <c r="R36" s="983"/>
      <c r="S36" s="983"/>
      <c r="T36" s="984"/>
      <c r="U36" s="985" t="s">
        <v>0</v>
      </c>
      <c r="V36" s="986"/>
      <c r="W36" s="987"/>
      <c r="X36" s="988"/>
      <c r="Y36" s="988"/>
      <c r="Z36" s="989"/>
      <c r="AA36" s="978" t="s">
        <v>8</v>
      </c>
      <c r="AB36" s="980"/>
      <c r="AC36" s="981"/>
      <c r="AD36" s="982"/>
      <c r="AE36" s="978" t="s">
        <v>7</v>
      </c>
      <c r="AF36" s="980"/>
      <c r="AG36" s="981"/>
      <c r="AH36" s="982"/>
      <c r="AI36" s="978" t="s">
        <v>6</v>
      </c>
      <c r="AJ36" s="979"/>
      <c r="AK36" s="1"/>
      <c r="AL36" s="1"/>
    </row>
    <row r="37" spans="1:38" ht="13.5" customHeight="1" x14ac:dyDescent="0.2">
      <c r="A37" s="1"/>
      <c r="B37" s="1"/>
      <c r="C37" s="975"/>
      <c r="D37" s="975"/>
      <c r="E37" s="975"/>
      <c r="F37" s="975"/>
      <c r="G37" s="975"/>
      <c r="H37" s="975"/>
      <c r="I37" s="975"/>
      <c r="J37" s="973"/>
      <c r="K37" s="973"/>
      <c r="L37" s="973"/>
      <c r="M37" s="983"/>
      <c r="N37" s="983"/>
      <c r="O37" s="983"/>
      <c r="P37" s="983"/>
      <c r="Q37" s="983"/>
      <c r="R37" s="983"/>
      <c r="S37" s="983"/>
      <c r="T37" s="984"/>
      <c r="U37" s="985"/>
      <c r="V37" s="986"/>
      <c r="W37" s="987"/>
      <c r="X37" s="988"/>
      <c r="Y37" s="988"/>
      <c r="Z37" s="989"/>
      <c r="AA37" s="978"/>
      <c r="AB37" s="980"/>
      <c r="AC37" s="981"/>
      <c r="AD37" s="982"/>
      <c r="AE37" s="978"/>
      <c r="AF37" s="980"/>
      <c r="AG37" s="981"/>
      <c r="AH37" s="982"/>
      <c r="AI37" s="978"/>
      <c r="AJ37" s="979"/>
      <c r="AK37" s="1"/>
      <c r="AL37" s="1"/>
    </row>
    <row r="38" spans="1:38" ht="13.5" customHeight="1" x14ac:dyDescent="0.2">
      <c r="A38" s="1"/>
      <c r="B38" s="1"/>
      <c r="C38" s="975"/>
      <c r="D38" s="975"/>
      <c r="E38" s="975"/>
      <c r="F38" s="975"/>
      <c r="G38" s="975"/>
      <c r="H38" s="975"/>
      <c r="I38" s="975"/>
      <c r="J38" s="973" t="s">
        <v>413</v>
      </c>
      <c r="K38" s="973"/>
      <c r="L38" s="973"/>
      <c r="M38" s="983"/>
      <c r="N38" s="983"/>
      <c r="O38" s="983"/>
      <c r="P38" s="983"/>
      <c r="Q38" s="983"/>
      <c r="R38" s="983"/>
      <c r="S38" s="983"/>
      <c r="T38" s="984"/>
      <c r="U38" s="985" t="s">
        <v>0</v>
      </c>
      <c r="V38" s="986"/>
      <c r="W38" s="987"/>
      <c r="X38" s="988"/>
      <c r="Y38" s="988"/>
      <c r="Z38" s="989"/>
      <c r="AA38" s="978" t="s">
        <v>8</v>
      </c>
      <c r="AB38" s="980"/>
      <c r="AC38" s="981"/>
      <c r="AD38" s="982"/>
      <c r="AE38" s="978" t="s">
        <v>7</v>
      </c>
      <c r="AF38" s="980"/>
      <c r="AG38" s="981"/>
      <c r="AH38" s="982"/>
      <c r="AI38" s="978" t="s">
        <v>6</v>
      </c>
      <c r="AJ38" s="979"/>
      <c r="AK38" s="1"/>
      <c r="AL38" s="1"/>
    </row>
    <row r="39" spans="1:38" ht="13.5" customHeight="1" x14ac:dyDescent="0.2">
      <c r="A39" s="1"/>
      <c r="B39" s="1"/>
      <c r="C39" s="975"/>
      <c r="D39" s="975"/>
      <c r="E39" s="975"/>
      <c r="F39" s="975"/>
      <c r="G39" s="975"/>
      <c r="H39" s="975"/>
      <c r="I39" s="975"/>
      <c r="J39" s="973"/>
      <c r="K39" s="973"/>
      <c r="L39" s="973"/>
      <c r="M39" s="983"/>
      <c r="N39" s="983"/>
      <c r="O39" s="983"/>
      <c r="P39" s="983"/>
      <c r="Q39" s="983"/>
      <c r="R39" s="983"/>
      <c r="S39" s="983"/>
      <c r="T39" s="984"/>
      <c r="U39" s="985"/>
      <c r="V39" s="986"/>
      <c r="W39" s="987"/>
      <c r="X39" s="988"/>
      <c r="Y39" s="988"/>
      <c r="Z39" s="989"/>
      <c r="AA39" s="978"/>
      <c r="AB39" s="980"/>
      <c r="AC39" s="981"/>
      <c r="AD39" s="982"/>
      <c r="AE39" s="978"/>
      <c r="AF39" s="980"/>
      <c r="AG39" s="981"/>
      <c r="AH39" s="982"/>
      <c r="AI39" s="978"/>
      <c r="AJ39" s="979"/>
      <c r="AK39" s="1"/>
      <c r="AL39" s="1"/>
    </row>
    <row r="40" spans="1:38" ht="13.5" customHeight="1" x14ac:dyDescent="0.2">
      <c r="A40" s="1"/>
      <c r="B40" s="1"/>
      <c r="C40" s="975"/>
      <c r="D40" s="975"/>
      <c r="E40" s="975"/>
      <c r="F40" s="975"/>
      <c r="G40" s="975"/>
      <c r="H40" s="975"/>
      <c r="I40" s="975"/>
      <c r="J40" s="973" t="s">
        <v>414</v>
      </c>
      <c r="K40" s="973"/>
      <c r="L40" s="973"/>
      <c r="M40" s="983"/>
      <c r="N40" s="983"/>
      <c r="O40" s="983"/>
      <c r="P40" s="983"/>
      <c r="Q40" s="983"/>
      <c r="R40" s="983"/>
      <c r="S40" s="983"/>
      <c r="T40" s="984"/>
      <c r="U40" s="985" t="s">
        <v>0</v>
      </c>
      <c r="V40" s="986"/>
      <c r="W40" s="987"/>
      <c r="X40" s="988"/>
      <c r="Y40" s="988"/>
      <c r="Z40" s="989"/>
      <c r="AA40" s="978" t="s">
        <v>8</v>
      </c>
      <c r="AB40" s="980"/>
      <c r="AC40" s="981"/>
      <c r="AD40" s="982"/>
      <c r="AE40" s="978" t="s">
        <v>7</v>
      </c>
      <c r="AF40" s="980"/>
      <c r="AG40" s="981"/>
      <c r="AH40" s="982"/>
      <c r="AI40" s="978" t="s">
        <v>6</v>
      </c>
      <c r="AJ40" s="979"/>
      <c r="AK40" s="1"/>
      <c r="AL40" s="1"/>
    </row>
    <row r="41" spans="1:38" ht="13.5" customHeight="1" x14ac:dyDescent="0.2">
      <c r="A41" s="1"/>
      <c r="B41" s="1"/>
      <c r="C41" s="975"/>
      <c r="D41" s="975"/>
      <c r="E41" s="975"/>
      <c r="F41" s="975"/>
      <c r="G41" s="975"/>
      <c r="H41" s="975"/>
      <c r="I41" s="975"/>
      <c r="J41" s="973"/>
      <c r="K41" s="973"/>
      <c r="L41" s="973"/>
      <c r="M41" s="983"/>
      <c r="N41" s="983"/>
      <c r="O41" s="983"/>
      <c r="P41" s="983"/>
      <c r="Q41" s="983"/>
      <c r="R41" s="983"/>
      <c r="S41" s="983"/>
      <c r="T41" s="984"/>
      <c r="U41" s="985"/>
      <c r="V41" s="986"/>
      <c r="W41" s="987"/>
      <c r="X41" s="988"/>
      <c r="Y41" s="988"/>
      <c r="Z41" s="989"/>
      <c r="AA41" s="978"/>
      <c r="AB41" s="980"/>
      <c r="AC41" s="981"/>
      <c r="AD41" s="982"/>
      <c r="AE41" s="978"/>
      <c r="AF41" s="980"/>
      <c r="AG41" s="981"/>
      <c r="AH41" s="982"/>
      <c r="AI41" s="978"/>
      <c r="AJ41" s="979"/>
      <c r="AK41" s="1"/>
      <c r="AL41" s="1"/>
    </row>
    <row r="42" spans="1:38" ht="13.5" customHeight="1" x14ac:dyDescent="0.2">
      <c r="A42" s="1"/>
      <c r="B42" s="1"/>
      <c r="C42" s="150"/>
      <c r="D42" s="150"/>
      <c r="E42" s="150"/>
      <c r="F42" s="150"/>
      <c r="G42" s="150"/>
      <c r="H42" s="150"/>
      <c r="I42" s="1"/>
      <c r="J42" s="1"/>
      <c r="K42" s="150"/>
      <c r="L42" s="150"/>
      <c r="M42" s="150"/>
      <c r="N42" s="150"/>
      <c r="O42" s="150"/>
      <c r="P42" s="150"/>
      <c r="Q42" s="150"/>
      <c r="R42" s="150"/>
      <c r="S42" s="150"/>
      <c r="T42" s="150"/>
      <c r="U42" s="150"/>
      <c r="V42" s="150"/>
      <c r="W42" s="150"/>
      <c r="X42" s="150"/>
      <c r="Y42" s="1"/>
      <c r="Z42" s="1"/>
      <c r="AA42" s="1"/>
      <c r="AB42" s="1"/>
      <c r="AC42" s="1"/>
      <c r="AD42" s="1"/>
      <c r="AE42" s="1"/>
      <c r="AF42" s="1"/>
      <c r="AG42" s="1"/>
      <c r="AH42" s="1"/>
      <c r="AI42" s="1"/>
      <c r="AJ42" s="1"/>
      <c r="AK42" s="1"/>
      <c r="AL42" s="1"/>
    </row>
    <row r="43" spans="1:38"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ht="13" x14ac:dyDescent="0.2">
      <c r="A44" s="1"/>
      <c r="B44" s="1"/>
      <c r="C44" s="6" t="s">
        <v>381</v>
      </c>
      <c r="D44" s="6"/>
      <c r="E44" s="6"/>
      <c r="F44" s="6"/>
      <c r="G44" s="6"/>
      <c r="H44" s="6"/>
      <c r="I44" s="6"/>
      <c r="J44" s="6"/>
      <c r="K44" s="6"/>
      <c r="L44" s="6"/>
      <c r="M44" s="6"/>
      <c r="N44" s="6"/>
      <c r="O44" s="6"/>
      <c r="P44" s="6"/>
      <c r="Q44" s="6"/>
      <c r="R44" s="6"/>
      <c r="S44" s="6"/>
      <c r="T44" s="6"/>
      <c r="U44" s="6"/>
      <c r="V44" s="6"/>
      <c r="W44" s="6"/>
      <c r="X44" s="6"/>
      <c r="Y44" s="6"/>
      <c r="Z44" s="6"/>
      <c r="AB44" s="6"/>
      <c r="AC44" s="6"/>
      <c r="AD44" s="6"/>
      <c r="AE44" s="6"/>
      <c r="AF44" s="6"/>
      <c r="AG44" s="6"/>
      <c r="AH44" s="6"/>
      <c r="AI44" s="6"/>
      <c r="AJ44" s="6"/>
      <c r="AK44" s="1"/>
      <c r="AL44" s="1"/>
    </row>
    <row r="45" spans="1:38" x14ac:dyDescent="0.2">
      <c r="A45" s="1"/>
      <c r="B45" s="1"/>
      <c r="C45" s="928" t="s">
        <v>372</v>
      </c>
      <c r="D45" s="928"/>
      <c r="E45" s="928"/>
      <c r="F45" s="928"/>
      <c r="G45" s="929"/>
      <c r="H45" s="929"/>
      <c r="I45" s="929"/>
      <c r="J45" s="929"/>
      <c r="K45" s="929"/>
      <c r="L45" s="929"/>
      <c r="M45" s="929"/>
      <c r="N45" s="929"/>
      <c r="O45" s="929"/>
      <c r="P45" s="929"/>
      <c r="Q45" s="929"/>
      <c r="R45" s="929"/>
      <c r="S45" s="929"/>
      <c r="T45" s="929"/>
      <c r="U45" s="929"/>
      <c r="V45" s="929"/>
      <c r="W45" s="928" t="s">
        <v>146</v>
      </c>
      <c r="X45" s="928"/>
      <c r="Y45" s="928"/>
      <c r="Z45" s="928"/>
      <c r="AA45" s="929"/>
      <c r="AB45" s="929"/>
      <c r="AC45" s="929"/>
      <c r="AD45" s="929"/>
      <c r="AE45" s="929"/>
      <c r="AF45" s="929"/>
      <c r="AG45" s="929"/>
      <c r="AH45" s="929"/>
      <c r="AI45" s="929"/>
      <c r="AJ45" s="929"/>
      <c r="AK45" s="1"/>
      <c r="AL45" s="1"/>
    </row>
    <row r="46" spans="1:38" x14ac:dyDescent="0.2">
      <c r="A46" s="1"/>
      <c r="B46" s="1"/>
      <c r="C46" s="928"/>
      <c r="D46" s="928"/>
      <c r="E46" s="928"/>
      <c r="F46" s="928"/>
      <c r="G46" s="929"/>
      <c r="H46" s="929"/>
      <c r="I46" s="929"/>
      <c r="J46" s="929"/>
      <c r="K46" s="929"/>
      <c r="L46" s="929"/>
      <c r="M46" s="929"/>
      <c r="N46" s="929"/>
      <c r="O46" s="929"/>
      <c r="P46" s="929"/>
      <c r="Q46" s="929"/>
      <c r="R46" s="929"/>
      <c r="S46" s="929"/>
      <c r="T46" s="929"/>
      <c r="U46" s="929"/>
      <c r="V46" s="929"/>
      <c r="W46" s="928"/>
      <c r="X46" s="928"/>
      <c r="Y46" s="928"/>
      <c r="Z46" s="928"/>
      <c r="AA46" s="929"/>
      <c r="AB46" s="929"/>
      <c r="AC46" s="929"/>
      <c r="AD46" s="929"/>
      <c r="AE46" s="929"/>
      <c r="AF46" s="929"/>
      <c r="AG46" s="929"/>
      <c r="AH46" s="929"/>
      <c r="AI46" s="929"/>
      <c r="AJ46" s="929"/>
      <c r="AK46" s="1"/>
      <c r="AL46" s="1"/>
    </row>
    <row r="47" spans="1:38" ht="20" customHeight="1" x14ac:dyDescent="0.2">
      <c r="A47" s="1"/>
      <c r="B47" s="1"/>
      <c r="C47" s="928" t="s">
        <v>382</v>
      </c>
      <c r="D47" s="928"/>
      <c r="E47" s="928"/>
      <c r="F47" s="928"/>
      <c r="G47" s="25" t="s">
        <v>141</v>
      </c>
      <c r="H47" s="939"/>
      <c r="I47" s="940"/>
      <c r="J47" s="940"/>
      <c r="K47" s="941"/>
      <c r="L47" s="26" t="s">
        <v>140</v>
      </c>
      <c r="M47" s="939"/>
      <c r="N47" s="940"/>
      <c r="O47" s="940"/>
      <c r="P47" s="940"/>
      <c r="Q47" s="940"/>
      <c r="R47" s="941"/>
      <c r="S47" s="942"/>
      <c r="T47" s="935"/>
      <c r="U47" s="935"/>
      <c r="V47" s="935"/>
      <c r="W47" s="935"/>
      <c r="X47" s="935"/>
      <c r="Y47" s="935"/>
      <c r="Z47" s="935"/>
      <c r="AA47" s="935"/>
      <c r="AB47" s="935"/>
      <c r="AC47" s="935"/>
      <c r="AD47" s="935"/>
      <c r="AE47" s="935"/>
      <c r="AF47" s="935"/>
      <c r="AG47" s="935"/>
      <c r="AH47" s="935"/>
      <c r="AI47" s="935"/>
      <c r="AJ47" s="935"/>
      <c r="AK47" s="1"/>
      <c r="AL47" s="1"/>
    </row>
    <row r="48" spans="1:38" x14ac:dyDescent="0.2">
      <c r="A48" s="1"/>
      <c r="B48" s="1"/>
      <c r="C48" s="928"/>
      <c r="D48" s="928"/>
      <c r="E48" s="928"/>
      <c r="F48" s="928"/>
      <c r="G48" s="936"/>
      <c r="H48" s="936"/>
      <c r="I48" s="936"/>
      <c r="J48" s="936"/>
      <c r="K48" s="936"/>
      <c r="L48" s="936"/>
      <c r="M48" s="936"/>
      <c r="N48" s="936"/>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1"/>
      <c r="AL48" s="1"/>
    </row>
    <row r="49" spans="1:38" x14ac:dyDescent="0.2">
      <c r="A49" s="1"/>
      <c r="B49" s="1"/>
      <c r="C49" s="928"/>
      <c r="D49" s="928"/>
      <c r="E49" s="928"/>
      <c r="F49" s="928"/>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1"/>
      <c r="AL49" s="1"/>
    </row>
    <row r="50" spans="1:38" ht="13.5" customHeight="1" x14ac:dyDescent="0.2">
      <c r="A50" s="1"/>
      <c r="B50" s="1"/>
      <c r="C50" s="928"/>
      <c r="D50" s="928"/>
      <c r="E50" s="928"/>
      <c r="F50" s="928"/>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1"/>
      <c r="AL50" s="1"/>
    </row>
    <row r="51" spans="1:38" ht="13.5" customHeight="1" x14ac:dyDescent="0.2">
      <c r="A51" s="1"/>
      <c r="B51" s="1"/>
      <c r="C51" s="928" t="s">
        <v>383</v>
      </c>
      <c r="D51" s="928"/>
      <c r="E51" s="928"/>
      <c r="F51" s="928"/>
      <c r="G51" s="931"/>
      <c r="H51" s="931"/>
      <c r="I51" s="931"/>
      <c r="J51" s="931"/>
      <c r="K51" s="931"/>
      <c r="L51" s="931"/>
      <c r="M51" s="931"/>
      <c r="N51" s="931"/>
      <c r="O51" s="931"/>
      <c r="P51" s="931"/>
      <c r="Q51" s="931"/>
      <c r="R51" s="931"/>
      <c r="S51" s="928" t="s">
        <v>384</v>
      </c>
      <c r="T51" s="928"/>
      <c r="U51" s="928"/>
      <c r="V51" s="928"/>
      <c r="W51" s="929"/>
      <c r="X51" s="929"/>
      <c r="Y51" s="929"/>
      <c r="Z51" s="929"/>
      <c r="AA51" s="929"/>
      <c r="AB51" s="929"/>
      <c r="AC51" s="929"/>
      <c r="AD51" s="929"/>
      <c r="AE51" s="929"/>
      <c r="AF51" s="929"/>
      <c r="AG51" s="929"/>
      <c r="AH51" s="929"/>
      <c r="AI51" s="929"/>
      <c r="AJ51" s="929"/>
      <c r="AK51" s="1"/>
      <c r="AL51" s="1"/>
    </row>
    <row r="52" spans="1:38" ht="13.5" customHeight="1" x14ac:dyDescent="0.2">
      <c r="A52" s="1"/>
      <c r="B52" s="1"/>
      <c r="C52" s="928"/>
      <c r="D52" s="928"/>
      <c r="E52" s="928"/>
      <c r="F52" s="928"/>
      <c r="G52" s="931"/>
      <c r="H52" s="931"/>
      <c r="I52" s="931"/>
      <c r="J52" s="931"/>
      <c r="K52" s="931"/>
      <c r="L52" s="931"/>
      <c r="M52" s="931"/>
      <c r="N52" s="931"/>
      <c r="O52" s="931"/>
      <c r="P52" s="931"/>
      <c r="Q52" s="931"/>
      <c r="R52" s="931"/>
      <c r="S52" s="928"/>
      <c r="T52" s="928"/>
      <c r="U52" s="928"/>
      <c r="V52" s="928"/>
      <c r="W52" s="929"/>
      <c r="X52" s="929"/>
      <c r="Y52" s="929"/>
      <c r="Z52" s="929"/>
      <c r="AA52" s="929"/>
      <c r="AB52" s="929"/>
      <c r="AC52" s="929"/>
      <c r="AD52" s="929"/>
      <c r="AE52" s="929"/>
      <c r="AF52" s="929"/>
      <c r="AG52" s="929"/>
      <c r="AH52" s="929"/>
      <c r="AI52" s="929"/>
      <c r="AJ52" s="929"/>
      <c r="AK52" s="1"/>
      <c r="AL52" s="1"/>
    </row>
    <row r="53" spans="1:38" ht="13.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ht="13.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ht="13.5" customHeight="1" x14ac:dyDescent="0.2">
      <c r="A55" s="1"/>
      <c r="B55" s="12"/>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ht="13.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ht="13.5" customHeight="1" x14ac:dyDescent="0.2">
      <c r="Z57" s="13"/>
      <c r="AA57" s="13"/>
    </row>
    <row r="58" spans="1:38" ht="13.5" customHeight="1" x14ac:dyDescent="0.2">
      <c r="Z58" s="13"/>
      <c r="AA58" s="13"/>
    </row>
    <row r="59" spans="1:38" ht="13.5" customHeight="1" x14ac:dyDescent="0.2"/>
    <row r="60" spans="1:38" ht="12.75" customHeight="1" x14ac:dyDescent="0.2"/>
    <row r="61" spans="1:38" ht="12.75" customHeight="1" x14ac:dyDescent="0.2"/>
    <row r="62" spans="1:38" ht="12.75" customHeight="1" x14ac:dyDescent="0.2"/>
    <row r="63" spans="1:38" ht="12.75" customHeight="1" x14ac:dyDescent="0.2"/>
    <row r="64" spans="1:38"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105" ht="13.5" customHeight="1" x14ac:dyDescent="0.2"/>
    <row r="112" ht="13.5" customHeight="1" x14ac:dyDescent="0.2"/>
    <row r="114" ht="13.5" customHeight="1" x14ac:dyDescent="0.2"/>
    <row r="115" ht="13.5" customHeight="1" x14ac:dyDescent="0.2"/>
    <row r="117" ht="13.5" customHeight="1" x14ac:dyDescent="0.2"/>
    <row r="118" ht="13.5" customHeight="1" x14ac:dyDescent="0.2"/>
    <row r="120" ht="13.5" customHeight="1" x14ac:dyDescent="0.2"/>
    <row r="121" ht="13.5" customHeight="1" x14ac:dyDescent="0.2"/>
    <row r="123" ht="13.5" customHeight="1" x14ac:dyDescent="0.2"/>
    <row r="124" ht="13.5" customHeight="1" x14ac:dyDescent="0.2"/>
    <row r="126" ht="13.5" customHeight="1" x14ac:dyDescent="0.2"/>
    <row r="127" ht="13.5" customHeight="1" x14ac:dyDescent="0.2"/>
    <row r="129" ht="13.5" customHeight="1" x14ac:dyDescent="0.2"/>
    <row r="130" ht="13.5" customHeight="1" x14ac:dyDescent="0.2"/>
    <row r="132" ht="13.5" customHeight="1" x14ac:dyDescent="0.2"/>
    <row r="133" ht="13.5" customHeight="1" x14ac:dyDescent="0.2"/>
    <row r="134" ht="13.5" customHeight="1" x14ac:dyDescent="0.2"/>
    <row r="135" ht="13.5" customHeight="1" x14ac:dyDescent="0.2"/>
    <row r="136" ht="13.5" customHeight="1" x14ac:dyDescent="0.2"/>
    <row r="138" ht="13.5" customHeight="1" x14ac:dyDescent="0.2"/>
    <row r="139" ht="13.5" customHeight="1" x14ac:dyDescent="0.2"/>
  </sheetData>
  <sheetProtection formatCells="0"/>
  <mergeCells count="93">
    <mergeCell ref="G48:AJ50"/>
    <mergeCell ref="AC40:AD41"/>
    <mergeCell ref="AE40:AF41"/>
    <mergeCell ref="AG40:AH41"/>
    <mergeCell ref="C51:F52"/>
    <mergeCell ref="G51:R52"/>
    <mergeCell ref="S51:V52"/>
    <mergeCell ref="W51:AJ52"/>
    <mergeCell ref="AI40:AJ41"/>
    <mergeCell ref="C45:F46"/>
    <mergeCell ref="G45:V46"/>
    <mergeCell ref="W45:Z46"/>
    <mergeCell ref="AA45:AJ46"/>
    <mergeCell ref="C47:F50"/>
    <mergeCell ref="H47:K47"/>
    <mergeCell ref="M47:R47"/>
    <mergeCell ref="S47:AJ47"/>
    <mergeCell ref="J40:L41"/>
    <mergeCell ref="M40:T41"/>
    <mergeCell ref="U40:V41"/>
    <mergeCell ref="W40:Z41"/>
    <mergeCell ref="AA40:AB41"/>
    <mergeCell ref="AI36:AJ37"/>
    <mergeCell ref="J38:L39"/>
    <mergeCell ref="M38:T39"/>
    <mergeCell ref="U38:V39"/>
    <mergeCell ref="W38:Z39"/>
    <mergeCell ref="AA38:AB39"/>
    <mergeCell ref="AC38:AD39"/>
    <mergeCell ref="AE38:AF39"/>
    <mergeCell ref="AG38:AH39"/>
    <mergeCell ref="AI38:AJ39"/>
    <mergeCell ref="AG34:AH35"/>
    <mergeCell ref="AI34:AJ35"/>
    <mergeCell ref="C36:I41"/>
    <mergeCell ref="J36:L37"/>
    <mergeCell ref="M36:T37"/>
    <mergeCell ref="U36:V37"/>
    <mergeCell ref="W36:Z37"/>
    <mergeCell ref="AA36:AB37"/>
    <mergeCell ref="AC36:AD37"/>
    <mergeCell ref="C30:I35"/>
    <mergeCell ref="J30:L31"/>
    <mergeCell ref="M30:T31"/>
    <mergeCell ref="U30:V31"/>
    <mergeCell ref="W30:Z31"/>
    <mergeCell ref="AE36:AF37"/>
    <mergeCell ref="AG36:AH37"/>
    <mergeCell ref="AC32:AD33"/>
    <mergeCell ref="AE32:AF33"/>
    <mergeCell ref="AG32:AH33"/>
    <mergeCell ref="AI32:AJ33"/>
    <mergeCell ref="J34:L35"/>
    <mergeCell ref="M34:T35"/>
    <mergeCell ref="U34:V35"/>
    <mergeCell ref="W34:Z35"/>
    <mergeCell ref="AA34:AB35"/>
    <mergeCell ref="AC34:AD35"/>
    <mergeCell ref="J32:L33"/>
    <mergeCell ref="M32:T33"/>
    <mergeCell ref="U32:V33"/>
    <mergeCell ref="W32:Z33"/>
    <mergeCell ref="AA32:AB33"/>
    <mergeCell ref="AE34:AF35"/>
    <mergeCell ref="AA30:AB31"/>
    <mergeCell ref="AC30:AD31"/>
    <mergeCell ref="AE30:AF31"/>
    <mergeCell ref="AG30:AH31"/>
    <mergeCell ref="AI30:AJ31"/>
    <mergeCell ref="C26:I27"/>
    <mergeCell ref="J26:AJ27"/>
    <mergeCell ref="C28:I29"/>
    <mergeCell ref="J28:AH29"/>
    <mergeCell ref="AI28:AJ29"/>
    <mergeCell ref="C20:I21"/>
    <mergeCell ref="J20:AJ21"/>
    <mergeCell ref="C22:I23"/>
    <mergeCell ref="J22:AJ23"/>
    <mergeCell ref="C24:I25"/>
    <mergeCell ref="J24:AJ25"/>
    <mergeCell ref="C16:AJ17"/>
    <mergeCell ref="W3:Y3"/>
    <mergeCell ref="X5:Z5"/>
    <mergeCell ref="AF5:AG5"/>
    <mergeCell ref="AI5:AJ5"/>
    <mergeCell ref="B10:AK10"/>
    <mergeCell ref="B11:AK11"/>
    <mergeCell ref="C15:F15"/>
    <mergeCell ref="H15:I15"/>
    <mergeCell ref="K15:L15"/>
    <mergeCell ref="M15:AJ15"/>
    <mergeCell ref="AC5:AD5"/>
    <mergeCell ref="AA5:AB5"/>
  </mergeCells>
  <phoneticPr fontId="9"/>
  <printOptions horizontalCentered="1"/>
  <pageMargins left="0.39370078740157483" right="0.39370078740157483" top="0.59055118110236227" bottom="0.59055118110236227" header="0.31496062992125984" footer="0.31496062992125984"/>
  <pageSetup paperSize="9" scale="95"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2AED1-1530-4CA1-88A9-2E08DD34ADD1}">
  <sheetPr codeName="Sheet13"/>
  <dimension ref="A1:BH142"/>
  <sheetViews>
    <sheetView showGridLines="0" view="pageBreakPreview" zoomScale="130" zoomScaleNormal="130" zoomScaleSheetLayoutView="130" workbookViewId="0"/>
  </sheetViews>
  <sheetFormatPr defaultColWidth="2.6328125" defaultRowHeight="12.5" x14ac:dyDescent="0.2"/>
  <cols>
    <col min="1" max="16384" width="2.6328125" style="7"/>
  </cols>
  <sheetData>
    <row r="1" spans="1:40" ht="14" x14ac:dyDescent="0.2">
      <c r="A1" s="3"/>
      <c r="B1" s="2" t="s">
        <v>404</v>
      </c>
      <c r="C1" s="12"/>
      <c r="D1" s="12"/>
      <c r="E1" s="12"/>
      <c r="F1" s="12"/>
      <c r="G1" s="12"/>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1:40" s="8" customFormat="1" ht="18.75" customHeight="1" x14ac:dyDescent="0.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row>
    <row r="3" spans="1:40" ht="13.5" customHeight="1" x14ac:dyDescent="0.2">
      <c r="A3" s="1"/>
      <c r="B3" s="1"/>
      <c r="C3" s="1"/>
      <c r="D3" s="1"/>
      <c r="E3" s="1"/>
      <c r="F3" s="1"/>
      <c r="G3" s="1"/>
      <c r="H3" s="1"/>
      <c r="I3" s="1"/>
      <c r="J3" s="1"/>
      <c r="K3" s="1"/>
      <c r="L3" s="1"/>
      <c r="M3" s="1"/>
      <c r="N3" s="1"/>
      <c r="O3" s="1"/>
      <c r="P3" s="1"/>
      <c r="Q3" s="1"/>
      <c r="R3" s="1"/>
      <c r="S3" s="1"/>
      <c r="T3" s="1"/>
      <c r="U3" s="1"/>
      <c r="V3" s="1"/>
      <c r="W3" s="970"/>
      <c r="X3" s="970"/>
      <c r="Y3" s="970"/>
      <c r="Z3" s="1"/>
      <c r="AA3" s="1"/>
      <c r="AB3" s="1"/>
      <c r="AC3" s="1"/>
      <c r="AD3" s="1"/>
      <c r="AE3" s="1"/>
      <c r="AF3" s="1"/>
      <c r="AG3" s="1"/>
      <c r="AH3" s="1"/>
      <c r="AI3" s="1"/>
      <c r="AJ3" s="1"/>
      <c r="AK3" s="1"/>
      <c r="AL3" s="1"/>
    </row>
    <row r="4" spans="1:40" s="6" customFormat="1" ht="13.5" customHeight="1" x14ac:dyDescent="0.2">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row>
    <row r="5" spans="1:40" s="6" customFormat="1" ht="13.5" customHeight="1" x14ac:dyDescent="0.2">
      <c r="A5" s="3"/>
      <c r="B5" s="3"/>
      <c r="C5" s="3"/>
      <c r="D5" s="3"/>
      <c r="E5" s="3"/>
      <c r="F5" s="3"/>
      <c r="G5" s="3"/>
      <c r="H5" s="3"/>
      <c r="I5" s="3"/>
      <c r="J5" s="3"/>
      <c r="K5" s="3"/>
      <c r="L5" s="3"/>
      <c r="M5" s="3"/>
      <c r="N5" s="3"/>
      <c r="O5" s="3"/>
      <c r="P5" s="3"/>
      <c r="Q5" s="3"/>
      <c r="R5" s="3"/>
      <c r="S5" s="4"/>
      <c r="T5" s="4"/>
      <c r="U5" s="3"/>
      <c r="V5" s="3"/>
      <c r="W5" s="3"/>
      <c r="X5" s="786" t="s">
        <v>24</v>
      </c>
      <c r="Y5" s="786"/>
      <c r="Z5" s="786"/>
      <c r="AA5" s="969" t="s">
        <v>139</v>
      </c>
      <c r="AB5" s="969"/>
      <c r="AC5" s="718"/>
      <c r="AD5" s="718"/>
      <c r="AE5" s="3" t="s">
        <v>8</v>
      </c>
      <c r="AF5" s="923"/>
      <c r="AG5" s="923"/>
      <c r="AH5" s="3" t="s">
        <v>7</v>
      </c>
      <c r="AI5" s="923"/>
      <c r="AJ5" s="923"/>
      <c r="AK5" s="3" t="s">
        <v>6</v>
      </c>
      <c r="AL5" s="3"/>
      <c r="AM5" s="8"/>
      <c r="AN5" s="8"/>
    </row>
    <row r="6" spans="1:40" s="6" customFormat="1" ht="13.5" customHeight="1" x14ac:dyDescent="0.2">
      <c r="A6" s="3"/>
      <c r="B6" s="3"/>
      <c r="C6" s="3"/>
      <c r="D6" s="3"/>
      <c r="E6" s="3"/>
      <c r="F6" s="3"/>
      <c r="G6" s="3"/>
      <c r="H6" s="3"/>
      <c r="I6" s="3"/>
      <c r="J6" s="3"/>
      <c r="K6" s="3"/>
      <c r="L6" s="3"/>
      <c r="M6" s="3"/>
      <c r="N6" s="3"/>
      <c r="O6" s="3"/>
      <c r="P6" s="3"/>
      <c r="Q6" s="3"/>
      <c r="R6" s="3"/>
      <c r="S6" s="4"/>
      <c r="T6" s="4"/>
      <c r="U6" s="3"/>
      <c r="V6" s="3"/>
      <c r="W6" s="3"/>
      <c r="X6" s="3"/>
      <c r="Y6" s="3"/>
      <c r="Z6" s="3"/>
      <c r="AA6" s="5"/>
      <c r="AB6" s="5"/>
      <c r="AC6" s="5"/>
      <c r="AD6" s="5"/>
      <c r="AE6" s="3"/>
      <c r="AF6" s="3"/>
      <c r="AG6" s="5"/>
      <c r="AH6" s="3"/>
      <c r="AI6" s="5"/>
      <c r="AJ6" s="5"/>
      <c r="AK6" s="3"/>
      <c r="AL6" s="3"/>
      <c r="AM6" s="8"/>
      <c r="AN6" s="8"/>
    </row>
    <row r="7" spans="1:40" s="6" customFormat="1" ht="13.5" customHeight="1" x14ac:dyDescent="0.2">
      <c r="A7" s="3"/>
      <c r="B7" s="3" t="s">
        <v>1</v>
      </c>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8"/>
      <c r="AN7" s="8"/>
    </row>
    <row r="8" spans="1:40" s="6" customFormat="1" ht="13.5" customHeight="1" x14ac:dyDescent="0.2">
      <c r="A8" s="3"/>
      <c r="B8" s="3" t="s">
        <v>2</v>
      </c>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8"/>
      <c r="AN8" s="8"/>
    </row>
    <row r="9" spans="1:40" s="6" customFormat="1" ht="13.5" customHeight="1" x14ac:dyDescent="0.2">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131"/>
      <c r="AL9" s="3"/>
      <c r="AM9" s="8"/>
      <c r="AN9" s="8"/>
    </row>
    <row r="10" spans="1:40" s="6" customFormat="1" ht="13.5" customHeight="1" x14ac:dyDescent="0.2">
      <c r="A10" s="3"/>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131"/>
      <c r="AL10" s="3"/>
      <c r="AM10" s="8"/>
      <c r="AN10" s="8"/>
    </row>
    <row r="11" spans="1:40" s="6" customFormat="1" ht="13.5" customHeight="1" x14ac:dyDescent="0.2">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row>
    <row r="12" spans="1:40" ht="13.5" customHeight="1" x14ac:dyDescent="0.2">
      <c r="A12" s="1"/>
      <c r="B12" s="927" t="s">
        <v>275</v>
      </c>
      <c r="C12" s="927"/>
      <c r="D12" s="927"/>
      <c r="E12" s="927"/>
      <c r="F12" s="927"/>
      <c r="G12" s="927"/>
      <c r="H12" s="927"/>
      <c r="I12" s="927"/>
      <c r="J12" s="927"/>
      <c r="K12" s="927"/>
      <c r="L12" s="927"/>
      <c r="M12" s="927"/>
      <c r="N12" s="927"/>
      <c r="O12" s="927"/>
      <c r="P12" s="927"/>
      <c r="Q12" s="927"/>
      <c r="R12" s="927"/>
      <c r="S12" s="927"/>
      <c r="T12" s="927"/>
      <c r="U12" s="927"/>
      <c r="V12" s="927"/>
      <c r="W12" s="927"/>
      <c r="X12" s="927"/>
      <c r="Y12" s="927"/>
      <c r="Z12" s="927"/>
      <c r="AA12" s="927"/>
      <c r="AB12" s="927"/>
      <c r="AC12" s="927"/>
      <c r="AD12" s="927"/>
      <c r="AE12" s="927"/>
      <c r="AF12" s="927"/>
      <c r="AG12" s="927"/>
      <c r="AH12" s="927"/>
      <c r="AI12" s="927"/>
      <c r="AJ12" s="927"/>
      <c r="AK12" s="927"/>
      <c r="AL12" s="1"/>
    </row>
    <row r="13" spans="1:40" ht="13.5" customHeight="1" x14ac:dyDescent="0.2">
      <c r="A13" s="1"/>
      <c r="B13" s="927" t="s">
        <v>417</v>
      </c>
      <c r="C13" s="927"/>
      <c r="D13" s="927"/>
      <c r="E13" s="927"/>
      <c r="F13" s="927"/>
      <c r="G13" s="927"/>
      <c r="H13" s="927"/>
      <c r="I13" s="927"/>
      <c r="J13" s="927"/>
      <c r="K13" s="927"/>
      <c r="L13" s="927"/>
      <c r="M13" s="927"/>
      <c r="N13" s="927"/>
      <c r="O13" s="927"/>
      <c r="P13" s="927"/>
      <c r="Q13" s="927"/>
      <c r="R13" s="927"/>
      <c r="S13" s="927"/>
      <c r="T13" s="927"/>
      <c r="U13" s="927"/>
      <c r="V13" s="927"/>
      <c r="W13" s="927"/>
      <c r="X13" s="927"/>
      <c r="Y13" s="927"/>
      <c r="Z13" s="927"/>
      <c r="AA13" s="927"/>
      <c r="AB13" s="927"/>
      <c r="AC13" s="927"/>
      <c r="AD13" s="927"/>
      <c r="AE13" s="927"/>
      <c r="AF13" s="927"/>
      <c r="AG13" s="927"/>
      <c r="AH13" s="927"/>
      <c r="AI13" s="927"/>
      <c r="AJ13" s="927"/>
      <c r="AK13" s="927"/>
      <c r="AL13" s="1"/>
    </row>
    <row r="14" spans="1:40" s="6" customFormat="1" ht="13.5" customHeight="1" x14ac:dyDescent="0.2">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row>
    <row r="15" spans="1:40" s="6" customFormat="1" ht="13.5" customHeight="1" x14ac:dyDescent="0.2">
      <c r="A15" s="3"/>
      <c r="B15" s="3"/>
      <c r="C15" s="937"/>
      <c r="D15" s="937"/>
      <c r="E15" s="937"/>
      <c r="F15" s="937"/>
      <c r="G15" s="10" t="s">
        <v>8</v>
      </c>
      <c r="H15" s="937"/>
      <c r="I15" s="937"/>
      <c r="J15" s="10" t="s">
        <v>7</v>
      </c>
      <c r="K15" s="937"/>
      <c r="L15" s="937"/>
      <c r="M15" s="938" t="s">
        <v>447</v>
      </c>
      <c r="N15" s="938"/>
      <c r="O15" s="938"/>
      <c r="P15" s="938"/>
      <c r="Q15" s="938"/>
      <c r="R15" s="938"/>
      <c r="S15" s="938"/>
      <c r="T15" s="938"/>
      <c r="U15" s="938"/>
      <c r="V15" s="938"/>
      <c r="W15" s="938"/>
      <c r="X15" s="938"/>
      <c r="Y15" s="938"/>
      <c r="Z15" s="938"/>
      <c r="AA15" s="938"/>
      <c r="AB15" s="938"/>
      <c r="AC15" s="938"/>
      <c r="AD15" s="938"/>
      <c r="AE15" s="938"/>
      <c r="AF15" s="938"/>
      <c r="AG15" s="938"/>
      <c r="AH15" s="938"/>
      <c r="AI15" s="938"/>
      <c r="AJ15" s="938"/>
      <c r="AK15" s="3"/>
      <c r="AL15" s="3"/>
    </row>
    <row r="16" spans="1:40" s="6" customFormat="1" ht="13.5" customHeight="1" x14ac:dyDescent="0.2">
      <c r="A16" s="3"/>
      <c r="B16" s="3"/>
      <c r="C16" s="925" t="s">
        <v>448</v>
      </c>
      <c r="D16" s="925"/>
      <c r="E16" s="925"/>
      <c r="F16" s="925"/>
      <c r="G16" s="925"/>
      <c r="H16" s="925"/>
      <c r="I16" s="925"/>
      <c r="J16" s="925"/>
      <c r="K16" s="925"/>
      <c r="L16" s="925"/>
      <c r="M16" s="925"/>
      <c r="N16" s="925"/>
      <c r="O16" s="925"/>
      <c r="P16" s="925"/>
      <c r="Q16" s="925"/>
      <c r="R16" s="925"/>
      <c r="S16" s="925"/>
      <c r="T16" s="925"/>
      <c r="U16" s="925"/>
      <c r="V16" s="925"/>
      <c r="W16" s="925"/>
      <c r="X16" s="925"/>
      <c r="Y16" s="925"/>
      <c r="Z16" s="925"/>
      <c r="AA16" s="925"/>
      <c r="AB16" s="925"/>
      <c r="AC16" s="925"/>
      <c r="AD16" s="925"/>
      <c r="AE16" s="925"/>
      <c r="AF16" s="925"/>
      <c r="AG16" s="925"/>
      <c r="AH16" s="925"/>
      <c r="AI16" s="925"/>
      <c r="AJ16" s="925"/>
      <c r="AK16" s="3"/>
      <c r="AL16" s="3"/>
    </row>
    <row r="17" spans="1:38" s="6" customFormat="1" ht="13.5" customHeight="1" x14ac:dyDescent="0.2">
      <c r="A17" s="3"/>
      <c r="B17" s="3"/>
      <c r="C17" s="925"/>
      <c r="D17" s="925"/>
      <c r="E17" s="925"/>
      <c r="F17" s="925"/>
      <c r="G17" s="925"/>
      <c r="H17" s="925"/>
      <c r="I17" s="925"/>
      <c r="J17" s="925"/>
      <c r="K17" s="925"/>
      <c r="L17" s="925"/>
      <c r="M17" s="925"/>
      <c r="N17" s="925"/>
      <c r="O17" s="925"/>
      <c r="P17" s="925"/>
      <c r="Q17" s="925"/>
      <c r="R17" s="925"/>
      <c r="S17" s="925"/>
      <c r="T17" s="925"/>
      <c r="U17" s="925"/>
      <c r="V17" s="925"/>
      <c r="W17" s="925"/>
      <c r="X17" s="925"/>
      <c r="Y17" s="925"/>
      <c r="Z17" s="925"/>
      <c r="AA17" s="925"/>
      <c r="AB17" s="925"/>
      <c r="AC17" s="925"/>
      <c r="AD17" s="925"/>
      <c r="AE17" s="925"/>
      <c r="AF17" s="925"/>
      <c r="AG17" s="925"/>
      <c r="AH17" s="925"/>
      <c r="AI17" s="925"/>
      <c r="AJ17" s="925"/>
      <c r="AK17" s="3"/>
      <c r="AL17" s="3"/>
    </row>
    <row r="18" spans="1:38" s="6" customFormat="1" ht="13.5" customHeight="1" x14ac:dyDescent="0.2">
      <c r="A18" s="3"/>
      <c r="B18" s="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3"/>
      <c r="AL18" s="3"/>
    </row>
    <row r="19" spans="1:38" s="6" customFormat="1" ht="17.399999999999999" customHeight="1" x14ac:dyDescent="0.2">
      <c r="C19" s="971" t="s">
        <v>51</v>
      </c>
      <c r="D19" s="971"/>
      <c r="E19" s="971"/>
      <c r="F19" s="971"/>
      <c r="G19" s="971"/>
      <c r="H19" s="971"/>
      <c r="I19" s="971"/>
      <c r="J19" s="990"/>
      <c r="K19" s="990"/>
      <c r="L19" s="990"/>
      <c r="M19" s="990"/>
      <c r="N19" s="990"/>
      <c r="O19" s="990"/>
      <c r="P19" s="990"/>
      <c r="Q19" s="990"/>
      <c r="R19" s="990"/>
      <c r="S19" s="990"/>
      <c r="T19" s="990"/>
      <c r="U19" s="990"/>
      <c r="V19" s="990"/>
      <c r="W19" s="990"/>
      <c r="X19" s="990"/>
      <c r="Y19" s="990"/>
      <c r="Z19" s="990"/>
      <c r="AA19" s="990"/>
      <c r="AB19" s="990"/>
      <c r="AC19" s="990"/>
      <c r="AD19" s="990"/>
      <c r="AE19" s="990"/>
      <c r="AF19" s="990"/>
      <c r="AG19" s="990"/>
      <c r="AH19" s="990"/>
      <c r="AI19" s="990"/>
      <c r="AJ19" s="990"/>
    </row>
    <row r="20" spans="1:38" s="6" customFormat="1" ht="13.5" customHeight="1" x14ac:dyDescent="0.2">
      <c r="C20" s="971"/>
      <c r="D20" s="971"/>
      <c r="E20" s="971"/>
      <c r="F20" s="971"/>
      <c r="G20" s="971"/>
      <c r="H20" s="971"/>
      <c r="I20" s="971"/>
      <c r="J20" s="990"/>
      <c r="K20" s="990"/>
      <c r="L20" s="990"/>
      <c r="M20" s="990"/>
      <c r="N20" s="990"/>
      <c r="O20" s="990"/>
      <c r="P20" s="990"/>
      <c r="Q20" s="990"/>
      <c r="R20" s="990"/>
      <c r="S20" s="990"/>
      <c r="T20" s="990"/>
      <c r="U20" s="990"/>
      <c r="V20" s="990"/>
      <c r="W20" s="990"/>
      <c r="X20" s="990"/>
      <c r="Y20" s="990"/>
      <c r="Z20" s="990"/>
      <c r="AA20" s="990"/>
      <c r="AB20" s="990"/>
      <c r="AC20" s="990"/>
      <c r="AD20" s="990"/>
      <c r="AE20" s="990"/>
      <c r="AF20" s="990"/>
      <c r="AG20" s="990"/>
      <c r="AH20" s="990"/>
      <c r="AI20" s="990"/>
      <c r="AJ20" s="990"/>
    </row>
    <row r="21" spans="1:38" s="6" customFormat="1" ht="13.5" customHeight="1" x14ac:dyDescent="0.2">
      <c r="C21" s="971" t="s">
        <v>418</v>
      </c>
      <c r="D21" s="971"/>
      <c r="E21" s="971"/>
      <c r="F21" s="971"/>
      <c r="G21" s="971"/>
      <c r="H21" s="971"/>
      <c r="I21" s="971"/>
      <c r="J21" s="990"/>
      <c r="K21" s="990"/>
      <c r="L21" s="990"/>
      <c r="M21" s="990"/>
      <c r="N21" s="990"/>
      <c r="O21" s="990"/>
      <c r="P21" s="990"/>
      <c r="Q21" s="990"/>
      <c r="R21" s="990"/>
      <c r="S21" s="990"/>
      <c r="T21" s="990"/>
      <c r="U21" s="990"/>
      <c r="V21" s="990"/>
      <c r="W21" s="990"/>
      <c r="X21" s="990"/>
      <c r="Y21" s="990"/>
      <c r="Z21" s="990"/>
      <c r="AA21" s="990"/>
      <c r="AB21" s="990"/>
      <c r="AC21" s="990"/>
      <c r="AD21" s="990"/>
      <c r="AE21" s="990"/>
      <c r="AF21" s="990"/>
      <c r="AG21" s="990"/>
      <c r="AH21" s="990"/>
      <c r="AI21" s="990"/>
      <c r="AJ21" s="990"/>
    </row>
    <row r="22" spans="1:38" s="6" customFormat="1" ht="13.5" customHeight="1" x14ac:dyDescent="0.2">
      <c r="C22" s="971"/>
      <c r="D22" s="971"/>
      <c r="E22" s="971"/>
      <c r="F22" s="971"/>
      <c r="G22" s="971"/>
      <c r="H22" s="971"/>
      <c r="I22" s="971"/>
      <c r="J22" s="990"/>
      <c r="K22" s="990"/>
      <c r="L22" s="990"/>
      <c r="M22" s="990"/>
      <c r="N22" s="990"/>
      <c r="O22" s="990"/>
      <c r="P22" s="990"/>
      <c r="Q22" s="990"/>
      <c r="R22" s="990"/>
      <c r="S22" s="990"/>
      <c r="T22" s="990"/>
      <c r="U22" s="990"/>
      <c r="V22" s="990"/>
      <c r="W22" s="990"/>
      <c r="X22" s="990"/>
      <c r="Y22" s="990"/>
      <c r="Z22" s="990"/>
      <c r="AA22" s="990"/>
      <c r="AB22" s="990"/>
      <c r="AC22" s="990"/>
      <c r="AD22" s="990"/>
      <c r="AE22" s="990"/>
      <c r="AF22" s="990"/>
      <c r="AG22" s="990"/>
      <c r="AH22" s="990"/>
      <c r="AI22" s="990"/>
      <c r="AJ22" s="990"/>
    </row>
    <row r="23" spans="1:38" s="6" customFormat="1" ht="13.5" customHeight="1" x14ac:dyDescent="0.2">
      <c r="C23" s="971" t="s">
        <v>373</v>
      </c>
      <c r="D23" s="971"/>
      <c r="E23" s="971"/>
      <c r="F23" s="971"/>
      <c r="G23" s="971"/>
      <c r="H23" s="971"/>
      <c r="I23" s="971"/>
      <c r="J23" s="990"/>
      <c r="K23" s="990"/>
      <c r="L23" s="990"/>
      <c r="M23" s="990"/>
      <c r="N23" s="990"/>
      <c r="O23" s="990"/>
      <c r="P23" s="990"/>
      <c r="Q23" s="990"/>
      <c r="R23" s="990"/>
      <c r="S23" s="990"/>
      <c r="T23" s="990"/>
      <c r="U23" s="990"/>
      <c r="V23" s="990"/>
      <c r="W23" s="990"/>
      <c r="X23" s="990"/>
      <c r="Y23" s="990"/>
      <c r="Z23" s="990"/>
      <c r="AA23" s="990"/>
      <c r="AB23" s="990"/>
      <c r="AC23" s="990"/>
      <c r="AD23" s="990"/>
      <c r="AE23" s="990"/>
      <c r="AF23" s="990"/>
      <c r="AG23" s="990"/>
      <c r="AH23" s="990"/>
      <c r="AI23" s="990"/>
      <c r="AJ23" s="990"/>
    </row>
    <row r="24" spans="1:38" s="6" customFormat="1" ht="13.5" customHeight="1" x14ac:dyDescent="0.2">
      <c r="A24" s="3"/>
      <c r="B24" s="3"/>
      <c r="C24" s="971"/>
      <c r="D24" s="971"/>
      <c r="E24" s="971"/>
      <c r="F24" s="971"/>
      <c r="G24" s="971"/>
      <c r="H24" s="971"/>
      <c r="I24" s="971"/>
      <c r="J24" s="990"/>
      <c r="K24" s="990"/>
      <c r="L24" s="990"/>
      <c r="M24" s="990"/>
      <c r="N24" s="990"/>
      <c r="O24" s="990"/>
      <c r="P24" s="990"/>
      <c r="Q24" s="990"/>
      <c r="R24" s="990"/>
      <c r="S24" s="990"/>
      <c r="T24" s="990"/>
      <c r="U24" s="990"/>
      <c r="V24" s="990"/>
      <c r="W24" s="990"/>
      <c r="X24" s="990"/>
      <c r="Y24" s="990"/>
      <c r="Z24" s="990"/>
      <c r="AA24" s="990"/>
      <c r="AB24" s="990"/>
      <c r="AC24" s="990"/>
      <c r="AD24" s="990"/>
      <c r="AE24" s="990"/>
      <c r="AF24" s="990"/>
      <c r="AG24" s="990"/>
      <c r="AH24" s="990"/>
      <c r="AI24" s="990"/>
      <c r="AJ24" s="990"/>
      <c r="AK24" s="3"/>
      <c r="AL24" s="3"/>
    </row>
    <row r="25" spans="1:38" s="6" customFormat="1" ht="13.5" customHeight="1" x14ac:dyDescent="0.2">
      <c r="A25" s="3"/>
      <c r="B25" s="3"/>
      <c r="C25" s="971" t="s">
        <v>374</v>
      </c>
      <c r="D25" s="971"/>
      <c r="E25" s="971"/>
      <c r="F25" s="971"/>
      <c r="G25" s="971"/>
      <c r="H25" s="971"/>
      <c r="I25" s="971"/>
      <c r="J25" s="990"/>
      <c r="K25" s="990"/>
      <c r="L25" s="990"/>
      <c r="M25" s="990"/>
      <c r="N25" s="990"/>
      <c r="O25" s="990"/>
      <c r="P25" s="990"/>
      <c r="Q25" s="990"/>
      <c r="R25" s="990"/>
      <c r="S25" s="990"/>
      <c r="T25" s="990"/>
      <c r="U25" s="990"/>
      <c r="V25" s="990"/>
      <c r="W25" s="990"/>
      <c r="X25" s="990"/>
      <c r="Y25" s="990"/>
      <c r="Z25" s="990"/>
      <c r="AA25" s="990"/>
      <c r="AB25" s="990"/>
      <c r="AC25" s="990"/>
      <c r="AD25" s="990"/>
      <c r="AE25" s="990"/>
      <c r="AF25" s="990"/>
      <c r="AG25" s="990"/>
      <c r="AH25" s="990"/>
      <c r="AI25" s="990"/>
      <c r="AJ25" s="990"/>
      <c r="AK25" s="3"/>
      <c r="AL25" s="3"/>
    </row>
    <row r="26" spans="1:38" s="6" customFormat="1" ht="13.5" customHeight="1" x14ac:dyDescent="0.2">
      <c r="A26" s="3"/>
      <c r="B26" s="3"/>
      <c r="C26" s="971"/>
      <c r="D26" s="971"/>
      <c r="E26" s="971"/>
      <c r="F26" s="971"/>
      <c r="G26" s="971"/>
      <c r="H26" s="971"/>
      <c r="I26" s="971"/>
      <c r="J26" s="990"/>
      <c r="K26" s="990"/>
      <c r="L26" s="990"/>
      <c r="M26" s="990"/>
      <c r="N26" s="990"/>
      <c r="O26" s="990"/>
      <c r="P26" s="990"/>
      <c r="Q26" s="990"/>
      <c r="R26" s="990"/>
      <c r="S26" s="990"/>
      <c r="T26" s="990"/>
      <c r="U26" s="990"/>
      <c r="V26" s="990"/>
      <c r="W26" s="990"/>
      <c r="X26" s="990"/>
      <c r="Y26" s="990"/>
      <c r="Z26" s="990"/>
      <c r="AA26" s="990"/>
      <c r="AB26" s="990"/>
      <c r="AC26" s="990"/>
      <c r="AD26" s="990"/>
      <c r="AE26" s="990"/>
      <c r="AF26" s="990"/>
      <c r="AG26" s="990"/>
      <c r="AH26" s="990"/>
      <c r="AI26" s="990"/>
      <c r="AJ26" s="990"/>
      <c r="AK26" s="3"/>
      <c r="AL26" s="3"/>
    </row>
    <row r="27" spans="1:38" ht="13.5" customHeight="1" x14ac:dyDescent="0.2">
      <c r="A27" s="1"/>
      <c r="B27" s="1"/>
      <c r="C27" s="975" t="s">
        <v>419</v>
      </c>
      <c r="D27" s="975"/>
      <c r="E27" s="975"/>
      <c r="F27" s="975"/>
      <c r="G27" s="975"/>
      <c r="H27" s="975"/>
      <c r="I27" s="975"/>
      <c r="J27" s="973" t="s">
        <v>420</v>
      </c>
      <c r="K27" s="973"/>
      <c r="L27" s="973"/>
      <c r="M27" s="973"/>
      <c r="N27" s="973"/>
      <c r="O27" s="973"/>
      <c r="P27" s="973"/>
      <c r="Q27" s="965"/>
      <c r="R27" s="965"/>
      <c r="S27" s="965"/>
      <c r="T27" s="965"/>
      <c r="U27" s="965"/>
      <c r="V27" s="965"/>
      <c r="W27" s="965"/>
      <c r="X27" s="965"/>
      <c r="Y27" s="965"/>
      <c r="Z27" s="965"/>
      <c r="AA27" s="965"/>
      <c r="AB27" s="965"/>
      <c r="AC27" s="965"/>
      <c r="AD27" s="965"/>
      <c r="AE27" s="965"/>
      <c r="AF27" s="965"/>
      <c r="AG27" s="965"/>
      <c r="AH27" s="965"/>
      <c r="AI27" s="965"/>
      <c r="AJ27" s="965"/>
      <c r="AK27" s="1"/>
      <c r="AL27" s="1"/>
    </row>
    <row r="28" spans="1:38" ht="13.5" customHeight="1" x14ac:dyDescent="0.2">
      <c r="A28" s="1"/>
      <c r="B28" s="1"/>
      <c r="C28" s="975"/>
      <c r="D28" s="975"/>
      <c r="E28" s="975"/>
      <c r="F28" s="975"/>
      <c r="G28" s="975"/>
      <c r="H28" s="975"/>
      <c r="I28" s="975"/>
      <c r="J28" s="973"/>
      <c r="K28" s="973"/>
      <c r="L28" s="973"/>
      <c r="M28" s="973"/>
      <c r="N28" s="973"/>
      <c r="O28" s="973"/>
      <c r="P28" s="973"/>
      <c r="Q28" s="965"/>
      <c r="R28" s="965"/>
      <c r="S28" s="965"/>
      <c r="T28" s="965"/>
      <c r="U28" s="965"/>
      <c r="V28" s="965"/>
      <c r="W28" s="965"/>
      <c r="X28" s="965"/>
      <c r="Y28" s="965"/>
      <c r="Z28" s="965"/>
      <c r="AA28" s="965"/>
      <c r="AB28" s="965"/>
      <c r="AC28" s="965"/>
      <c r="AD28" s="965"/>
      <c r="AE28" s="965"/>
      <c r="AF28" s="965"/>
      <c r="AG28" s="965"/>
      <c r="AH28" s="965"/>
      <c r="AI28" s="965"/>
      <c r="AJ28" s="965"/>
      <c r="AK28" s="1"/>
      <c r="AL28" s="1"/>
    </row>
    <row r="29" spans="1:38" ht="13.5" customHeight="1" x14ac:dyDescent="0.2">
      <c r="A29" s="1"/>
      <c r="B29" s="1"/>
      <c r="C29" s="975"/>
      <c r="D29" s="975"/>
      <c r="E29" s="975"/>
      <c r="F29" s="975"/>
      <c r="G29" s="975"/>
      <c r="H29" s="975"/>
      <c r="I29" s="975"/>
      <c r="J29" s="973" t="s">
        <v>421</v>
      </c>
      <c r="K29" s="973"/>
      <c r="L29" s="973"/>
      <c r="M29" s="973"/>
      <c r="N29" s="973"/>
      <c r="O29" s="973"/>
      <c r="P29" s="973"/>
      <c r="Q29" s="965"/>
      <c r="R29" s="965"/>
      <c r="S29" s="965"/>
      <c r="T29" s="965"/>
      <c r="U29" s="965"/>
      <c r="V29" s="965"/>
      <c r="W29" s="965"/>
      <c r="X29" s="965"/>
      <c r="Y29" s="965"/>
      <c r="Z29" s="965"/>
      <c r="AA29" s="965"/>
      <c r="AB29" s="965"/>
      <c r="AC29" s="965"/>
      <c r="AD29" s="965"/>
      <c r="AE29" s="965"/>
      <c r="AF29" s="965"/>
      <c r="AG29" s="965"/>
      <c r="AH29" s="965"/>
      <c r="AI29" s="965"/>
      <c r="AJ29" s="965"/>
      <c r="AK29" s="1"/>
      <c r="AL29" s="1"/>
    </row>
    <row r="30" spans="1:38" ht="13.5" customHeight="1" x14ac:dyDescent="0.2">
      <c r="A30" s="1"/>
      <c r="B30" s="1"/>
      <c r="C30" s="975"/>
      <c r="D30" s="975"/>
      <c r="E30" s="975"/>
      <c r="F30" s="975"/>
      <c r="G30" s="975"/>
      <c r="H30" s="975"/>
      <c r="I30" s="975"/>
      <c r="J30" s="973"/>
      <c r="K30" s="973"/>
      <c r="L30" s="973"/>
      <c r="M30" s="973"/>
      <c r="N30" s="973"/>
      <c r="O30" s="973"/>
      <c r="P30" s="973"/>
      <c r="Q30" s="965"/>
      <c r="R30" s="965"/>
      <c r="S30" s="965"/>
      <c r="T30" s="965"/>
      <c r="U30" s="965"/>
      <c r="V30" s="965"/>
      <c r="W30" s="965"/>
      <c r="X30" s="965"/>
      <c r="Y30" s="965"/>
      <c r="Z30" s="965"/>
      <c r="AA30" s="965"/>
      <c r="AB30" s="965"/>
      <c r="AC30" s="965"/>
      <c r="AD30" s="965"/>
      <c r="AE30" s="965"/>
      <c r="AF30" s="965"/>
      <c r="AG30" s="965"/>
      <c r="AH30" s="965"/>
      <c r="AI30" s="965"/>
      <c r="AJ30" s="965"/>
      <c r="AK30" s="1"/>
      <c r="AL30" s="1"/>
    </row>
    <row r="31" spans="1:38" ht="13.5" customHeight="1" x14ac:dyDescent="0.2">
      <c r="A31" s="1"/>
      <c r="B31" s="1"/>
      <c r="C31" s="975" t="s">
        <v>422</v>
      </c>
      <c r="D31" s="975"/>
      <c r="E31" s="975"/>
      <c r="F31" s="975"/>
      <c r="G31" s="975"/>
      <c r="H31" s="975"/>
      <c r="I31" s="975"/>
      <c r="J31" s="991"/>
      <c r="K31" s="991"/>
      <c r="L31" s="991"/>
      <c r="M31" s="991"/>
      <c r="N31" s="991"/>
      <c r="O31" s="991"/>
      <c r="P31" s="991"/>
      <c r="Q31" s="991"/>
      <c r="R31" s="991"/>
      <c r="S31" s="991"/>
      <c r="T31" s="991"/>
      <c r="U31" s="991"/>
      <c r="V31" s="991"/>
      <c r="W31" s="991"/>
      <c r="X31" s="991"/>
      <c r="Y31" s="991"/>
      <c r="Z31" s="991"/>
      <c r="AA31" s="991"/>
      <c r="AB31" s="991"/>
      <c r="AC31" s="991"/>
      <c r="AD31" s="991"/>
      <c r="AE31" s="991"/>
      <c r="AF31" s="991"/>
      <c r="AG31" s="991"/>
      <c r="AH31" s="991"/>
      <c r="AI31" s="991"/>
      <c r="AJ31" s="991"/>
      <c r="AK31" s="1"/>
      <c r="AL31" s="1"/>
    </row>
    <row r="32" spans="1:38" ht="13.5" customHeight="1" x14ac:dyDescent="0.2">
      <c r="A32" s="1"/>
      <c r="B32" s="1"/>
      <c r="C32" s="975"/>
      <c r="D32" s="975"/>
      <c r="E32" s="975"/>
      <c r="F32" s="975"/>
      <c r="G32" s="975"/>
      <c r="H32" s="975"/>
      <c r="I32" s="975"/>
      <c r="J32" s="991"/>
      <c r="K32" s="991"/>
      <c r="L32" s="991"/>
      <c r="M32" s="991"/>
      <c r="N32" s="991"/>
      <c r="O32" s="991"/>
      <c r="P32" s="991"/>
      <c r="Q32" s="991"/>
      <c r="R32" s="991"/>
      <c r="S32" s="991"/>
      <c r="T32" s="991"/>
      <c r="U32" s="991"/>
      <c r="V32" s="991"/>
      <c r="W32" s="991"/>
      <c r="X32" s="991"/>
      <c r="Y32" s="991"/>
      <c r="Z32" s="991"/>
      <c r="AA32" s="991"/>
      <c r="AB32" s="991"/>
      <c r="AC32" s="991"/>
      <c r="AD32" s="991"/>
      <c r="AE32" s="991"/>
      <c r="AF32" s="991"/>
      <c r="AG32" s="991"/>
      <c r="AH32" s="991"/>
      <c r="AI32" s="991"/>
      <c r="AJ32" s="991"/>
      <c r="AK32" s="1"/>
      <c r="AL32" s="1"/>
    </row>
    <row r="33" spans="1:38" ht="13.5" customHeight="1" x14ac:dyDescent="0.2">
      <c r="A33" s="1"/>
      <c r="B33" s="1"/>
      <c r="C33" s="975"/>
      <c r="D33" s="975"/>
      <c r="E33" s="975"/>
      <c r="F33" s="975"/>
      <c r="G33" s="975"/>
      <c r="H33" s="975"/>
      <c r="I33" s="975"/>
      <c r="J33" s="991"/>
      <c r="K33" s="991"/>
      <c r="L33" s="991"/>
      <c r="M33" s="991"/>
      <c r="N33" s="991"/>
      <c r="O33" s="991"/>
      <c r="P33" s="991"/>
      <c r="Q33" s="991"/>
      <c r="R33" s="991"/>
      <c r="S33" s="991"/>
      <c r="T33" s="991"/>
      <c r="U33" s="991"/>
      <c r="V33" s="991"/>
      <c r="W33" s="991"/>
      <c r="X33" s="991"/>
      <c r="Y33" s="991"/>
      <c r="Z33" s="991"/>
      <c r="AA33" s="991"/>
      <c r="AB33" s="991"/>
      <c r="AC33" s="991"/>
      <c r="AD33" s="991"/>
      <c r="AE33" s="991"/>
      <c r="AF33" s="991"/>
      <c r="AG33" s="991"/>
      <c r="AH33" s="991"/>
      <c r="AI33" s="991"/>
      <c r="AJ33" s="991"/>
      <c r="AK33" s="1"/>
      <c r="AL33" s="1"/>
    </row>
    <row r="34" spans="1:38" ht="13.5" customHeight="1" x14ac:dyDescent="0.2">
      <c r="A34" s="1"/>
      <c r="B34" s="1"/>
      <c r="C34" s="992" t="s">
        <v>423</v>
      </c>
      <c r="D34" s="993"/>
      <c r="E34" s="993"/>
      <c r="F34" s="993"/>
      <c r="G34" s="993"/>
      <c r="H34" s="993"/>
      <c r="I34" s="994"/>
      <c r="J34" s="995"/>
      <c r="K34" s="996"/>
      <c r="L34" s="997" t="s">
        <v>424</v>
      </c>
      <c r="M34" s="998"/>
      <c r="N34" s="998"/>
      <c r="O34" s="998"/>
      <c r="P34" s="998"/>
      <c r="Q34" s="995"/>
      <c r="R34" s="996"/>
      <c r="S34" s="999" t="s">
        <v>425</v>
      </c>
      <c r="T34" s="998"/>
      <c r="U34" s="998"/>
      <c r="V34" s="998"/>
      <c r="W34" s="998"/>
      <c r="X34" s="995"/>
      <c r="Y34" s="996"/>
      <c r="Z34" s="999" t="s">
        <v>426</v>
      </c>
      <c r="AA34" s="998"/>
      <c r="AB34" s="998"/>
      <c r="AC34" s="998"/>
      <c r="AD34" s="998"/>
      <c r="AE34" s="995"/>
      <c r="AF34" s="996"/>
      <c r="AG34" s="999" t="s">
        <v>427</v>
      </c>
      <c r="AH34" s="998"/>
      <c r="AI34" s="998"/>
      <c r="AJ34" s="998"/>
      <c r="AK34" s="151"/>
      <c r="AL34" s="1"/>
    </row>
    <row r="35" spans="1:38" ht="13.5" customHeight="1" x14ac:dyDescent="0.2">
      <c r="A35" s="1"/>
      <c r="B35" s="1"/>
      <c r="C35" s="992"/>
      <c r="D35" s="993"/>
      <c r="E35" s="993"/>
      <c r="F35" s="993"/>
      <c r="G35" s="993"/>
      <c r="H35" s="993"/>
      <c r="I35" s="994"/>
      <c r="J35" s="995"/>
      <c r="K35" s="996"/>
      <c r="L35" s="999"/>
      <c r="M35" s="998"/>
      <c r="N35" s="998"/>
      <c r="O35" s="998"/>
      <c r="P35" s="998"/>
      <c r="Q35" s="995"/>
      <c r="R35" s="996"/>
      <c r="S35" s="999"/>
      <c r="T35" s="998"/>
      <c r="U35" s="998"/>
      <c r="V35" s="998"/>
      <c r="W35" s="998"/>
      <c r="X35" s="995"/>
      <c r="Y35" s="996"/>
      <c r="Z35" s="999"/>
      <c r="AA35" s="998"/>
      <c r="AB35" s="998"/>
      <c r="AC35" s="998"/>
      <c r="AD35" s="998"/>
      <c r="AE35" s="995"/>
      <c r="AF35" s="996"/>
      <c r="AG35" s="999"/>
      <c r="AH35" s="998"/>
      <c r="AI35" s="998"/>
      <c r="AJ35" s="998"/>
      <c r="AK35" s="151"/>
      <c r="AL35" s="1"/>
    </row>
    <row r="36" spans="1:38" ht="13.5" customHeight="1" x14ac:dyDescent="0.2">
      <c r="A36" s="1"/>
      <c r="B36" s="1"/>
      <c r="C36" s="1000" t="s">
        <v>428</v>
      </c>
      <c r="D36" s="1001"/>
      <c r="E36" s="1001"/>
      <c r="F36" s="1001"/>
      <c r="G36" s="1001"/>
      <c r="H36" s="1001"/>
      <c r="I36" s="1002"/>
      <c r="J36" s="995"/>
      <c r="K36" s="996"/>
      <c r="L36" s="999" t="s">
        <v>429</v>
      </c>
      <c r="M36" s="998"/>
      <c r="N36" s="998"/>
      <c r="O36" s="998"/>
      <c r="P36" s="998"/>
      <c r="Q36" s="995"/>
      <c r="R36" s="996"/>
      <c r="S36" s="999" t="s">
        <v>430</v>
      </c>
      <c r="T36" s="998"/>
      <c r="U36" s="998"/>
      <c r="V36" s="998"/>
      <c r="W36" s="998"/>
      <c r="X36" s="995"/>
      <c r="Y36" s="996"/>
      <c r="Z36" s="999" t="s">
        <v>431</v>
      </c>
      <c r="AA36" s="998"/>
      <c r="AB36" s="998"/>
      <c r="AC36" s="998"/>
      <c r="AD36" s="998"/>
      <c r="AE36" s="998"/>
      <c r="AF36" s="998"/>
      <c r="AG36" s="998"/>
      <c r="AH36" s="998"/>
      <c r="AI36" s="998"/>
      <c r="AJ36" s="998"/>
      <c r="AK36" s="1"/>
      <c r="AL36" s="1"/>
    </row>
    <row r="37" spans="1:38" ht="13.5" customHeight="1" x14ac:dyDescent="0.2">
      <c r="A37" s="1"/>
      <c r="B37" s="1"/>
      <c r="C37" s="1003"/>
      <c r="D37" s="1004"/>
      <c r="E37" s="1004"/>
      <c r="F37" s="1004"/>
      <c r="G37" s="1004"/>
      <c r="H37" s="1004"/>
      <c r="I37" s="1005"/>
      <c r="J37" s="995"/>
      <c r="K37" s="996"/>
      <c r="L37" s="999"/>
      <c r="M37" s="998"/>
      <c r="N37" s="998"/>
      <c r="O37" s="998"/>
      <c r="P37" s="998"/>
      <c r="Q37" s="995"/>
      <c r="R37" s="996"/>
      <c r="S37" s="999"/>
      <c r="T37" s="998"/>
      <c r="U37" s="998"/>
      <c r="V37" s="998"/>
      <c r="W37" s="998"/>
      <c r="X37" s="995"/>
      <c r="Y37" s="996"/>
      <c r="Z37" s="999"/>
      <c r="AA37" s="998"/>
      <c r="AB37" s="998"/>
      <c r="AC37" s="998"/>
      <c r="AD37" s="998"/>
      <c r="AE37" s="998"/>
      <c r="AF37" s="998"/>
      <c r="AG37" s="998"/>
      <c r="AH37" s="998"/>
      <c r="AI37" s="998"/>
      <c r="AJ37" s="998"/>
      <c r="AK37" s="1"/>
      <c r="AL37" s="1"/>
    </row>
    <row r="38" spans="1:38" ht="13.5" customHeight="1" x14ac:dyDescent="0.2">
      <c r="A38" s="1"/>
      <c r="B38" s="1"/>
      <c r="C38" s="975" t="s">
        <v>432</v>
      </c>
      <c r="D38" s="975"/>
      <c r="E38" s="975"/>
      <c r="F38" s="975"/>
      <c r="G38" s="973" t="s">
        <v>9</v>
      </c>
      <c r="H38" s="973"/>
      <c r="I38" s="973"/>
      <c r="J38" s="152" t="s">
        <v>433</v>
      </c>
      <c r="K38" s="1009"/>
      <c r="L38" s="1009"/>
      <c r="M38" s="1009"/>
      <c r="N38" s="153" t="s">
        <v>140</v>
      </c>
      <c r="O38" s="1009"/>
      <c r="P38" s="1009"/>
      <c r="Q38" s="1009"/>
      <c r="R38" s="1009"/>
      <c r="S38" s="1009"/>
      <c r="T38" s="1010"/>
      <c r="U38" s="1010"/>
      <c r="V38" s="1010"/>
      <c r="W38" s="1010"/>
      <c r="X38" s="1010"/>
      <c r="Y38" s="1010"/>
      <c r="Z38" s="1010"/>
      <c r="AA38" s="1010"/>
      <c r="AB38" s="1010"/>
      <c r="AC38" s="1010"/>
      <c r="AD38" s="1010"/>
      <c r="AE38" s="1010"/>
      <c r="AF38" s="1010"/>
      <c r="AG38" s="1010"/>
      <c r="AH38" s="1010"/>
      <c r="AI38" s="1010"/>
      <c r="AJ38" s="1011"/>
      <c r="AK38" s="1"/>
      <c r="AL38" s="1"/>
    </row>
    <row r="39" spans="1:38" ht="13.5" customHeight="1" x14ac:dyDescent="0.2">
      <c r="A39" s="1"/>
      <c r="B39" s="1"/>
      <c r="C39" s="975"/>
      <c r="D39" s="975"/>
      <c r="E39" s="975"/>
      <c r="F39" s="975"/>
      <c r="G39" s="973"/>
      <c r="H39" s="973"/>
      <c r="I39" s="973"/>
      <c r="J39" s="1012"/>
      <c r="K39" s="1013"/>
      <c r="L39" s="1013"/>
      <c r="M39" s="1013"/>
      <c r="N39" s="1013"/>
      <c r="O39" s="1013"/>
      <c r="P39" s="1013"/>
      <c r="Q39" s="1013"/>
      <c r="R39" s="1013"/>
      <c r="S39" s="1013"/>
      <c r="T39" s="1013"/>
      <c r="U39" s="1013"/>
      <c r="V39" s="1013"/>
      <c r="W39" s="1013"/>
      <c r="X39" s="1013"/>
      <c r="Y39" s="1013"/>
      <c r="Z39" s="1013"/>
      <c r="AA39" s="1013"/>
      <c r="AB39" s="1013"/>
      <c r="AC39" s="1013"/>
      <c r="AD39" s="1013"/>
      <c r="AE39" s="1013"/>
      <c r="AF39" s="1013"/>
      <c r="AG39" s="1013"/>
      <c r="AH39" s="1013"/>
      <c r="AI39" s="1013"/>
      <c r="AJ39" s="1014"/>
      <c r="AK39" s="1"/>
      <c r="AL39" s="1"/>
    </row>
    <row r="40" spans="1:38" ht="13.5" customHeight="1" x14ac:dyDescent="0.2">
      <c r="A40" s="1"/>
      <c r="B40" s="1"/>
      <c r="C40" s="975"/>
      <c r="D40" s="975"/>
      <c r="E40" s="975"/>
      <c r="F40" s="975"/>
      <c r="G40" s="973"/>
      <c r="H40" s="973"/>
      <c r="I40" s="973"/>
      <c r="J40" s="1015"/>
      <c r="K40" s="1016"/>
      <c r="L40" s="1016"/>
      <c r="M40" s="1016"/>
      <c r="N40" s="1016"/>
      <c r="O40" s="1016"/>
      <c r="P40" s="1016"/>
      <c r="Q40" s="1016"/>
      <c r="R40" s="1016"/>
      <c r="S40" s="1016"/>
      <c r="T40" s="1016"/>
      <c r="U40" s="1016"/>
      <c r="V40" s="1016"/>
      <c r="W40" s="1016"/>
      <c r="X40" s="1016"/>
      <c r="Y40" s="1016"/>
      <c r="Z40" s="1016"/>
      <c r="AA40" s="1016"/>
      <c r="AB40" s="1016"/>
      <c r="AC40" s="1016"/>
      <c r="AD40" s="1016"/>
      <c r="AE40" s="1016"/>
      <c r="AF40" s="1016"/>
      <c r="AG40" s="1016"/>
      <c r="AH40" s="1016"/>
      <c r="AI40" s="1016"/>
      <c r="AJ40" s="1017"/>
      <c r="AK40" s="1"/>
      <c r="AL40" s="1"/>
    </row>
    <row r="41" spans="1:38" ht="13.5" customHeight="1" x14ac:dyDescent="0.2">
      <c r="A41" s="1"/>
      <c r="B41" s="1"/>
      <c r="C41" s="975"/>
      <c r="D41" s="975"/>
      <c r="E41" s="975"/>
      <c r="F41" s="975"/>
      <c r="G41" s="973" t="s">
        <v>434</v>
      </c>
      <c r="H41" s="973"/>
      <c r="I41" s="973"/>
      <c r="J41" s="965"/>
      <c r="K41" s="965"/>
      <c r="L41" s="965"/>
      <c r="M41" s="965"/>
      <c r="N41" s="965"/>
      <c r="O41" s="965"/>
      <c r="P41" s="965"/>
      <c r="Q41" s="965"/>
      <c r="R41" s="965"/>
      <c r="S41" s="965"/>
      <c r="T41" s="965"/>
      <c r="U41" s="965"/>
      <c r="V41" s="965"/>
      <c r="W41" s="965"/>
      <c r="X41" s="965"/>
      <c r="Y41" s="965"/>
      <c r="Z41" s="965"/>
      <c r="AA41" s="965"/>
      <c r="AB41" s="965"/>
      <c r="AC41" s="965"/>
      <c r="AD41" s="965"/>
      <c r="AE41" s="965"/>
      <c r="AF41" s="965"/>
      <c r="AG41" s="965"/>
      <c r="AH41" s="965"/>
      <c r="AI41" s="965"/>
      <c r="AJ41" s="965"/>
      <c r="AK41" s="1"/>
      <c r="AL41" s="1"/>
    </row>
    <row r="42" spans="1:38" ht="13.5" customHeight="1" x14ac:dyDescent="0.2">
      <c r="A42" s="1"/>
      <c r="B42" s="1"/>
      <c r="C42" s="975"/>
      <c r="D42" s="975"/>
      <c r="E42" s="975"/>
      <c r="F42" s="975"/>
      <c r="G42" s="973"/>
      <c r="H42" s="973"/>
      <c r="I42" s="973"/>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c r="AI42" s="965"/>
      <c r="AJ42" s="965"/>
      <c r="AK42" s="1"/>
      <c r="AL42" s="1"/>
    </row>
    <row r="43" spans="1:38" ht="13.5" customHeight="1" x14ac:dyDescent="0.2">
      <c r="A43" s="1"/>
      <c r="B43" s="1"/>
      <c r="C43" s="1031" t="s">
        <v>435</v>
      </c>
      <c r="D43" s="1032"/>
      <c r="E43" s="1032"/>
      <c r="F43" s="1032"/>
      <c r="G43" s="1032"/>
      <c r="H43" s="1032"/>
      <c r="I43" s="1033"/>
      <c r="J43" s="1006"/>
      <c r="K43" s="1006"/>
      <c r="L43" s="1006"/>
      <c r="M43" s="1006"/>
      <c r="N43" s="1006"/>
      <c r="O43" s="1008" t="s">
        <v>8</v>
      </c>
      <c r="P43" s="1008"/>
      <c r="Q43" s="1006"/>
      <c r="R43" s="1006"/>
      <c r="S43" s="1006"/>
      <c r="T43" s="1008" t="s">
        <v>7</v>
      </c>
      <c r="U43" s="1008"/>
      <c r="V43" s="1006"/>
      <c r="W43" s="1006"/>
      <c r="X43" s="1006"/>
      <c r="Y43" s="1008" t="s">
        <v>27</v>
      </c>
      <c r="Z43" s="1008"/>
      <c r="AA43" s="1018"/>
      <c r="AB43" s="1018"/>
      <c r="AC43" s="1018"/>
      <c r="AD43" s="1018"/>
      <c r="AE43" s="1018"/>
      <c r="AF43" s="1018"/>
      <c r="AG43" s="1018"/>
      <c r="AH43" s="1018"/>
      <c r="AI43" s="1018"/>
      <c r="AJ43" s="1019"/>
      <c r="AK43" s="1"/>
      <c r="AL43" s="1"/>
    </row>
    <row r="44" spans="1:38" ht="13.5" customHeight="1" x14ac:dyDescent="0.2">
      <c r="A44" s="1"/>
      <c r="B44" s="1"/>
      <c r="C44" s="1034"/>
      <c r="D44" s="1035"/>
      <c r="E44" s="1035"/>
      <c r="F44" s="1035"/>
      <c r="G44" s="1035"/>
      <c r="H44" s="1035"/>
      <c r="I44" s="1036"/>
      <c r="J44" s="1007"/>
      <c r="K44" s="1007"/>
      <c r="L44" s="1007"/>
      <c r="M44" s="1007"/>
      <c r="N44" s="1007"/>
      <c r="O44" s="786"/>
      <c r="P44" s="786"/>
      <c r="Q44" s="1007"/>
      <c r="R44" s="1007"/>
      <c r="S44" s="1007"/>
      <c r="T44" s="786"/>
      <c r="U44" s="786"/>
      <c r="V44" s="1007"/>
      <c r="W44" s="1007"/>
      <c r="X44" s="1007"/>
      <c r="Y44" s="786"/>
      <c r="Z44" s="786"/>
      <c r="AA44" s="1020"/>
      <c r="AB44" s="1020"/>
      <c r="AC44" s="1020"/>
      <c r="AD44" s="1020"/>
      <c r="AE44" s="1020"/>
      <c r="AF44" s="1020"/>
      <c r="AG44" s="1020"/>
      <c r="AH44" s="1020"/>
      <c r="AI44" s="1020"/>
      <c r="AJ44" s="1021"/>
      <c r="AK44" s="1"/>
      <c r="AL44" s="1"/>
    </row>
    <row r="45" spans="1:38" ht="13.5" customHeight="1" x14ac:dyDescent="0.2">
      <c r="A45" s="1"/>
      <c r="B45" s="1"/>
      <c r="C45" s="1022" t="s">
        <v>436</v>
      </c>
      <c r="D45" s="1022"/>
      <c r="E45" s="1022"/>
      <c r="F45" s="1022"/>
      <c r="G45" s="1022"/>
      <c r="H45" s="1022"/>
      <c r="I45" s="1022"/>
      <c r="J45" s="1024"/>
      <c r="K45" s="1024"/>
      <c r="L45" s="1024"/>
      <c r="M45" s="1024"/>
      <c r="N45" s="1024"/>
      <c r="O45" s="1024"/>
      <c r="P45" s="1024"/>
      <c r="Q45" s="1024"/>
      <c r="R45" s="1024"/>
      <c r="S45" s="1024"/>
      <c r="T45" s="1024"/>
      <c r="U45" s="1024"/>
      <c r="V45" s="1024"/>
      <c r="W45" s="1024"/>
      <c r="X45" s="1024"/>
      <c r="Y45" s="1024"/>
      <c r="Z45" s="1024"/>
      <c r="AA45" s="1024"/>
      <c r="AB45" s="1024"/>
      <c r="AC45" s="1024"/>
      <c r="AD45" s="1024"/>
      <c r="AE45" s="1024"/>
      <c r="AF45" s="1024"/>
      <c r="AG45" s="1024"/>
      <c r="AH45" s="1025"/>
      <c r="AI45" s="1008" t="s">
        <v>0</v>
      </c>
      <c r="AJ45" s="1028"/>
      <c r="AK45" s="1"/>
      <c r="AL45" s="1"/>
    </row>
    <row r="46" spans="1:38" ht="13.5" customHeight="1" x14ac:dyDescent="0.2">
      <c r="A46" s="1"/>
      <c r="B46" s="1"/>
      <c r="C46" s="1023"/>
      <c r="D46" s="1023"/>
      <c r="E46" s="1023"/>
      <c r="F46" s="1023"/>
      <c r="G46" s="1023"/>
      <c r="H46" s="1023"/>
      <c r="I46" s="1023"/>
      <c r="J46" s="1026"/>
      <c r="K46" s="1026"/>
      <c r="L46" s="1026"/>
      <c r="M46" s="1026"/>
      <c r="N46" s="1026"/>
      <c r="O46" s="1026"/>
      <c r="P46" s="1026"/>
      <c r="Q46" s="1026"/>
      <c r="R46" s="1026"/>
      <c r="S46" s="1026"/>
      <c r="T46" s="1026"/>
      <c r="U46" s="1026"/>
      <c r="V46" s="1026"/>
      <c r="W46" s="1026"/>
      <c r="X46" s="1026"/>
      <c r="Y46" s="1026"/>
      <c r="Z46" s="1026"/>
      <c r="AA46" s="1026"/>
      <c r="AB46" s="1026"/>
      <c r="AC46" s="1026"/>
      <c r="AD46" s="1026"/>
      <c r="AE46" s="1026"/>
      <c r="AF46" s="1026"/>
      <c r="AG46" s="1026"/>
      <c r="AH46" s="1027"/>
      <c r="AI46" s="1029"/>
      <c r="AJ46" s="1030"/>
      <c r="AK46" s="1"/>
      <c r="AL46" s="1"/>
    </row>
    <row r="47" spans="1:38" ht="13.5" customHeight="1" x14ac:dyDescent="0.2">
      <c r="A47" s="1"/>
      <c r="B47" s="1"/>
      <c r="C47" s="86"/>
      <c r="D47" s="86"/>
      <c r="E47" s="86"/>
      <c r="F47" s="86"/>
      <c r="G47" s="86"/>
      <c r="H47" s="86"/>
      <c r="I47" s="86"/>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87"/>
      <c r="AJ47" s="87"/>
      <c r="AK47" s="1"/>
      <c r="AL47" s="1"/>
    </row>
    <row r="48" spans="1:38" ht="13.5" customHeight="1" x14ac:dyDescent="0.2">
      <c r="A48" s="1"/>
      <c r="B48" s="1"/>
      <c r="C48" s="3"/>
      <c r="D48" s="3"/>
      <c r="E48" s="3"/>
      <c r="F48" s="3"/>
      <c r="G48" s="3"/>
      <c r="H48" s="3"/>
      <c r="I48" s="3"/>
      <c r="J48" s="3"/>
      <c r="K48" s="3"/>
      <c r="L48" s="3"/>
      <c r="M48" s="3"/>
      <c r="N48" s="3"/>
      <c r="O48" s="3"/>
      <c r="P48" s="3"/>
      <c r="Q48" s="3"/>
      <c r="R48" s="3"/>
      <c r="S48" s="3"/>
      <c r="T48" s="3"/>
      <c r="U48" s="3"/>
      <c r="V48" s="3"/>
      <c r="W48" s="3"/>
      <c r="X48" s="3"/>
      <c r="Y48" s="3"/>
      <c r="Z48" s="1"/>
      <c r="AA48" s="1"/>
      <c r="AB48" s="1"/>
      <c r="AC48" s="1"/>
      <c r="AD48" s="1"/>
      <c r="AE48" s="1"/>
      <c r="AF48" s="1"/>
      <c r="AG48" s="1"/>
      <c r="AH48" s="1"/>
      <c r="AI48" s="1"/>
      <c r="AJ48" s="1"/>
      <c r="AK48" s="1"/>
      <c r="AL48" s="1"/>
    </row>
    <row r="49" spans="1:60" ht="13.5" customHeight="1" x14ac:dyDescent="0.2">
      <c r="A49" s="138"/>
      <c r="B49" s="138"/>
      <c r="C49" s="6" t="s">
        <v>381</v>
      </c>
      <c r="D49" s="6"/>
      <c r="E49" s="6"/>
      <c r="F49" s="6"/>
      <c r="G49" s="6"/>
      <c r="H49" s="6"/>
      <c r="I49" s="6"/>
      <c r="J49" s="6"/>
      <c r="K49" s="6"/>
      <c r="L49" s="6"/>
      <c r="M49" s="6"/>
      <c r="N49" s="6"/>
      <c r="O49" s="6"/>
      <c r="P49" s="6"/>
      <c r="Q49" s="6"/>
      <c r="R49" s="6"/>
      <c r="S49" s="6"/>
      <c r="T49" s="6"/>
      <c r="U49" s="6"/>
      <c r="V49" s="6"/>
      <c r="W49" s="6"/>
      <c r="X49" s="6"/>
      <c r="Y49" s="6"/>
      <c r="Z49" s="6"/>
      <c r="AB49" s="6"/>
      <c r="AC49" s="6"/>
      <c r="AD49" s="6"/>
      <c r="AE49" s="6"/>
      <c r="AF49" s="6"/>
      <c r="AG49" s="6"/>
      <c r="AH49" s="6"/>
      <c r="AI49" s="6"/>
      <c r="AJ49" s="6"/>
      <c r="AK49" s="138"/>
      <c r="AL49" s="138"/>
      <c r="AM49" s="145"/>
      <c r="AN49" s="8"/>
      <c r="AO49" s="6"/>
      <c r="AP49" s="6"/>
      <c r="AQ49" s="6"/>
      <c r="AR49" s="6"/>
      <c r="AS49" s="6"/>
      <c r="AT49" s="6"/>
      <c r="AU49" s="6"/>
      <c r="AV49" s="6"/>
      <c r="AW49" s="6"/>
      <c r="AX49" s="6"/>
      <c r="AY49" s="6"/>
      <c r="AZ49" s="6"/>
      <c r="BA49" s="6"/>
      <c r="BB49" s="6"/>
      <c r="BC49" s="6"/>
      <c r="BD49" s="6"/>
      <c r="BE49" s="6"/>
      <c r="BF49" s="6"/>
      <c r="BG49" s="6"/>
      <c r="BH49" s="6"/>
    </row>
    <row r="50" spans="1:60" ht="13.5" customHeight="1" x14ac:dyDescent="0.2">
      <c r="A50" s="138"/>
      <c r="B50" s="138"/>
      <c r="C50" s="928" t="s">
        <v>372</v>
      </c>
      <c r="D50" s="928"/>
      <c r="E50" s="928"/>
      <c r="F50" s="928"/>
      <c r="G50" s="929"/>
      <c r="H50" s="929"/>
      <c r="I50" s="929"/>
      <c r="J50" s="929"/>
      <c r="K50" s="929"/>
      <c r="L50" s="929"/>
      <c r="M50" s="929"/>
      <c r="N50" s="929"/>
      <c r="O50" s="929"/>
      <c r="P50" s="929"/>
      <c r="Q50" s="929"/>
      <c r="R50" s="929"/>
      <c r="S50" s="929"/>
      <c r="T50" s="929"/>
      <c r="U50" s="929"/>
      <c r="V50" s="929"/>
      <c r="W50" s="928" t="s">
        <v>146</v>
      </c>
      <c r="X50" s="928"/>
      <c r="Y50" s="928"/>
      <c r="Z50" s="928"/>
      <c r="AA50" s="929"/>
      <c r="AB50" s="929"/>
      <c r="AC50" s="929"/>
      <c r="AD50" s="929"/>
      <c r="AE50" s="929"/>
      <c r="AF50" s="929"/>
      <c r="AG50" s="929"/>
      <c r="AH50" s="929"/>
      <c r="AI50" s="929"/>
      <c r="AJ50" s="929"/>
      <c r="AK50" s="138"/>
      <c r="AL50" s="138"/>
      <c r="AM50" s="8"/>
      <c r="AN50" s="8"/>
      <c r="AO50" s="6"/>
      <c r="AP50" s="6"/>
      <c r="AQ50" s="6"/>
      <c r="AR50" s="6"/>
      <c r="AS50" s="6"/>
      <c r="AT50" s="6"/>
      <c r="AU50" s="6"/>
      <c r="AV50" s="6"/>
      <c r="AW50" s="6"/>
      <c r="AX50" s="6"/>
      <c r="AY50" s="6"/>
      <c r="AZ50" s="6"/>
      <c r="BA50" s="6"/>
      <c r="BB50" s="6"/>
      <c r="BC50" s="6"/>
      <c r="BD50" s="6"/>
      <c r="BE50" s="6"/>
      <c r="BF50" s="6"/>
      <c r="BG50" s="6"/>
      <c r="BH50" s="6"/>
    </row>
    <row r="51" spans="1:60" s="146" customFormat="1" ht="13.5" customHeight="1" x14ac:dyDescent="0.2">
      <c r="A51" s="138"/>
      <c r="B51" s="138"/>
      <c r="C51" s="928"/>
      <c r="D51" s="928"/>
      <c r="E51" s="928"/>
      <c r="F51" s="928"/>
      <c r="G51" s="929"/>
      <c r="H51" s="929"/>
      <c r="I51" s="929"/>
      <c r="J51" s="929"/>
      <c r="K51" s="929"/>
      <c r="L51" s="929"/>
      <c r="M51" s="929"/>
      <c r="N51" s="929"/>
      <c r="O51" s="929"/>
      <c r="P51" s="929"/>
      <c r="Q51" s="929"/>
      <c r="R51" s="929"/>
      <c r="S51" s="929"/>
      <c r="T51" s="929"/>
      <c r="U51" s="929"/>
      <c r="V51" s="929"/>
      <c r="W51" s="928"/>
      <c r="X51" s="928"/>
      <c r="Y51" s="928"/>
      <c r="Z51" s="928"/>
      <c r="AA51" s="929"/>
      <c r="AB51" s="929"/>
      <c r="AC51" s="929"/>
      <c r="AD51" s="929"/>
      <c r="AE51" s="929"/>
      <c r="AF51" s="929"/>
      <c r="AG51" s="929"/>
      <c r="AH51" s="929"/>
      <c r="AI51" s="929"/>
      <c r="AJ51" s="929"/>
      <c r="AK51" s="138"/>
      <c r="AL51" s="138"/>
    </row>
    <row r="52" spans="1:60" s="146" customFormat="1" ht="20" customHeight="1" x14ac:dyDescent="0.2">
      <c r="A52" s="138"/>
      <c r="B52" s="138"/>
      <c r="C52" s="928" t="s">
        <v>382</v>
      </c>
      <c r="D52" s="928"/>
      <c r="E52" s="928"/>
      <c r="F52" s="928"/>
      <c r="G52" s="25" t="s">
        <v>141</v>
      </c>
      <c r="H52" s="939"/>
      <c r="I52" s="940"/>
      <c r="J52" s="940"/>
      <c r="K52" s="941"/>
      <c r="L52" s="26" t="s">
        <v>140</v>
      </c>
      <c r="M52" s="939"/>
      <c r="N52" s="940"/>
      <c r="O52" s="940"/>
      <c r="P52" s="940"/>
      <c r="Q52" s="940"/>
      <c r="R52" s="941"/>
      <c r="S52" s="942"/>
      <c r="T52" s="935"/>
      <c r="U52" s="935"/>
      <c r="V52" s="935"/>
      <c r="W52" s="935"/>
      <c r="X52" s="935"/>
      <c r="Y52" s="935"/>
      <c r="Z52" s="935"/>
      <c r="AA52" s="935"/>
      <c r="AB52" s="935"/>
      <c r="AC52" s="935"/>
      <c r="AD52" s="935"/>
      <c r="AE52" s="935"/>
      <c r="AF52" s="935"/>
      <c r="AG52" s="935"/>
      <c r="AH52" s="935"/>
      <c r="AI52" s="935"/>
      <c r="AJ52" s="935"/>
      <c r="AK52" s="138"/>
      <c r="AL52" s="138"/>
      <c r="AM52" s="145"/>
    </row>
    <row r="53" spans="1:60" s="146" customFormat="1" ht="13.5" customHeight="1" x14ac:dyDescent="0.2">
      <c r="A53" s="138"/>
      <c r="B53" s="138"/>
      <c r="C53" s="928"/>
      <c r="D53" s="928"/>
      <c r="E53" s="928"/>
      <c r="F53" s="928"/>
      <c r="G53" s="936"/>
      <c r="H53" s="936"/>
      <c r="I53" s="936"/>
      <c r="J53" s="936"/>
      <c r="K53" s="936"/>
      <c r="L53" s="936"/>
      <c r="M53" s="936"/>
      <c r="N53" s="936"/>
      <c r="O53" s="936"/>
      <c r="P53" s="936"/>
      <c r="Q53" s="936"/>
      <c r="R53" s="936"/>
      <c r="S53" s="936"/>
      <c r="T53" s="936"/>
      <c r="U53" s="936"/>
      <c r="V53" s="936"/>
      <c r="W53" s="936"/>
      <c r="X53" s="936"/>
      <c r="Y53" s="936"/>
      <c r="Z53" s="936"/>
      <c r="AA53" s="936"/>
      <c r="AB53" s="936"/>
      <c r="AC53" s="936"/>
      <c r="AD53" s="936"/>
      <c r="AE53" s="936"/>
      <c r="AF53" s="936"/>
      <c r="AG53" s="936"/>
      <c r="AH53" s="936"/>
      <c r="AI53" s="936"/>
      <c r="AJ53" s="936"/>
      <c r="AK53" s="138"/>
      <c r="AL53" s="138"/>
      <c r="AM53" s="145"/>
    </row>
    <row r="54" spans="1:60" s="146" customFormat="1" ht="13.5" customHeight="1" x14ac:dyDescent="0.2">
      <c r="A54" s="138"/>
      <c r="B54" s="138"/>
      <c r="C54" s="928"/>
      <c r="D54" s="928"/>
      <c r="E54" s="928"/>
      <c r="F54" s="928"/>
      <c r="G54" s="929"/>
      <c r="H54" s="929"/>
      <c r="I54" s="929"/>
      <c r="J54" s="929"/>
      <c r="K54" s="929"/>
      <c r="L54" s="929"/>
      <c r="M54" s="929"/>
      <c r="N54" s="929"/>
      <c r="O54" s="929"/>
      <c r="P54" s="929"/>
      <c r="Q54" s="929"/>
      <c r="R54" s="929"/>
      <c r="S54" s="929"/>
      <c r="T54" s="929"/>
      <c r="U54" s="929"/>
      <c r="V54" s="929"/>
      <c r="W54" s="929"/>
      <c r="X54" s="929"/>
      <c r="Y54" s="929"/>
      <c r="Z54" s="929"/>
      <c r="AA54" s="929"/>
      <c r="AB54" s="929"/>
      <c r="AC54" s="929"/>
      <c r="AD54" s="929"/>
      <c r="AE54" s="929"/>
      <c r="AF54" s="929"/>
      <c r="AG54" s="929"/>
      <c r="AH54" s="929"/>
      <c r="AI54" s="929"/>
      <c r="AJ54" s="929"/>
      <c r="AK54" s="138"/>
      <c r="AL54" s="138"/>
      <c r="AM54" s="145"/>
    </row>
    <row r="55" spans="1:60" s="146" customFormat="1" ht="13.5" customHeight="1" x14ac:dyDescent="0.2">
      <c r="A55" s="138"/>
      <c r="B55" s="138"/>
      <c r="C55" s="928"/>
      <c r="D55" s="928"/>
      <c r="E55" s="928"/>
      <c r="F55" s="928"/>
      <c r="G55" s="929"/>
      <c r="H55" s="929"/>
      <c r="I55" s="929"/>
      <c r="J55" s="929"/>
      <c r="K55" s="929"/>
      <c r="L55" s="929"/>
      <c r="M55" s="929"/>
      <c r="N55" s="929"/>
      <c r="O55" s="929"/>
      <c r="P55" s="929"/>
      <c r="Q55" s="929"/>
      <c r="R55" s="929"/>
      <c r="S55" s="929"/>
      <c r="T55" s="929"/>
      <c r="U55" s="929"/>
      <c r="V55" s="929"/>
      <c r="W55" s="929"/>
      <c r="X55" s="929"/>
      <c r="Y55" s="929"/>
      <c r="Z55" s="929"/>
      <c r="AA55" s="929"/>
      <c r="AB55" s="929"/>
      <c r="AC55" s="929"/>
      <c r="AD55" s="929"/>
      <c r="AE55" s="929"/>
      <c r="AF55" s="929"/>
      <c r="AG55" s="929"/>
      <c r="AH55" s="929"/>
      <c r="AI55" s="929"/>
      <c r="AJ55" s="929"/>
      <c r="AK55" s="138"/>
      <c r="AL55" s="138"/>
      <c r="AM55" s="145"/>
    </row>
    <row r="56" spans="1:60" ht="13.5" customHeight="1" x14ac:dyDescent="0.2">
      <c r="A56" s="1"/>
      <c r="B56" s="1"/>
      <c r="C56" s="928" t="s">
        <v>383</v>
      </c>
      <c r="D56" s="928"/>
      <c r="E56" s="928"/>
      <c r="F56" s="928"/>
      <c r="G56" s="931"/>
      <c r="H56" s="931"/>
      <c r="I56" s="931"/>
      <c r="J56" s="931"/>
      <c r="K56" s="931"/>
      <c r="L56" s="931"/>
      <c r="M56" s="931"/>
      <c r="N56" s="931"/>
      <c r="O56" s="931"/>
      <c r="P56" s="931"/>
      <c r="Q56" s="931"/>
      <c r="R56" s="931"/>
      <c r="S56" s="928" t="s">
        <v>384</v>
      </c>
      <c r="T56" s="928"/>
      <c r="U56" s="928"/>
      <c r="V56" s="928"/>
      <c r="W56" s="929"/>
      <c r="X56" s="929"/>
      <c r="Y56" s="929"/>
      <c r="Z56" s="929"/>
      <c r="AA56" s="929"/>
      <c r="AB56" s="929"/>
      <c r="AC56" s="929"/>
      <c r="AD56" s="929"/>
      <c r="AE56" s="929"/>
      <c r="AF56" s="929"/>
      <c r="AG56" s="929"/>
      <c r="AH56" s="929"/>
      <c r="AI56" s="929"/>
      <c r="AJ56" s="929"/>
      <c r="AK56" s="1"/>
      <c r="AL56" s="1"/>
    </row>
    <row r="57" spans="1:60" ht="13.5" customHeight="1" x14ac:dyDescent="0.2">
      <c r="A57" s="1"/>
      <c r="B57" s="1"/>
      <c r="C57" s="928"/>
      <c r="D57" s="928"/>
      <c r="E57" s="928"/>
      <c r="F57" s="928"/>
      <c r="G57" s="931"/>
      <c r="H57" s="931"/>
      <c r="I57" s="931"/>
      <c r="J57" s="931"/>
      <c r="K57" s="931"/>
      <c r="L57" s="931"/>
      <c r="M57" s="931"/>
      <c r="N57" s="931"/>
      <c r="O57" s="931"/>
      <c r="P57" s="931"/>
      <c r="Q57" s="931"/>
      <c r="R57" s="931"/>
      <c r="S57" s="928"/>
      <c r="T57" s="928"/>
      <c r="U57" s="928"/>
      <c r="V57" s="928"/>
      <c r="W57" s="929"/>
      <c r="X57" s="929"/>
      <c r="Y57" s="929"/>
      <c r="Z57" s="929"/>
      <c r="AA57" s="929"/>
      <c r="AB57" s="929"/>
      <c r="AC57" s="929"/>
      <c r="AD57" s="929"/>
      <c r="AE57" s="929"/>
      <c r="AF57" s="929"/>
      <c r="AG57" s="929"/>
      <c r="AH57" s="929"/>
      <c r="AI57" s="929"/>
      <c r="AJ57" s="929"/>
      <c r="AK57" s="1"/>
      <c r="AL57" s="1"/>
    </row>
    <row r="58" spans="1:60" ht="13.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1:60" ht="13.5" customHeight="1" x14ac:dyDescent="0.2">
      <c r="A59" s="1"/>
      <c r="B59" s="12"/>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1:60" ht="13.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60" ht="13.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50"/>
      <c r="AA61" s="150"/>
      <c r="AB61" s="1"/>
      <c r="AC61" s="1"/>
      <c r="AD61" s="1"/>
      <c r="AE61" s="1"/>
      <c r="AF61" s="1"/>
      <c r="AG61" s="1"/>
      <c r="AH61" s="1"/>
      <c r="AI61" s="1"/>
      <c r="AJ61" s="1"/>
      <c r="AK61" s="1"/>
      <c r="AL61" s="1"/>
    </row>
    <row r="62" spans="1:60" ht="13.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50"/>
      <c r="AA62" s="150"/>
      <c r="AB62" s="1"/>
      <c r="AC62" s="1"/>
      <c r="AD62" s="1"/>
      <c r="AE62" s="1"/>
      <c r="AF62" s="1"/>
      <c r="AG62" s="1"/>
      <c r="AH62" s="1"/>
      <c r="AI62" s="1"/>
      <c r="AJ62" s="1"/>
      <c r="AK62" s="1"/>
      <c r="AL62" s="1"/>
    </row>
    <row r="63" spans="1:60" ht="13.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60"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1:38"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1:38"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38" ht="12.75" customHeight="1" x14ac:dyDescent="0.2"/>
    <row r="68" spans="1:38" ht="12.75" customHeight="1" x14ac:dyDescent="0.2"/>
    <row r="69" spans="1:38" ht="12.75" customHeight="1" x14ac:dyDescent="0.2"/>
    <row r="70" spans="1:38" ht="12.75" customHeight="1" x14ac:dyDescent="0.2"/>
    <row r="71" spans="1:38" ht="12.75" customHeight="1" x14ac:dyDescent="0.2"/>
    <row r="72" spans="1:38" ht="12.75" customHeight="1" x14ac:dyDescent="0.2"/>
    <row r="73" spans="1:38" ht="12.75" customHeight="1" x14ac:dyDescent="0.2"/>
    <row r="74" spans="1:38" ht="12.75" customHeight="1" x14ac:dyDescent="0.2"/>
    <row r="75" spans="1:38" ht="12.75" customHeight="1" x14ac:dyDescent="0.2"/>
    <row r="76" spans="1:38" ht="12.75" customHeight="1" x14ac:dyDescent="0.2"/>
    <row r="77" spans="1:38" ht="12.75" customHeight="1" x14ac:dyDescent="0.2"/>
    <row r="78" spans="1:38" ht="12.75" customHeight="1" x14ac:dyDescent="0.2"/>
    <row r="79" spans="1:38" ht="12.75" customHeight="1" x14ac:dyDescent="0.2"/>
    <row r="80" spans="1:38"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108" ht="13.5" customHeight="1" x14ac:dyDescent="0.2"/>
    <row r="115" ht="13.5" customHeight="1" x14ac:dyDescent="0.2"/>
    <row r="117" ht="13.5" customHeight="1" x14ac:dyDescent="0.2"/>
    <row r="118" ht="13.5" customHeight="1" x14ac:dyDescent="0.2"/>
    <row r="120" ht="13.5" customHeight="1" x14ac:dyDescent="0.2"/>
    <row r="121" ht="13.5" customHeight="1" x14ac:dyDescent="0.2"/>
    <row r="123" ht="13.5" customHeight="1" x14ac:dyDescent="0.2"/>
    <row r="124" ht="13.5" customHeight="1" x14ac:dyDescent="0.2"/>
    <row r="126" ht="13.5" customHeight="1" x14ac:dyDescent="0.2"/>
    <row r="127" ht="13.5" customHeight="1" x14ac:dyDescent="0.2"/>
    <row r="129" ht="13.5" customHeight="1" x14ac:dyDescent="0.2"/>
    <row r="130" ht="13.5" customHeight="1" x14ac:dyDescent="0.2"/>
    <row r="132" ht="13.5" customHeight="1" x14ac:dyDescent="0.2"/>
    <row r="133" ht="13.5" customHeight="1" x14ac:dyDescent="0.2"/>
    <row r="135" ht="13.5" customHeight="1" x14ac:dyDescent="0.2"/>
    <row r="136" ht="13.5" customHeight="1" x14ac:dyDescent="0.2"/>
    <row r="137" ht="13.5" customHeight="1" x14ac:dyDescent="0.2"/>
    <row r="138" ht="13.5" customHeight="1" x14ac:dyDescent="0.2"/>
    <row r="139" ht="13.5" customHeight="1" x14ac:dyDescent="0.2"/>
    <row r="141" ht="13.5" customHeight="1" x14ac:dyDescent="0.2"/>
    <row r="142" ht="13.5" customHeight="1" x14ac:dyDescent="0.2"/>
  </sheetData>
  <sheetProtection formatCells="0"/>
  <mergeCells count="76">
    <mergeCell ref="C52:F55"/>
    <mergeCell ref="H52:K52"/>
    <mergeCell ref="M52:R52"/>
    <mergeCell ref="S52:AJ52"/>
    <mergeCell ref="G53:AJ55"/>
    <mergeCell ref="C56:F57"/>
    <mergeCell ref="G56:R57"/>
    <mergeCell ref="S56:V57"/>
    <mergeCell ref="W56:AJ57"/>
    <mergeCell ref="Y43:Z44"/>
    <mergeCell ref="AA43:AJ44"/>
    <mergeCell ref="C45:I46"/>
    <mergeCell ref="J45:AH46"/>
    <mergeCell ref="AI45:AJ46"/>
    <mergeCell ref="C50:F51"/>
    <mergeCell ref="G50:V51"/>
    <mergeCell ref="W50:Z51"/>
    <mergeCell ref="AA50:AJ51"/>
    <mergeCell ref="C43:I44"/>
    <mergeCell ref="J43:N44"/>
    <mergeCell ref="O43:P44"/>
    <mergeCell ref="C38:F42"/>
    <mergeCell ref="G38:I40"/>
    <mergeCell ref="K38:M38"/>
    <mergeCell ref="O38:S38"/>
    <mergeCell ref="T38:AJ38"/>
    <mergeCell ref="J39:AJ40"/>
    <mergeCell ref="G41:I42"/>
    <mergeCell ref="J41:AJ42"/>
    <mergeCell ref="X36:Y37"/>
    <mergeCell ref="Z36:AJ37"/>
    <mergeCell ref="Q43:S44"/>
    <mergeCell ref="T43:U44"/>
    <mergeCell ref="V43:X44"/>
    <mergeCell ref="C36:I37"/>
    <mergeCell ref="J36:K37"/>
    <mergeCell ref="L36:P37"/>
    <mergeCell ref="Q36:R37"/>
    <mergeCell ref="S36:W37"/>
    <mergeCell ref="C31:I33"/>
    <mergeCell ref="J31:AJ33"/>
    <mergeCell ref="C34:I35"/>
    <mergeCell ref="J34:K35"/>
    <mergeCell ref="L34:P35"/>
    <mergeCell ref="Q34:R35"/>
    <mergeCell ref="S34:W35"/>
    <mergeCell ref="X34:Y35"/>
    <mergeCell ref="Z34:AD35"/>
    <mergeCell ref="AE34:AF35"/>
    <mergeCell ref="AG34:AJ35"/>
    <mergeCell ref="C25:I26"/>
    <mergeCell ref="J25:AJ26"/>
    <mergeCell ref="C27:I30"/>
    <mergeCell ref="J27:P28"/>
    <mergeCell ref="Q27:AJ28"/>
    <mergeCell ref="J29:P30"/>
    <mergeCell ref="Q29:AJ30"/>
    <mergeCell ref="C19:I20"/>
    <mergeCell ref="J19:AJ20"/>
    <mergeCell ref="C21:I22"/>
    <mergeCell ref="J21:AJ22"/>
    <mergeCell ref="C23:I24"/>
    <mergeCell ref="J23:AJ24"/>
    <mergeCell ref="C16:AJ17"/>
    <mergeCell ref="W3:Y3"/>
    <mergeCell ref="X5:Z5"/>
    <mergeCell ref="AF5:AG5"/>
    <mergeCell ref="AI5:AJ5"/>
    <mergeCell ref="B12:AK12"/>
    <mergeCell ref="AC5:AD5"/>
    <mergeCell ref="AA5:AB5"/>
    <mergeCell ref="B13:AK13"/>
    <mergeCell ref="C15:F15"/>
    <mergeCell ref="H15:I15"/>
    <mergeCell ref="K15:L15"/>
    <mergeCell ref="M15:AJ15"/>
  </mergeCells>
  <phoneticPr fontId="9"/>
  <printOptions horizontalCentered="1"/>
  <pageMargins left="0.39370078740157483" right="0.39370078740157483" top="0.59055118110236227" bottom="0.59055118110236227" header="0.31496062992125984" footer="0.31496062992125984"/>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6801" r:id="rId4" name="Check Box 1">
              <controlPr defaultSize="0" autoFill="0" autoLine="0" autoPict="0">
                <anchor moveWithCells="1">
                  <from>
                    <xdr:col>9</xdr:col>
                    <xdr:colOff>88900</xdr:colOff>
                    <xdr:row>33</xdr:row>
                    <xdr:rowOff>88900</xdr:rowOff>
                  </from>
                  <to>
                    <xdr:col>10</xdr:col>
                    <xdr:colOff>127000</xdr:colOff>
                    <xdr:row>34</xdr:row>
                    <xdr:rowOff>127000</xdr:rowOff>
                  </to>
                </anchor>
              </controlPr>
            </control>
          </mc:Choice>
        </mc:AlternateContent>
        <mc:AlternateContent xmlns:mc="http://schemas.openxmlformats.org/markup-compatibility/2006">
          <mc:Choice Requires="x14">
            <control shapeId="76802" r:id="rId5" name="Check Box 2">
              <controlPr defaultSize="0" autoFill="0" autoLine="0" autoPict="0">
                <anchor moveWithCells="1">
                  <from>
                    <xdr:col>9</xdr:col>
                    <xdr:colOff>88900</xdr:colOff>
                    <xdr:row>35</xdr:row>
                    <xdr:rowOff>88900</xdr:rowOff>
                  </from>
                  <to>
                    <xdr:col>10</xdr:col>
                    <xdr:colOff>127000</xdr:colOff>
                    <xdr:row>36</xdr:row>
                    <xdr:rowOff>127000</xdr:rowOff>
                  </to>
                </anchor>
              </controlPr>
            </control>
          </mc:Choice>
        </mc:AlternateContent>
        <mc:AlternateContent xmlns:mc="http://schemas.openxmlformats.org/markup-compatibility/2006">
          <mc:Choice Requires="x14">
            <control shapeId="76803" r:id="rId6" name="Check Box 3">
              <controlPr defaultSize="0" autoFill="0" autoLine="0" autoPict="0">
                <anchor moveWithCells="1">
                  <from>
                    <xdr:col>16</xdr:col>
                    <xdr:colOff>88900</xdr:colOff>
                    <xdr:row>33</xdr:row>
                    <xdr:rowOff>88900</xdr:rowOff>
                  </from>
                  <to>
                    <xdr:col>17</xdr:col>
                    <xdr:colOff>127000</xdr:colOff>
                    <xdr:row>34</xdr:row>
                    <xdr:rowOff>127000</xdr:rowOff>
                  </to>
                </anchor>
              </controlPr>
            </control>
          </mc:Choice>
        </mc:AlternateContent>
        <mc:AlternateContent xmlns:mc="http://schemas.openxmlformats.org/markup-compatibility/2006">
          <mc:Choice Requires="x14">
            <control shapeId="76804" r:id="rId7" name="Check Box 4">
              <controlPr defaultSize="0" autoFill="0" autoLine="0" autoPict="0">
                <anchor moveWithCells="1">
                  <from>
                    <xdr:col>16</xdr:col>
                    <xdr:colOff>88900</xdr:colOff>
                    <xdr:row>35</xdr:row>
                    <xdr:rowOff>88900</xdr:rowOff>
                  </from>
                  <to>
                    <xdr:col>17</xdr:col>
                    <xdr:colOff>127000</xdr:colOff>
                    <xdr:row>36</xdr:row>
                    <xdr:rowOff>127000</xdr:rowOff>
                  </to>
                </anchor>
              </controlPr>
            </control>
          </mc:Choice>
        </mc:AlternateContent>
        <mc:AlternateContent xmlns:mc="http://schemas.openxmlformats.org/markup-compatibility/2006">
          <mc:Choice Requires="x14">
            <control shapeId="76805" r:id="rId8" name="Check Box 5">
              <controlPr defaultSize="0" autoFill="0" autoLine="0" autoPict="0">
                <anchor moveWithCells="1">
                  <from>
                    <xdr:col>23</xdr:col>
                    <xdr:colOff>88900</xdr:colOff>
                    <xdr:row>33</xdr:row>
                    <xdr:rowOff>88900</xdr:rowOff>
                  </from>
                  <to>
                    <xdr:col>24</xdr:col>
                    <xdr:colOff>127000</xdr:colOff>
                    <xdr:row>34</xdr:row>
                    <xdr:rowOff>127000</xdr:rowOff>
                  </to>
                </anchor>
              </controlPr>
            </control>
          </mc:Choice>
        </mc:AlternateContent>
        <mc:AlternateContent xmlns:mc="http://schemas.openxmlformats.org/markup-compatibility/2006">
          <mc:Choice Requires="x14">
            <control shapeId="76806" r:id="rId9" name="Check Box 6">
              <controlPr defaultSize="0" autoFill="0" autoLine="0" autoPict="0">
                <anchor moveWithCells="1">
                  <from>
                    <xdr:col>23</xdr:col>
                    <xdr:colOff>88900</xdr:colOff>
                    <xdr:row>35</xdr:row>
                    <xdr:rowOff>88900</xdr:rowOff>
                  </from>
                  <to>
                    <xdr:col>24</xdr:col>
                    <xdr:colOff>127000</xdr:colOff>
                    <xdr:row>36</xdr:row>
                    <xdr:rowOff>127000</xdr:rowOff>
                  </to>
                </anchor>
              </controlPr>
            </control>
          </mc:Choice>
        </mc:AlternateContent>
        <mc:AlternateContent xmlns:mc="http://schemas.openxmlformats.org/markup-compatibility/2006">
          <mc:Choice Requires="x14">
            <control shapeId="76807" r:id="rId10" name="Check Box 7">
              <controlPr defaultSize="0" autoFill="0" autoLine="0" autoPict="0">
                <anchor moveWithCells="1">
                  <from>
                    <xdr:col>30</xdr:col>
                    <xdr:colOff>88900</xdr:colOff>
                    <xdr:row>33</xdr:row>
                    <xdr:rowOff>88900</xdr:rowOff>
                  </from>
                  <to>
                    <xdr:col>31</xdr:col>
                    <xdr:colOff>127000</xdr:colOff>
                    <xdr:row>34</xdr:row>
                    <xdr:rowOff>127000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2DBF8-F83E-492C-9C2A-FB5794CBDDE7}">
  <sheetPr codeName="Sheet14">
    <tabColor rgb="FF00B0F0"/>
  </sheetPr>
  <dimension ref="A1:BQ93"/>
  <sheetViews>
    <sheetView showGridLines="0" showZeros="0" view="pageBreakPreview" zoomScale="115" zoomScaleNormal="100" zoomScaleSheetLayoutView="115" workbookViewId="0"/>
  </sheetViews>
  <sheetFormatPr defaultColWidth="10" defaultRowHeight="13" x14ac:dyDescent="0.2"/>
  <cols>
    <col min="1" max="35" width="2.90625" style="317" customWidth="1"/>
    <col min="36" max="36" width="2.90625" style="91" customWidth="1"/>
    <col min="37" max="38" width="2.81640625" style="91" customWidth="1"/>
    <col min="39" max="16384" width="10" style="317"/>
  </cols>
  <sheetData>
    <row r="1" spans="1:38" s="306" customFormat="1" ht="15" customHeight="1" x14ac:dyDescent="0.2">
      <c r="A1" s="305"/>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I1" s="307"/>
      <c r="AJ1" s="307"/>
      <c r="AK1" s="307"/>
    </row>
    <row r="2" spans="1:38" s="306" customFormat="1" ht="15" customHeight="1" x14ac:dyDescent="0.2">
      <c r="A2" s="308" t="s">
        <v>589</v>
      </c>
      <c r="B2" s="307"/>
      <c r="C2" s="269"/>
      <c r="D2" s="270"/>
      <c r="E2" s="271"/>
      <c r="F2" s="271"/>
      <c r="G2" s="271"/>
      <c r="H2" s="271"/>
      <c r="I2" s="271"/>
      <c r="J2" s="271"/>
      <c r="K2" s="271"/>
      <c r="L2" s="271"/>
      <c r="M2" s="271"/>
      <c r="N2" s="271"/>
      <c r="O2" s="271"/>
      <c r="R2" s="309"/>
      <c r="S2" s="309"/>
      <c r="T2" s="309"/>
      <c r="U2" s="309"/>
      <c r="AI2" s="307"/>
      <c r="AJ2" s="307"/>
      <c r="AK2" s="307"/>
    </row>
    <row r="3" spans="1:38" s="306" customFormat="1" ht="15" customHeight="1" x14ac:dyDescent="0.2">
      <c r="A3" s="1037" t="s">
        <v>590</v>
      </c>
      <c r="B3" s="1037"/>
      <c r="C3" s="1037"/>
      <c r="D3" s="1037"/>
      <c r="E3" s="1037"/>
      <c r="F3" s="1037"/>
      <c r="G3" s="1037"/>
      <c r="H3" s="1037"/>
      <c r="I3" s="1037"/>
      <c r="J3" s="1037"/>
      <c r="K3" s="1037"/>
      <c r="L3" s="1037"/>
      <c r="M3" s="1037"/>
      <c r="N3" s="1037"/>
      <c r="O3" s="1037"/>
      <c r="Q3" s="309"/>
      <c r="R3" s="309"/>
      <c r="S3" s="309"/>
      <c r="T3" s="309"/>
      <c r="AI3" s="307"/>
      <c r="AJ3" s="307"/>
      <c r="AK3" s="307"/>
    </row>
    <row r="4" spans="1:38" s="306" customFormat="1" ht="15" customHeight="1" x14ac:dyDescent="0.2">
      <c r="A4" s="1037"/>
      <c r="B4" s="1037"/>
      <c r="C4" s="1037"/>
      <c r="D4" s="1037"/>
      <c r="E4" s="1037"/>
      <c r="F4" s="1037"/>
      <c r="G4" s="1037"/>
      <c r="H4" s="1037"/>
      <c r="I4" s="1037"/>
      <c r="J4" s="1037"/>
      <c r="K4" s="1037"/>
      <c r="L4" s="1037"/>
      <c r="M4" s="1037"/>
      <c r="N4" s="1037"/>
      <c r="O4" s="1037"/>
      <c r="AI4" s="307"/>
      <c r="AJ4" s="307"/>
      <c r="AK4" s="307"/>
    </row>
    <row r="5" spans="1:38" s="306" customFormat="1" ht="15" customHeight="1" x14ac:dyDescent="0.2">
      <c r="A5" s="1038" t="s">
        <v>591</v>
      </c>
      <c r="B5" s="1038"/>
      <c r="C5" s="1038"/>
      <c r="D5" s="1038"/>
      <c r="E5" s="1038"/>
      <c r="F5" s="1038"/>
      <c r="G5" s="1038"/>
      <c r="H5" s="1038"/>
      <c r="I5" s="1038"/>
      <c r="J5" s="1038"/>
      <c r="K5" s="1038"/>
      <c r="L5" s="1038"/>
      <c r="M5" s="1038"/>
      <c r="N5" s="1038"/>
      <c r="O5" s="1038"/>
      <c r="U5" s="1039" t="s">
        <v>592</v>
      </c>
      <c r="V5" s="1039"/>
      <c r="W5" s="1039"/>
      <c r="X5" s="1039"/>
      <c r="Y5" s="1039"/>
      <c r="Z5" s="1039"/>
      <c r="AA5" s="1039"/>
      <c r="AB5" s="1039"/>
      <c r="AC5" s="1039"/>
      <c r="AD5" s="1039"/>
      <c r="AE5" s="1039"/>
      <c r="AF5" s="1039"/>
      <c r="AG5" s="1039"/>
      <c r="AH5" s="1039"/>
      <c r="AI5" s="307"/>
      <c r="AJ5" s="307"/>
      <c r="AK5" s="307"/>
    </row>
    <row r="6" spans="1:38" s="306" customFormat="1" ht="15" customHeight="1" x14ac:dyDescent="0.2">
      <c r="A6" s="306" t="s">
        <v>593</v>
      </c>
      <c r="U6" s="1039" t="s">
        <v>594</v>
      </c>
      <c r="V6" s="1039"/>
      <c r="W6" s="1039"/>
      <c r="X6" s="1039"/>
      <c r="Y6" s="1039"/>
      <c r="Z6" s="1039"/>
      <c r="AA6" s="1039"/>
      <c r="AB6" s="1039"/>
      <c r="AC6" s="1039"/>
      <c r="AD6" s="1039"/>
      <c r="AE6" s="1039"/>
      <c r="AF6" s="1039"/>
      <c r="AG6" s="1039"/>
      <c r="AH6" s="1039"/>
      <c r="AI6" s="307"/>
      <c r="AJ6" s="307"/>
      <c r="AK6" s="307"/>
    </row>
    <row r="7" spans="1:38" s="306" customFormat="1" ht="15" customHeight="1" x14ac:dyDescent="0.2">
      <c r="A7" s="306" t="s">
        <v>595</v>
      </c>
      <c r="U7" s="1039" t="s">
        <v>596</v>
      </c>
      <c r="V7" s="1039"/>
      <c r="W7" s="1039"/>
      <c r="X7" s="1039"/>
      <c r="Y7" s="1039"/>
      <c r="Z7" s="1039"/>
      <c r="AA7" s="1039"/>
      <c r="AB7" s="1039"/>
      <c r="AC7" s="1039"/>
      <c r="AD7" s="1039"/>
      <c r="AE7" s="1039"/>
      <c r="AF7" s="1039"/>
      <c r="AG7" s="1039"/>
      <c r="AH7" s="1039"/>
      <c r="AI7" s="307"/>
      <c r="AJ7" s="307"/>
      <c r="AK7" s="307"/>
    </row>
    <row r="8" spans="1:38" s="306" customFormat="1" ht="14.4" customHeight="1" x14ac:dyDescent="0.2">
      <c r="A8" s="306" t="s">
        <v>597</v>
      </c>
      <c r="C8" s="269"/>
      <c r="D8" s="270"/>
      <c r="E8" s="274"/>
      <c r="F8" s="274"/>
      <c r="G8" s="274"/>
      <c r="H8" s="274"/>
      <c r="I8" s="274"/>
      <c r="J8" s="274"/>
      <c r="K8" s="274"/>
      <c r="L8" s="274"/>
      <c r="M8" s="274"/>
      <c r="N8" s="274"/>
      <c r="O8" s="274"/>
      <c r="U8" s="1039" t="s">
        <v>598</v>
      </c>
      <c r="V8" s="1039"/>
      <c r="W8" s="1039"/>
      <c r="X8" s="1039"/>
      <c r="Y8" s="1039"/>
      <c r="Z8" s="1039"/>
      <c r="AA8" s="1039"/>
      <c r="AB8" s="1039"/>
      <c r="AC8" s="1039"/>
      <c r="AD8" s="1039"/>
      <c r="AE8" s="1039"/>
      <c r="AF8" s="1039"/>
      <c r="AG8" s="1039"/>
      <c r="AH8" s="1039"/>
      <c r="AI8" s="307"/>
      <c r="AJ8" s="307"/>
      <c r="AK8" s="307"/>
    </row>
    <row r="9" spans="1:38" s="306" customFormat="1" x14ac:dyDescent="0.2">
      <c r="A9" s="310"/>
      <c r="B9" s="311"/>
      <c r="C9" s="311"/>
      <c r="D9" s="311"/>
      <c r="E9" s="311"/>
      <c r="F9" s="311"/>
      <c r="G9" s="311"/>
      <c r="H9" s="311"/>
      <c r="I9" s="311"/>
      <c r="J9" s="311"/>
      <c r="K9" s="311"/>
      <c r="L9" s="311"/>
      <c r="M9" s="311"/>
      <c r="N9" s="311"/>
      <c r="O9" s="311"/>
      <c r="P9" s="311"/>
      <c r="Q9" s="311"/>
      <c r="R9" s="311"/>
      <c r="S9" s="312"/>
      <c r="T9" s="312"/>
      <c r="U9" s="1054" t="s">
        <v>630</v>
      </c>
      <c r="V9" s="1054"/>
      <c r="W9" s="1054"/>
      <c r="X9" s="1054"/>
      <c r="Y9" s="1054"/>
      <c r="Z9" s="1054"/>
      <c r="AA9" s="1054"/>
      <c r="AB9" s="1054"/>
      <c r="AC9" s="1054"/>
      <c r="AD9" s="1054"/>
      <c r="AE9" s="1054"/>
      <c r="AF9" s="1054"/>
      <c r="AG9" s="1054"/>
      <c r="AH9" s="1054"/>
      <c r="AI9" s="312"/>
    </row>
    <row r="10" spans="1:38" s="316" customFormat="1" ht="16.5" customHeight="1" x14ac:dyDescent="0.2">
      <c r="A10" s="313"/>
      <c r="B10" s="314"/>
      <c r="C10" s="314"/>
      <c r="D10" s="314"/>
      <c r="E10" s="314"/>
      <c r="F10" s="314"/>
      <c r="G10" s="314"/>
      <c r="H10" s="314"/>
      <c r="I10" s="314"/>
      <c r="J10" s="314"/>
      <c r="K10" s="314"/>
      <c r="L10" s="314"/>
      <c r="M10" s="314"/>
      <c r="N10" s="314"/>
      <c r="O10" s="314"/>
      <c r="P10" s="314"/>
      <c r="Q10" s="314"/>
      <c r="R10" s="314"/>
      <c r="S10" s="315"/>
      <c r="T10" s="315"/>
      <c r="U10" s="315"/>
      <c r="V10" s="315"/>
      <c r="W10" s="315"/>
      <c r="X10" s="315"/>
      <c r="Y10" s="315"/>
      <c r="Z10" s="315"/>
      <c r="AA10" s="315"/>
      <c r="AB10" s="315"/>
      <c r="AC10" s="315"/>
      <c r="AD10" s="315"/>
    </row>
    <row r="11" spans="1:38" ht="13.5" customHeight="1" x14ac:dyDescent="0.2">
      <c r="B11" s="1" t="s">
        <v>623</v>
      </c>
      <c r="C11" s="1"/>
      <c r="D11" s="1"/>
      <c r="E11" s="1"/>
      <c r="F11" s="1"/>
      <c r="G11" s="1"/>
      <c r="AJ11" s="277"/>
      <c r="AK11" s="277"/>
      <c r="AL11" s="277"/>
    </row>
    <row r="12" spans="1:38" ht="13.5" customHeight="1" x14ac:dyDescent="0.2">
      <c r="AH12" s="318"/>
      <c r="AJ12" s="277"/>
      <c r="AK12" s="277"/>
      <c r="AL12" s="277"/>
    </row>
    <row r="13" spans="1:38" ht="13.5" customHeight="1" x14ac:dyDescent="0.2">
      <c r="AB13" s="277"/>
      <c r="AC13" s="317" t="s">
        <v>337</v>
      </c>
      <c r="AD13" s="319"/>
      <c r="AE13" s="319"/>
      <c r="AF13" s="319"/>
      <c r="AG13" s="319"/>
      <c r="AH13" s="320"/>
      <c r="AJ13" s="277"/>
      <c r="AK13" s="277"/>
      <c r="AL13" s="277"/>
    </row>
    <row r="14" spans="1:38" ht="13.5" customHeight="1" x14ac:dyDescent="0.2">
      <c r="Y14" s="277"/>
      <c r="Z14" s="277"/>
      <c r="AA14" s="277"/>
      <c r="AB14" s="277"/>
      <c r="AC14" s="317" t="s">
        <v>338</v>
      </c>
      <c r="AD14" s="277"/>
      <c r="AE14" s="277"/>
      <c r="AF14" s="317" t="s">
        <v>339</v>
      </c>
      <c r="AG14" s="277"/>
      <c r="AH14" s="277"/>
      <c r="AI14" s="317" t="s">
        <v>340</v>
      </c>
      <c r="AJ14" s="277"/>
      <c r="AK14" s="277"/>
      <c r="AL14" s="277"/>
    </row>
    <row r="15" spans="1:38" ht="13.5" customHeight="1" x14ac:dyDescent="0.2">
      <c r="B15" s="317" t="s">
        <v>341</v>
      </c>
      <c r="F15" s="321"/>
      <c r="G15" s="321"/>
      <c r="H15" s="321"/>
      <c r="I15" s="321"/>
      <c r="J15" s="321"/>
      <c r="K15" s="321"/>
      <c r="L15" s="321"/>
      <c r="M15" s="321"/>
      <c r="N15" s="321"/>
      <c r="O15" s="321"/>
      <c r="P15" s="321"/>
      <c r="AJ15" s="277"/>
      <c r="AK15" s="277"/>
      <c r="AL15" s="277"/>
    </row>
    <row r="16" spans="1:38" ht="13.5" customHeight="1" x14ac:dyDescent="0.2">
      <c r="B16" s="1055" t="s">
        <v>342</v>
      </c>
      <c r="C16" s="1055"/>
      <c r="D16" s="1055"/>
      <c r="E16" s="1055"/>
      <c r="F16" s="322"/>
      <c r="G16" s="322"/>
      <c r="H16" s="322"/>
      <c r="I16" s="322"/>
      <c r="J16" s="322"/>
      <c r="K16" s="322"/>
      <c r="L16" s="322"/>
      <c r="M16" s="322"/>
      <c r="N16" s="322"/>
      <c r="O16" s="322"/>
      <c r="P16" s="322"/>
      <c r="Q16" s="322"/>
      <c r="R16" s="322"/>
      <c r="S16" s="322"/>
      <c r="T16" s="322"/>
      <c r="U16" s="322"/>
      <c r="V16" s="322"/>
      <c r="W16" s="322"/>
      <c r="X16" s="322"/>
      <c r="Y16" s="322"/>
      <c r="Z16" s="322"/>
      <c r="AA16" s="322"/>
      <c r="AB16" s="322"/>
      <c r="AC16" s="322"/>
      <c r="AD16" s="322"/>
      <c r="AE16" s="322"/>
      <c r="AF16" s="322"/>
      <c r="AG16" s="322"/>
      <c r="AJ16" s="277"/>
      <c r="AK16" s="277"/>
      <c r="AL16" s="277"/>
    </row>
    <row r="17" spans="1:69" ht="13.5" customHeight="1" x14ac:dyDescent="0.2">
      <c r="B17" s="1056" t="s">
        <v>343</v>
      </c>
      <c r="C17" s="1056"/>
      <c r="D17" s="1056"/>
      <c r="E17" s="1056"/>
      <c r="F17" s="323"/>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323"/>
      <c r="AG17" s="323"/>
      <c r="AJ17" s="277"/>
      <c r="AK17" s="277"/>
      <c r="AL17" s="277"/>
    </row>
    <row r="18" spans="1:69" ht="13.5" customHeight="1" x14ac:dyDescent="0.2">
      <c r="AJ18" s="277"/>
      <c r="AK18" s="277"/>
      <c r="AL18" s="277"/>
    </row>
    <row r="19" spans="1:69" ht="13.5" customHeight="1" x14ac:dyDescent="0.2">
      <c r="Y19" s="317" t="s">
        <v>625</v>
      </c>
      <c r="AH19" s="320"/>
      <c r="AI19" s="320"/>
      <c r="AJ19" s="277"/>
      <c r="AK19" s="277"/>
      <c r="AL19" s="277"/>
    </row>
    <row r="20" spans="1:69" ht="13.5" customHeight="1" x14ac:dyDescent="0.2">
      <c r="AA20" s="324" t="s">
        <v>345</v>
      </c>
      <c r="AC20" s="320"/>
      <c r="AD20" s="320"/>
      <c r="AE20" s="320"/>
      <c r="AF20" s="320"/>
      <c r="AG20" s="320"/>
      <c r="AH20" s="320"/>
      <c r="AI20" s="320"/>
      <c r="AJ20" s="317"/>
      <c r="AK20" s="317"/>
      <c r="AL20" s="317"/>
    </row>
    <row r="21" spans="1:69" ht="13.5" customHeight="1" x14ac:dyDescent="0.2">
      <c r="A21" s="325"/>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6"/>
      <c r="Z21" s="326"/>
      <c r="AA21" s="326"/>
      <c r="AB21" s="326"/>
      <c r="AC21" s="326"/>
      <c r="AD21" s="326"/>
      <c r="AE21" s="326"/>
      <c r="AF21" s="326"/>
      <c r="AG21" s="326"/>
      <c r="AH21" s="326"/>
      <c r="AI21" s="320"/>
      <c r="AJ21" s="317"/>
      <c r="AK21" s="317"/>
      <c r="AL21" s="317"/>
    </row>
    <row r="22" spans="1:69" ht="13.5" customHeight="1" x14ac:dyDescent="0.2">
      <c r="A22" s="325"/>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row>
    <row r="23" spans="1:69" s="327" customFormat="1" ht="13.5" customHeight="1" x14ac:dyDescent="0.2">
      <c r="A23" s="1057" t="s">
        <v>367</v>
      </c>
      <c r="B23" s="1057"/>
      <c r="C23" s="1057"/>
      <c r="D23" s="1057"/>
      <c r="E23" s="1057"/>
      <c r="F23" s="1057"/>
      <c r="G23" s="1057"/>
      <c r="H23" s="1057"/>
      <c r="I23" s="1057"/>
      <c r="J23" s="1057"/>
      <c r="K23" s="1057"/>
      <c r="L23" s="1057"/>
      <c r="M23" s="1057"/>
      <c r="N23" s="1057"/>
      <c r="O23" s="1057"/>
      <c r="P23" s="1057"/>
      <c r="Q23" s="1057"/>
      <c r="R23" s="1057"/>
      <c r="S23" s="1057"/>
      <c r="T23" s="1057"/>
      <c r="U23" s="1057"/>
      <c r="V23" s="1057"/>
      <c r="W23" s="1057"/>
      <c r="X23" s="1057"/>
      <c r="Y23" s="1057"/>
      <c r="Z23" s="1057"/>
      <c r="AA23" s="1057"/>
      <c r="AB23" s="1057"/>
      <c r="AC23" s="1057"/>
      <c r="AD23" s="1057"/>
      <c r="AE23" s="1057"/>
      <c r="AF23" s="1057"/>
      <c r="AG23" s="1057"/>
      <c r="AH23" s="1057"/>
      <c r="AI23" s="1057"/>
      <c r="AJ23" s="91"/>
      <c r="AK23" s="91"/>
      <c r="AL23" s="91"/>
    </row>
    <row r="24" spans="1:69" s="327" customFormat="1" ht="13.5" customHeight="1" x14ac:dyDescent="0.2">
      <c r="A24" s="1057" t="s">
        <v>346</v>
      </c>
      <c r="B24" s="1057"/>
      <c r="C24" s="1057"/>
      <c r="D24" s="1057"/>
      <c r="E24" s="1057"/>
      <c r="F24" s="1057"/>
      <c r="G24" s="1057"/>
      <c r="H24" s="1057"/>
      <c r="I24" s="1057"/>
      <c r="J24" s="1057"/>
      <c r="K24" s="1057"/>
      <c r="L24" s="1057"/>
      <c r="M24" s="1057"/>
      <c r="N24" s="1057"/>
      <c r="O24" s="1057"/>
      <c r="P24" s="1057"/>
      <c r="Q24" s="1057"/>
      <c r="R24" s="1057"/>
      <c r="S24" s="1057"/>
      <c r="T24" s="1057"/>
      <c r="U24" s="1057"/>
      <c r="V24" s="1057"/>
      <c r="W24" s="1057"/>
      <c r="X24" s="1057"/>
      <c r="Y24" s="1057"/>
      <c r="Z24" s="1057"/>
      <c r="AA24" s="1057"/>
      <c r="AB24" s="1057"/>
      <c r="AC24" s="1057"/>
      <c r="AD24" s="1057"/>
      <c r="AE24" s="1057"/>
      <c r="AF24" s="1057"/>
      <c r="AG24" s="1057"/>
      <c r="AH24" s="1057"/>
      <c r="AI24" s="1057"/>
      <c r="AJ24" s="91"/>
      <c r="AK24" s="91"/>
      <c r="AL24" s="91"/>
    </row>
    <row r="25" spans="1:69" ht="13.5" customHeight="1" x14ac:dyDescent="0.2">
      <c r="A25" s="325"/>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5"/>
      <c r="AE25" s="325"/>
      <c r="AF25" s="325"/>
      <c r="AG25" s="325"/>
      <c r="AH25" s="325"/>
    </row>
    <row r="26" spans="1:69" ht="13.5" customHeight="1" x14ac:dyDescent="0.2">
      <c r="B26" s="1040" t="s">
        <v>493</v>
      </c>
      <c r="C26" s="1040"/>
      <c r="D26" s="1040"/>
      <c r="E26" s="1040"/>
      <c r="F26" s="1040"/>
      <c r="G26" s="1040"/>
      <c r="H26" s="1040"/>
      <c r="I26" s="1040"/>
      <c r="J26" s="1040"/>
      <c r="K26" s="1040"/>
      <c r="L26" s="1040"/>
      <c r="M26" s="1040"/>
      <c r="N26" s="1040"/>
      <c r="O26" s="1040"/>
      <c r="P26" s="1040"/>
      <c r="Q26" s="1040"/>
      <c r="R26" s="1040"/>
      <c r="S26" s="1040"/>
      <c r="T26" s="1040"/>
      <c r="U26" s="1040"/>
      <c r="V26" s="1040"/>
      <c r="W26" s="1040"/>
      <c r="X26" s="1040"/>
      <c r="Y26" s="1040"/>
      <c r="Z26" s="1040"/>
      <c r="AA26" s="1040"/>
      <c r="AB26" s="1040"/>
      <c r="AC26" s="1040"/>
      <c r="AD26" s="1040"/>
      <c r="AE26" s="1040"/>
      <c r="AF26" s="1040"/>
      <c r="AG26" s="1040"/>
      <c r="AJ26" s="277"/>
      <c r="AK26" s="277"/>
      <c r="AL26" s="1040"/>
      <c r="AM26" s="1040"/>
      <c r="AN26" s="1040"/>
      <c r="AO26" s="1040"/>
      <c r="AP26" s="1040"/>
      <c r="AQ26" s="1040"/>
      <c r="AR26" s="1040"/>
      <c r="AS26" s="1040"/>
      <c r="AT26" s="1040"/>
      <c r="AU26" s="1040"/>
      <c r="AV26" s="1040"/>
      <c r="AW26" s="1040"/>
      <c r="AX26" s="1040"/>
      <c r="AY26" s="1040"/>
      <c r="AZ26" s="1040"/>
      <c r="BA26" s="1040"/>
      <c r="BB26" s="1040"/>
      <c r="BC26" s="1040"/>
      <c r="BD26" s="1040"/>
      <c r="BE26" s="1040"/>
      <c r="BF26" s="1040"/>
      <c r="BG26" s="1040"/>
      <c r="BH26" s="1040"/>
      <c r="BI26" s="1040"/>
      <c r="BJ26" s="1040"/>
      <c r="BK26" s="1040"/>
      <c r="BL26" s="1040"/>
      <c r="BM26" s="1040"/>
      <c r="BN26" s="1040"/>
      <c r="BO26" s="1040"/>
      <c r="BP26" s="1040"/>
      <c r="BQ26" s="1040"/>
    </row>
    <row r="27" spans="1:69" ht="13.5" customHeight="1" x14ac:dyDescent="0.2">
      <c r="B27" s="1040"/>
      <c r="C27" s="1040"/>
      <c r="D27" s="1040"/>
      <c r="E27" s="1040"/>
      <c r="F27" s="1040"/>
      <c r="G27" s="1040"/>
      <c r="H27" s="1040"/>
      <c r="I27" s="1040"/>
      <c r="J27" s="1040"/>
      <c r="K27" s="1040"/>
      <c r="L27" s="1040"/>
      <c r="M27" s="1040"/>
      <c r="N27" s="1040"/>
      <c r="O27" s="1040"/>
      <c r="P27" s="1040"/>
      <c r="Q27" s="1040"/>
      <c r="R27" s="1040"/>
      <c r="S27" s="1040"/>
      <c r="T27" s="1040"/>
      <c r="U27" s="1040"/>
      <c r="V27" s="1040"/>
      <c r="W27" s="1040"/>
      <c r="X27" s="1040"/>
      <c r="Y27" s="1040"/>
      <c r="Z27" s="1040"/>
      <c r="AA27" s="1040"/>
      <c r="AB27" s="1040"/>
      <c r="AC27" s="1040"/>
      <c r="AD27" s="1040"/>
      <c r="AE27" s="1040"/>
      <c r="AF27" s="1040"/>
      <c r="AG27" s="1040"/>
      <c r="AJ27" s="277"/>
      <c r="AK27" s="277"/>
      <c r="AL27" s="1040"/>
      <c r="AM27" s="1040"/>
      <c r="AN27" s="1040"/>
      <c r="AO27" s="1040"/>
      <c r="AP27" s="1040"/>
      <c r="AQ27" s="1040"/>
      <c r="AR27" s="1040"/>
      <c r="AS27" s="1040"/>
      <c r="AT27" s="1040"/>
      <c r="AU27" s="1040"/>
      <c r="AV27" s="1040"/>
      <c r="AW27" s="1040"/>
      <c r="AX27" s="1040"/>
      <c r="AY27" s="1040"/>
      <c r="AZ27" s="1040"/>
      <c r="BA27" s="1040"/>
      <c r="BB27" s="1040"/>
      <c r="BC27" s="1040"/>
      <c r="BD27" s="1040"/>
      <c r="BE27" s="1040"/>
      <c r="BF27" s="1040"/>
      <c r="BG27" s="1040"/>
      <c r="BH27" s="1040"/>
      <c r="BI27" s="1040"/>
      <c r="BJ27" s="1040"/>
      <c r="BK27" s="1040"/>
      <c r="BL27" s="1040"/>
      <c r="BM27" s="1040"/>
      <c r="BN27" s="1040"/>
      <c r="BO27" s="1040"/>
      <c r="BP27" s="1040"/>
      <c r="BQ27" s="1040"/>
    </row>
    <row r="28" spans="1:69" ht="13.5" customHeight="1" x14ac:dyDescent="0.2">
      <c r="B28" s="1040"/>
      <c r="C28" s="1040"/>
      <c r="D28" s="1040"/>
      <c r="E28" s="1040"/>
      <c r="F28" s="1040"/>
      <c r="G28" s="1040"/>
      <c r="H28" s="1040"/>
      <c r="I28" s="1040"/>
      <c r="J28" s="1040"/>
      <c r="K28" s="1040"/>
      <c r="L28" s="1040"/>
      <c r="M28" s="1040"/>
      <c r="N28" s="1040"/>
      <c r="O28" s="1040"/>
      <c r="P28" s="1040"/>
      <c r="Q28" s="1040"/>
      <c r="R28" s="1040"/>
      <c r="S28" s="1040"/>
      <c r="T28" s="1040"/>
      <c r="U28" s="1040"/>
      <c r="V28" s="1040"/>
      <c r="W28" s="1040"/>
      <c r="X28" s="1040"/>
      <c r="Y28" s="1040"/>
      <c r="Z28" s="1040"/>
      <c r="AA28" s="1040"/>
      <c r="AB28" s="1040"/>
      <c r="AC28" s="1040"/>
      <c r="AD28" s="1040"/>
      <c r="AE28" s="1040"/>
      <c r="AF28" s="1040"/>
      <c r="AG28" s="1040"/>
      <c r="AI28" s="329"/>
      <c r="AJ28" s="277"/>
      <c r="AK28" s="277"/>
      <c r="AL28" s="1040"/>
      <c r="AM28" s="1040"/>
      <c r="AN28" s="1040"/>
      <c r="AO28" s="1040"/>
      <c r="AP28" s="1040"/>
      <c r="AQ28" s="1040"/>
      <c r="AR28" s="1040"/>
      <c r="AS28" s="1040"/>
      <c r="AT28" s="1040"/>
      <c r="AU28" s="1040"/>
      <c r="AV28" s="1040"/>
      <c r="AW28" s="1040"/>
      <c r="AX28" s="1040"/>
      <c r="AY28" s="1040"/>
      <c r="AZ28" s="1040"/>
      <c r="BA28" s="1040"/>
      <c r="BB28" s="1040"/>
      <c r="BC28" s="1040"/>
      <c r="BD28" s="1040"/>
      <c r="BE28" s="1040"/>
      <c r="BF28" s="1040"/>
      <c r="BG28" s="1040"/>
      <c r="BH28" s="1040"/>
      <c r="BI28" s="1040"/>
      <c r="BJ28" s="1040"/>
      <c r="BK28" s="1040"/>
      <c r="BL28" s="1040"/>
      <c r="BM28" s="1040"/>
      <c r="BN28" s="1040"/>
      <c r="BO28" s="1040"/>
      <c r="BP28" s="1040"/>
      <c r="BQ28" s="1040"/>
    </row>
    <row r="29" spans="1:69" ht="13.5" customHeight="1" x14ac:dyDescent="0.2">
      <c r="A29" s="325"/>
      <c r="B29" s="325"/>
      <c r="C29" s="325"/>
      <c r="D29" s="325"/>
      <c r="E29" s="325"/>
      <c r="F29" s="325"/>
      <c r="G29" s="325"/>
      <c r="H29" s="325"/>
      <c r="I29" s="325"/>
      <c r="J29" s="325"/>
      <c r="K29" s="325"/>
      <c r="L29" s="325"/>
      <c r="M29" s="325"/>
      <c r="N29" s="325"/>
      <c r="O29" s="325"/>
      <c r="P29" s="325"/>
      <c r="Q29" s="325"/>
      <c r="R29" s="325"/>
      <c r="S29" s="325"/>
      <c r="T29" s="325"/>
      <c r="U29" s="325"/>
      <c r="V29" s="325"/>
      <c r="W29" s="325"/>
      <c r="X29" s="325"/>
      <c r="Y29" s="325"/>
      <c r="Z29" s="325"/>
      <c r="AA29" s="325"/>
      <c r="AB29" s="325"/>
      <c r="AC29" s="325"/>
      <c r="AD29" s="325"/>
      <c r="AE29" s="325"/>
      <c r="AF29" s="325"/>
      <c r="AG29" s="325"/>
      <c r="AH29" s="325"/>
      <c r="AI29" s="325"/>
      <c r="AL29" s="1041"/>
      <c r="AM29" s="1041"/>
      <c r="AN29" s="1041"/>
      <c r="AO29" s="1041"/>
      <c r="AP29" s="1041"/>
      <c r="AQ29" s="1041"/>
      <c r="AR29" s="1041"/>
      <c r="AS29" s="1041"/>
      <c r="AT29" s="1041"/>
      <c r="AU29" s="1041"/>
      <c r="AV29" s="1041"/>
      <c r="AW29" s="1041"/>
      <c r="AX29" s="1041"/>
      <c r="AY29" s="1041"/>
      <c r="AZ29" s="1041"/>
      <c r="BA29" s="1041"/>
      <c r="BB29" s="1041"/>
      <c r="BC29" s="1041"/>
      <c r="BD29" s="1041"/>
      <c r="BE29" s="1041"/>
      <c r="BF29" s="1041"/>
      <c r="BG29" s="1041"/>
      <c r="BH29" s="1041"/>
      <c r="BI29" s="1041"/>
      <c r="BJ29" s="1041"/>
      <c r="BK29" s="1041"/>
      <c r="BL29" s="1041"/>
      <c r="BM29" s="1041"/>
      <c r="BN29" s="1041"/>
      <c r="BO29" s="1041"/>
      <c r="BP29" s="1041"/>
      <c r="BQ29" s="1041"/>
    </row>
    <row r="30" spans="1:69" ht="13.5" customHeight="1" x14ac:dyDescent="0.2">
      <c r="A30" s="325"/>
      <c r="B30" s="1042" t="s">
        <v>51</v>
      </c>
      <c r="C30" s="1043"/>
      <c r="D30" s="1043"/>
      <c r="E30" s="1043"/>
      <c r="F30" s="1043"/>
      <c r="G30" s="1043"/>
      <c r="H30" s="1043"/>
      <c r="I30" s="1044"/>
      <c r="J30" s="1048"/>
      <c r="K30" s="1049"/>
      <c r="L30" s="1049"/>
      <c r="M30" s="1049"/>
      <c r="N30" s="1049"/>
      <c r="O30" s="1049"/>
      <c r="P30" s="1049"/>
      <c r="Q30" s="1049"/>
      <c r="R30" s="1049"/>
      <c r="S30" s="1049"/>
      <c r="T30" s="1049"/>
      <c r="U30" s="1049"/>
      <c r="V30" s="1049"/>
      <c r="W30" s="1049"/>
      <c r="X30" s="1049"/>
      <c r="Y30" s="1049"/>
      <c r="Z30" s="1049"/>
      <c r="AA30" s="1049"/>
      <c r="AB30" s="1049"/>
      <c r="AC30" s="1049"/>
      <c r="AD30" s="1049"/>
      <c r="AE30" s="1049"/>
      <c r="AF30" s="1049"/>
      <c r="AG30" s="1050"/>
      <c r="AH30" s="325"/>
      <c r="AI30" s="325"/>
    </row>
    <row r="31" spans="1:69" ht="13.5" customHeight="1" x14ac:dyDescent="0.2">
      <c r="A31" s="325"/>
      <c r="B31" s="1045"/>
      <c r="C31" s="1046"/>
      <c r="D31" s="1046"/>
      <c r="E31" s="1046"/>
      <c r="F31" s="1046"/>
      <c r="G31" s="1046"/>
      <c r="H31" s="1046"/>
      <c r="I31" s="1047"/>
      <c r="J31" s="1051"/>
      <c r="K31" s="1052"/>
      <c r="L31" s="1052"/>
      <c r="M31" s="1052"/>
      <c r="N31" s="1052"/>
      <c r="O31" s="1052"/>
      <c r="P31" s="1052"/>
      <c r="Q31" s="1052"/>
      <c r="R31" s="1052"/>
      <c r="S31" s="1052"/>
      <c r="T31" s="1052"/>
      <c r="U31" s="1052"/>
      <c r="V31" s="1052"/>
      <c r="W31" s="1052"/>
      <c r="X31" s="1052"/>
      <c r="Y31" s="1052"/>
      <c r="Z31" s="1052"/>
      <c r="AA31" s="1052"/>
      <c r="AB31" s="1052"/>
      <c r="AC31" s="1052"/>
      <c r="AD31" s="1052"/>
      <c r="AE31" s="1052"/>
      <c r="AF31" s="1052"/>
      <c r="AG31" s="1053"/>
      <c r="AH31" s="325"/>
      <c r="AI31" s="325"/>
    </row>
    <row r="32" spans="1:69" ht="13.5" customHeight="1" x14ac:dyDescent="0.2">
      <c r="A32" s="325"/>
      <c r="B32" s="1042" t="s">
        <v>348</v>
      </c>
      <c r="C32" s="1043"/>
      <c r="D32" s="1043"/>
      <c r="E32" s="1043"/>
      <c r="F32" s="1043"/>
      <c r="G32" s="1043"/>
      <c r="H32" s="1043"/>
      <c r="I32" s="1044"/>
      <c r="J32" s="1048"/>
      <c r="K32" s="1049"/>
      <c r="L32" s="1049"/>
      <c r="M32" s="1049"/>
      <c r="N32" s="1049"/>
      <c r="O32" s="1049"/>
      <c r="P32" s="1049"/>
      <c r="Q32" s="1049"/>
      <c r="R32" s="1049"/>
      <c r="S32" s="1049"/>
      <c r="T32" s="1049"/>
      <c r="U32" s="1049"/>
      <c r="V32" s="1049"/>
      <c r="W32" s="1049"/>
      <c r="X32" s="1049"/>
      <c r="Y32" s="1049"/>
      <c r="Z32" s="1049"/>
      <c r="AA32" s="1049"/>
      <c r="AB32" s="1049"/>
      <c r="AC32" s="1049"/>
      <c r="AD32" s="1049"/>
      <c r="AE32" s="1049"/>
      <c r="AF32" s="1049"/>
      <c r="AG32" s="1050"/>
      <c r="AH32" s="325"/>
      <c r="AI32" s="325"/>
    </row>
    <row r="33" spans="1:43" ht="13.5" customHeight="1" x14ac:dyDescent="0.2">
      <c r="A33" s="325"/>
      <c r="B33" s="1045"/>
      <c r="C33" s="1046"/>
      <c r="D33" s="1046"/>
      <c r="E33" s="1046"/>
      <c r="F33" s="1046"/>
      <c r="G33" s="1046"/>
      <c r="H33" s="1046"/>
      <c r="I33" s="1047"/>
      <c r="J33" s="1051"/>
      <c r="K33" s="1052"/>
      <c r="L33" s="1052"/>
      <c r="M33" s="1052"/>
      <c r="N33" s="1052"/>
      <c r="O33" s="1052"/>
      <c r="P33" s="1052"/>
      <c r="Q33" s="1052"/>
      <c r="R33" s="1052"/>
      <c r="S33" s="1052"/>
      <c r="T33" s="1052"/>
      <c r="U33" s="1052"/>
      <c r="V33" s="1052"/>
      <c r="W33" s="1052"/>
      <c r="X33" s="1052"/>
      <c r="Y33" s="1052"/>
      <c r="Z33" s="1052"/>
      <c r="AA33" s="1052"/>
      <c r="AB33" s="1052"/>
      <c r="AC33" s="1052"/>
      <c r="AD33" s="1052"/>
      <c r="AE33" s="1052"/>
      <c r="AF33" s="1052"/>
      <c r="AG33" s="1053"/>
      <c r="AH33" s="325"/>
      <c r="AI33" s="325"/>
    </row>
    <row r="34" spans="1:43" s="91" customFormat="1" ht="13.5" customHeight="1" x14ac:dyDescent="0.2">
      <c r="A34" s="325"/>
      <c r="B34" s="1063" t="s">
        <v>406</v>
      </c>
      <c r="C34" s="1064"/>
      <c r="D34" s="1064"/>
      <c r="E34" s="1064"/>
      <c r="F34" s="1064"/>
      <c r="G34" s="1064"/>
      <c r="H34" s="1064"/>
      <c r="I34" s="1065"/>
      <c r="J34" s="1069" t="s">
        <v>349</v>
      </c>
      <c r="K34" s="1064"/>
      <c r="L34" s="1070"/>
      <c r="M34" s="1070"/>
      <c r="N34" s="1070"/>
      <c r="O34" s="1070"/>
      <c r="P34" s="1070"/>
      <c r="Q34" s="1070"/>
      <c r="R34" s="1070"/>
      <c r="S34" s="1070"/>
      <c r="T34" s="1070"/>
      <c r="U34" s="1070"/>
      <c r="V34" s="1070"/>
      <c r="W34" s="1070"/>
      <c r="X34" s="1070"/>
      <c r="Y34" s="1070"/>
      <c r="Z34" s="1070"/>
      <c r="AA34" s="1070"/>
      <c r="AB34" s="1070"/>
      <c r="AC34" s="1070"/>
      <c r="AD34" s="1070"/>
      <c r="AE34" s="1064" t="s">
        <v>350</v>
      </c>
      <c r="AF34" s="1064"/>
      <c r="AG34" s="1065"/>
      <c r="AH34" s="325"/>
      <c r="AI34" s="325"/>
      <c r="AM34" s="317"/>
      <c r="AN34" s="317"/>
      <c r="AO34" s="317"/>
      <c r="AP34" s="317"/>
      <c r="AQ34" s="317"/>
    </row>
    <row r="35" spans="1:43" s="91" customFormat="1" ht="13.5" customHeight="1" x14ac:dyDescent="0.2">
      <c r="A35" s="325"/>
      <c r="B35" s="1066"/>
      <c r="C35" s="1067"/>
      <c r="D35" s="1067"/>
      <c r="E35" s="1067"/>
      <c r="F35" s="1067"/>
      <c r="G35" s="1067"/>
      <c r="H35" s="1067"/>
      <c r="I35" s="1068"/>
      <c r="J35" s="1066"/>
      <c r="K35" s="1067"/>
      <c r="L35" s="1071"/>
      <c r="M35" s="1071"/>
      <c r="N35" s="1071"/>
      <c r="O35" s="1071"/>
      <c r="P35" s="1071"/>
      <c r="Q35" s="1071"/>
      <c r="R35" s="1071"/>
      <c r="S35" s="1071"/>
      <c r="T35" s="1071"/>
      <c r="U35" s="1071"/>
      <c r="V35" s="1071"/>
      <c r="W35" s="1071"/>
      <c r="X35" s="1071"/>
      <c r="Y35" s="1071"/>
      <c r="Z35" s="1071"/>
      <c r="AA35" s="1071"/>
      <c r="AB35" s="1071"/>
      <c r="AC35" s="1071"/>
      <c r="AD35" s="1071"/>
      <c r="AE35" s="1067"/>
      <c r="AF35" s="1067"/>
      <c r="AG35" s="1068"/>
      <c r="AH35" s="325"/>
      <c r="AI35" s="325"/>
      <c r="AL35" s="330"/>
      <c r="AM35" s="1059"/>
      <c r="AN35" s="1059"/>
      <c r="AO35" s="1059"/>
      <c r="AP35" s="1059"/>
      <c r="AQ35" s="317"/>
    </row>
    <row r="36" spans="1:43" s="91" customFormat="1" ht="13.5" customHeight="1" x14ac:dyDescent="0.2">
      <c r="A36" s="325"/>
      <c r="B36" s="1063" t="s">
        <v>351</v>
      </c>
      <c r="C36" s="1064"/>
      <c r="D36" s="1064"/>
      <c r="E36" s="1064"/>
      <c r="F36" s="1064"/>
      <c r="G36" s="1064"/>
      <c r="H36" s="1064"/>
      <c r="I36" s="1065"/>
      <c r="J36" s="1069" t="s">
        <v>349</v>
      </c>
      <c r="K36" s="1064"/>
      <c r="L36" s="1070"/>
      <c r="M36" s="1070"/>
      <c r="N36" s="1070"/>
      <c r="O36" s="1070"/>
      <c r="P36" s="1070"/>
      <c r="Q36" s="1070"/>
      <c r="R36" s="1070"/>
      <c r="S36" s="1070"/>
      <c r="T36" s="1070"/>
      <c r="U36" s="1070"/>
      <c r="V36" s="1070"/>
      <c r="W36" s="1070"/>
      <c r="X36" s="1070"/>
      <c r="Y36" s="1070"/>
      <c r="Z36" s="1070"/>
      <c r="AA36" s="1070"/>
      <c r="AB36" s="1070"/>
      <c r="AC36" s="1070"/>
      <c r="AD36" s="1070"/>
      <c r="AE36" s="1064" t="s">
        <v>350</v>
      </c>
      <c r="AF36" s="1064"/>
      <c r="AG36" s="1065"/>
      <c r="AH36" s="325"/>
      <c r="AI36" s="325"/>
      <c r="AM36" s="317"/>
      <c r="AN36" s="317"/>
      <c r="AO36" s="317"/>
      <c r="AP36" s="317"/>
      <c r="AQ36" s="317"/>
    </row>
    <row r="37" spans="1:43" s="91" customFormat="1" ht="13.5" customHeight="1" x14ac:dyDescent="0.2">
      <c r="A37" s="325"/>
      <c r="B37" s="1066"/>
      <c r="C37" s="1067"/>
      <c r="D37" s="1067"/>
      <c r="E37" s="1067"/>
      <c r="F37" s="1067"/>
      <c r="G37" s="1067"/>
      <c r="H37" s="1067"/>
      <c r="I37" s="1068"/>
      <c r="J37" s="1066"/>
      <c r="K37" s="1067"/>
      <c r="L37" s="1071"/>
      <c r="M37" s="1071"/>
      <c r="N37" s="1071"/>
      <c r="O37" s="1071"/>
      <c r="P37" s="1071"/>
      <c r="Q37" s="1071"/>
      <c r="R37" s="1071"/>
      <c r="S37" s="1071"/>
      <c r="T37" s="1071"/>
      <c r="U37" s="1071"/>
      <c r="V37" s="1071"/>
      <c r="W37" s="1071"/>
      <c r="X37" s="1071"/>
      <c r="Y37" s="1071"/>
      <c r="Z37" s="1071"/>
      <c r="AA37" s="1071"/>
      <c r="AB37" s="1071"/>
      <c r="AC37" s="1071"/>
      <c r="AD37" s="1071"/>
      <c r="AE37" s="1067"/>
      <c r="AF37" s="1067"/>
      <c r="AG37" s="1068"/>
      <c r="AH37" s="325"/>
      <c r="AI37" s="325"/>
      <c r="AL37" s="330"/>
      <c r="AM37" s="1059"/>
      <c r="AN37" s="1059"/>
      <c r="AO37" s="1059"/>
      <c r="AP37" s="1059"/>
      <c r="AQ37" s="317"/>
    </row>
    <row r="38" spans="1:43" s="91" customFormat="1" ht="13.5" customHeight="1" x14ac:dyDescent="0.2">
      <c r="A38" s="325"/>
      <c r="B38" s="1058" t="s">
        <v>606</v>
      </c>
      <c r="C38" s="1058"/>
      <c r="D38" s="1058"/>
      <c r="E38" s="1058"/>
      <c r="F38" s="1058"/>
      <c r="G38" s="1058"/>
      <c r="H38" s="1058"/>
      <c r="I38" s="1058"/>
      <c r="J38" s="1058"/>
      <c r="K38" s="1058"/>
      <c r="L38" s="1058"/>
      <c r="M38" s="1058"/>
      <c r="N38" s="1058"/>
      <c r="O38" s="1058"/>
      <c r="P38" s="1058"/>
      <c r="Q38" s="1058"/>
      <c r="R38" s="1058"/>
      <c r="S38" s="1058"/>
      <c r="T38" s="1058"/>
      <c r="U38" s="1058"/>
      <c r="V38" s="1058"/>
      <c r="W38" s="1058"/>
      <c r="X38" s="1058"/>
      <c r="Y38" s="1058"/>
      <c r="Z38" s="1058"/>
      <c r="AA38" s="1058"/>
      <c r="AB38" s="1058"/>
      <c r="AC38" s="1058"/>
      <c r="AD38" s="1058"/>
      <c r="AE38" s="1058"/>
      <c r="AF38" s="1058"/>
      <c r="AG38" s="1058"/>
      <c r="AH38" s="325"/>
      <c r="AI38" s="325"/>
      <c r="AM38" s="331"/>
      <c r="AN38" s="331"/>
      <c r="AO38" s="331"/>
      <c r="AP38" s="331"/>
      <c r="AQ38" s="331"/>
    </row>
    <row r="39" spans="1:43" s="91" customFormat="1" ht="13.5" customHeight="1" x14ac:dyDescent="0.2">
      <c r="A39" s="325"/>
      <c r="B39" s="325"/>
      <c r="C39" s="325"/>
      <c r="D39" s="325"/>
      <c r="E39" s="325"/>
      <c r="F39" s="325"/>
      <c r="G39" s="325"/>
      <c r="H39" s="325"/>
      <c r="I39" s="325"/>
      <c r="J39" s="325"/>
      <c r="K39" s="325"/>
      <c r="L39" s="325"/>
      <c r="M39" s="325"/>
      <c r="N39" s="325"/>
      <c r="O39" s="325"/>
      <c r="P39" s="325"/>
      <c r="Q39" s="325"/>
      <c r="R39" s="325"/>
      <c r="S39" s="325"/>
      <c r="T39" s="325"/>
      <c r="U39" s="325"/>
      <c r="V39" s="325"/>
      <c r="W39" s="325"/>
      <c r="X39" s="325"/>
      <c r="Y39" s="325"/>
      <c r="Z39" s="325"/>
      <c r="AA39" s="325"/>
      <c r="AB39" s="325"/>
      <c r="AC39" s="325"/>
      <c r="AD39" s="325"/>
      <c r="AE39" s="325"/>
      <c r="AF39" s="325"/>
      <c r="AG39" s="325"/>
      <c r="AH39" s="325"/>
      <c r="AI39" s="325"/>
      <c r="AM39" s="1059"/>
      <c r="AN39" s="1059"/>
      <c r="AO39" s="1059"/>
      <c r="AP39" s="1059"/>
      <c r="AQ39" s="1059"/>
    </row>
    <row r="40" spans="1:43" ht="13.5" customHeight="1" x14ac:dyDescent="0.2">
      <c r="B40" s="320" t="s">
        <v>352</v>
      </c>
      <c r="C40" s="317" t="s">
        <v>353</v>
      </c>
      <c r="AJ40" s="277"/>
      <c r="AK40" s="277"/>
      <c r="AL40" s="277"/>
    </row>
    <row r="41" spans="1:43" ht="13.5" customHeight="1" x14ac:dyDescent="0.2">
      <c r="C41" s="1060" t="s">
        <v>354</v>
      </c>
      <c r="D41" s="1060"/>
      <c r="E41" s="1060"/>
      <c r="F41" s="1060"/>
      <c r="G41" s="1060"/>
      <c r="H41" s="1060"/>
      <c r="I41" s="1060"/>
      <c r="J41" s="1060"/>
      <c r="K41" s="1060"/>
      <c r="L41" s="1060"/>
      <c r="M41" s="1060"/>
      <c r="N41" s="1060"/>
      <c r="O41" s="1060"/>
      <c r="P41" s="1060"/>
      <c r="Q41" s="1060"/>
      <c r="R41" s="1060"/>
      <c r="S41" s="1060"/>
      <c r="T41" s="1060"/>
      <c r="U41" s="1060"/>
      <c r="V41" s="1060"/>
      <c r="W41" s="1060"/>
      <c r="X41" s="1060"/>
      <c r="Y41" s="1060"/>
      <c r="Z41" s="1060"/>
      <c r="AA41" s="1060"/>
      <c r="AB41" s="1060"/>
      <c r="AC41" s="1060"/>
      <c r="AD41" s="1060"/>
      <c r="AE41" s="1060"/>
      <c r="AF41" s="1060"/>
      <c r="AG41" s="1060"/>
      <c r="AJ41" s="277"/>
      <c r="AK41" s="277"/>
      <c r="AL41" s="277"/>
      <c r="AM41" s="332"/>
      <c r="AN41" s="332"/>
      <c r="AO41" s="332"/>
      <c r="AP41" s="332"/>
      <c r="AQ41" s="332"/>
    </row>
    <row r="42" spans="1:43" ht="13.5" customHeight="1" x14ac:dyDescent="0.2">
      <c r="D42" s="333"/>
      <c r="E42" s="333"/>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J42" s="277"/>
      <c r="AK42" s="277"/>
      <c r="AL42" s="277"/>
      <c r="AM42" s="1061"/>
      <c r="AN42" s="1061"/>
      <c r="AO42" s="1061"/>
      <c r="AP42" s="1061"/>
      <c r="AQ42" s="1061"/>
    </row>
    <row r="43" spans="1:43" ht="13.5" customHeight="1" x14ac:dyDescent="0.2">
      <c r="B43" s="320" t="s">
        <v>352</v>
      </c>
      <c r="C43" s="317" t="s">
        <v>355</v>
      </c>
      <c r="AJ43" s="277"/>
      <c r="AK43" s="277"/>
      <c r="AL43" s="277"/>
    </row>
    <row r="44" spans="1:43" ht="13.5" customHeight="1" x14ac:dyDescent="0.2">
      <c r="C44" s="1060" t="s">
        <v>366</v>
      </c>
      <c r="D44" s="1060"/>
      <c r="E44" s="1060"/>
      <c r="F44" s="1060"/>
      <c r="G44" s="1060"/>
      <c r="H44" s="1060"/>
      <c r="I44" s="1060"/>
      <c r="J44" s="1060"/>
      <c r="K44" s="1060"/>
      <c r="L44" s="1060"/>
      <c r="M44" s="1060"/>
      <c r="N44" s="1060"/>
      <c r="O44" s="1060"/>
      <c r="P44" s="1060"/>
      <c r="Q44" s="1060"/>
      <c r="R44" s="1060"/>
      <c r="S44" s="1060"/>
      <c r="T44" s="1060"/>
      <c r="U44" s="1060"/>
      <c r="V44" s="1060"/>
      <c r="W44" s="1060"/>
      <c r="X44" s="1060"/>
      <c r="Y44" s="1060"/>
      <c r="Z44" s="1060"/>
      <c r="AA44" s="1060"/>
      <c r="AB44" s="1060"/>
      <c r="AC44" s="1060"/>
      <c r="AD44" s="1060"/>
      <c r="AE44" s="1060"/>
      <c r="AF44" s="1060"/>
      <c r="AG44" s="1060"/>
      <c r="AJ44" s="277"/>
      <c r="AK44" s="277"/>
      <c r="AL44" s="277"/>
      <c r="AM44" s="332"/>
      <c r="AN44" s="332"/>
      <c r="AO44" s="332"/>
      <c r="AP44" s="332"/>
    </row>
    <row r="45" spans="1:43" ht="13.5" customHeight="1" x14ac:dyDescent="0.2">
      <c r="C45" s="1060"/>
      <c r="D45" s="1060"/>
      <c r="E45" s="1060"/>
      <c r="F45" s="1060"/>
      <c r="G45" s="1060"/>
      <c r="H45" s="1060"/>
      <c r="I45" s="1060"/>
      <c r="J45" s="1060"/>
      <c r="K45" s="1060"/>
      <c r="L45" s="1060"/>
      <c r="M45" s="1060"/>
      <c r="N45" s="1060"/>
      <c r="O45" s="1060"/>
      <c r="P45" s="1060"/>
      <c r="Q45" s="1060"/>
      <c r="R45" s="1060"/>
      <c r="S45" s="1060"/>
      <c r="T45" s="1060"/>
      <c r="U45" s="1060"/>
      <c r="V45" s="1060"/>
      <c r="W45" s="1060"/>
      <c r="X45" s="1060"/>
      <c r="Y45" s="1060"/>
      <c r="Z45" s="1060"/>
      <c r="AA45" s="1060"/>
      <c r="AB45" s="1060"/>
      <c r="AC45" s="1060"/>
      <c r="AD45" s="1060"/>
      <c r="AE45" s="1060"/>
      <c r="AF45" s="1060"/>
      <c r="AG45" s="1060"/>
      <c r="AJ45" s="334"/>
      <c r="AK45" s="334"/>
      <c r="AL45" s="334"/>
      <c r="AM45" s="1062"/>
      <c r="AN45" s="1062"/>
      <c r="AO45" s="1062"/>
      <c r="AP45" s="1062"/>
    </row>
    <row r="46" spans="1:43" ht="13.5" customHeight="1" x14ac:dyDescent="0.2">
      <c r="AJ46" s="334"/>
      <c r="AK46" s="334"/>
      <c r="AL46" s="334"/>
      <c r="AM46" s="1062"/>
      <c r="AN46" s="1062"/>
      <c r="AO46" s="1062"/>
      <c r="AP46" s="1062"/>
    </row>
    <row r="47" spans="1:43" ht="13.5" customHeight="1" x14ac:dyDescent="0.2">
      <c r="B47" s="320" t="s">
        <v>356</v>
      </c>
      <c r="C47" s="1041" t="s">
        <v>368</v>
      </c>
      <c r="D47" s="1041"/>
      <c r="E47" s="1041"/>
      <c r="F47" s="1041"/>
      <c r="G47" s="1041"/>
      <c r="H47" s="1041"/>
      <c r="I47" s="1041"/>
      <c r="J47" s="1041"/>
      <c r="K47" s="104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1041"/>
      <c r="AJ47" s="334"/>
      <c r="AK47" s="334"/>
      <c r="AL47" s="334"/>
      <c r="AM47" s="1062"/>
      <c r="AN47" s="1062"/>
      <c r="AO47" s="1062"/>
      <c r="AP47" s="1062"/>
    </row>
    <row r="48" spans="1:43" ht="13.5" customHeight="1" x14ac:dyDescent="0.2">
      <c r="C48" s="1041"/>
      <c r="D48" s="1041"/>
      <c r="E48" s="1041"/>
      <c r="F48" s="1041"/>
      <c r="G48" s="1041"/>
      <c r="H48" s="1041"/>
      <c r="I48" s="1041"/>
      <c r="J48" s="1041"/>
      <c r="K48" s="1041"/>
      <c r="L48" s="1041"/>
      <c r="M48" s="1041"/>
      <c r="N48" s="1041"/>
      <c r="O48" s="1041"/>
      <c r="P48" s="1041"/>
      <c r="Q48" s="1041"/>
      <c r="R48" s="1041"/>
      <c r="S48" s="1041"/>
      <c r="T48" s="1041"/>
      <c r="U48" s="1041"/>
      <c r="V48" s="1041"/>
      <c r="W48" s="1041"/>
      <c r="X48" s="1041"/>
      <c r="Y48" s="1041"/>
      <c r="Z48" s="1041"/>
      <c r="AA48" s="1041"/>
      <c r="AB48" s="1041"/>
      <c r="AC48" s="1041"/>
      <c r="AD48" s="1041"/>
      <c r="AE48" s="1041"/>
      <c r="AF48" s="1041"/>
      <c r="AG48" s="1041"/>
      <c r="AJ48" s="334"/>
      <c r="AK48" s="334"/>
      <c r="AL48" s="334"/>
      <c r="AM48" s="1062"/>
      <c r="AN48" s="1062"/>
      <c r="AO48" s="1062"/>
      <c r="AP48" s="1062"/>
    </row>
    <row r="49" spans="1:43" ht="13.5" customHeight="1" x14ac:dyDescent="0.2">
      <c r="C49" s="1041"/>
      <c r="D49" s="1041"/>
      <c r="E49" s="1041"/>
      <c r="F49" s="1041"/>
      <c r="G49" s="1041"/>
      <c r="H49" s="1041"/>
      <c r="I49" s="1041"/>
      <c r="J49" s="1041"/>
      <c r="K49" s="1041"/>
      <c r="L49" s="1041"/>
      <c r="M49" s="1041"/>
      <c r="N49" s="1041"/>
      <c r="O49" s="1041"/>
      <c r="P49" s="1041"/>
      <c r="Q49" s="1041"/>
      <c r="R49" s="1041"/>
      <c r="S49" s="1041"/>
      <c r="T49" s="1041"/>
      <c r="U49" s="1041"/>
      <c r="V49" s="1041"/>
      <c r="W49" s="1041"/>
      <c r="X49" s="1041"/>
      <c r="Y49" s="1041"/>
      <c r="Z49" s="1041"/>
      <c r="AA49" s="1041"/>
      <c r="AB49" s="1041"/>
      <c r="AC49" s="1041"/>
      <c r="AD49" s="1041"/>
      <c r="AE49" s="1041"/>
      <c r="AF49" s="1041"/>
      <c r="AG49" s="1041"/>
      <c r="AJ49" s="277"/>
      <c r="AK49" s="277"/>
      <c r="AL49" s="277"/>
    </row>
    <row r="50" spans="1:43" ht="13.5" customHeight="1" x14ac:dyDescent="0.2">
      <c r="C50" s="1041"/>
      <c r="D50" s="1041"/>
      <c r="E50" s="1041"/>
      <c r="F50" s="1041"/>
      <c r="G50" s="1041"/>
      <c r="H50" s="1041"/>
      <c r="I50" s="1041"/>
      <c r="J50" s="1041"/>
      <c r="K50" s="1041"/>
      <c r="L50" s="1041"/>
      <c r="M50" s="1041"/>
      <c r="N50" s="1041"/>
      <c r="O50" s="1041"/>
      <c r="P50" s="1041"/>
      <c r="Q50" s="1041"/>
      <c r="R50" s="1041"/>
      <c r="S50" s="1041"/>
      <c r="T50" s="1041"/>
      <c r="U50" s="1041"/>
      <c r="V50" s="1041"/>
      <c r="W50" s="1041"/>
      <c r="X50" s="1041"/>
      <c r="Y50" s="1041"/>
      <c r="Z50" s="1041"/>
      <c r="AA50" s="1041"/>
      <c r="AB50" s="1041"/>
      <c r="AC50" s="1041"/>
      <c r="AD50" s="1041"/>
      <c r="AE50" s="1041"/>
      <c r="AF50" s="1041"/>
      <c r="AG50" s="1041"/>
      <c r="AJ50" s="277"/>
      <c r="AK50" s="277"/>
      <c r="AL50" s="277"/>
    </row>
    <row r="51" spans="1:43" ht="13.5" customHeight="1" x14ac:dyDescent="0.2">
      <c r="A51" s="325"/>
      <c r="B51" s="325"/>
      <c r="D51" s="335"/>
      <c r="E51" s="335"/>
      <c r="F51" s="335"/>
      <c r="G51" s="335"/>
      <c r="H51" s="335"/>
      <c r="I51" s="335"/>
      <c r="J51" s="335"/>
      <c r="K51" s="335"/>
      <c r="L51" s="335"/>
      <c r="M51" s="335"/>
      <c r="N51" s="335"/>
      <c r="O51" s="335"/>
      <c r="P51" s="335"/>
      <c r="Q51" s="335"/>
      <c r="R51" s="335"/>
      <c r="S51" s="335"/>
      <c r="T51" s="335"/>
      <c r="U51" s="335"/>
      <c r="V51" s="335"/>
      <c r="W51" s="335"/>
      <c r="X51" s="335"/>
      <c r="Y51" s="335"/>
      <c r="Z51" s="335"/>
      <c r="AA51" s="335"/>
      <c r="AB51" s="335"/>
      <c r="AC51" s="335"/>
      <c r="AD51" s="335"/>
      <c r="AE51" s="335"/>
      <c r="AF51" s="335"/>
      <c r="AG51" s="335"/>
      <c r="AH51" s="325"/>
      <c r="AI51" s="325"/>
    </row>
    <row r="52" spans="1:43" s="322" customFormat="1" ht="13.5" customHeight="1" x14ac:dyDescent="0.2">
      <c r="A52" s="317"/>
      <c r="B52" s="336" t="s">
        <v>357</v>
      </c>
      <c r="C52" s="337"/>
      <c r="D52" s="332"/>
      <c r="E52" s="332"/>
      <c r="F52" s="332"/>
      <c r="G52" s="332"/>
      <c r="H52" s="332"/>
      <c r="I52" s="332"/>
      <c r="J52" s="332"/>
      <c r="K52" s="332"/>
      <c r="L52" s="332"/>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17"/>
      <c r="AJ52" s="277"/>
      <c r="AK52" s="277"/>
      <c r="AL52" s="277"/>
    </row>
    <row r="53" spans="1:43" s="322" customFormat="1" ht="13.5" customHeight="1" x14ac:dyDescent="0.2">
      <c r="A53" s="317"/>
      <c r="B53" s="117">
        <v>1</v>
      </c>
      <c r="C53" s="1072" t="s">
        <v>358</v>
      </c>
      <c r="D53" s="1072"/>
      <c r="E53" s="1072"/>
      <c r="F53" s="1072"/>
      <c r="G53" s="1072"/>
      <c r="H53" s="1072"/>
      <c r="I53" s="1072"/>
      <c r="J53" s="1072"/>
      <c r="K53" s="1072"/>
      <c r="L53" s="1072"/>
      <c r="M53" s="1072"/>
      <c r="N53" s="1072"/>
      <c r="O53" s="1072"/>
      <c r="P53" s="1072"/>
      <c r="Q53" s="1072"/>
      <c r="R53" s="1072"/>
      <c r="S53" s="1072"/>
      <c r="T53" s="1072"/>
      <c r="U53" s="1072"/>
      <c r="V53" s="1072"/>
      <c r="W53" s="1072"/>
      <c r="X53" s="1072"/>
      <c r="Y53" s="1072"/>
      <c r="Z53" s="1072"/>
      <c r="AA53" s="1072"/>
      <c r="AB53" s="1072"/>
      <c r="AC53" s="1072"/>
      <c r="AD53" s="1072"/>
      <c r="AE53" s="1072"/>
      <c r="AF53" s="1072"/>
      <c r="AG53" s="1072"/>
      <c r="AH53" s="332"/>
      <c r="AI53" s="317"/>
      <c r="AJ53" s="277"/>
      <c r="AK53" s="277"/>
      <c r="AL53" s="277"/>
    </row>
    <row r="54" spans="1:43" s="322" customFormat="1" ht="13.5" customHeight="1" x14ac:dyDescent="0.2">
      <c r="A54" s="317"/>
      <c r="B54" s="117"/>
      <c r="C54" s="1072"/>
      <c r="D54" s="1072"/>
      <c r="E54" s="1072"/>
      <c r="F54" s="1072"/>
      <c r="G54" s="1072"/>
      <c r="H54" s="1072"/>
      <c r="I54" s="1072"/>
      <c r="J54" s="1072"/>
      <c r="K54" s="1072"/>
      <c r="L54" s="1072"/>
      <c r="M54" s="1072"/>
      <c r="N54" s="1072"/>
      <c r="O54" s="1072"/>
      <c r="P54" s="1072"/>
      <c r="Q54" s="1072"/>
      <c r="R54" s="1072"/>
      <c r="S54" s="1072"/>
      <c r="T54" s="1072"/>
      <c r="U54" s="1072"/>
      <c r="V54" s="1072"/>
      <c r="W54" s="1072"/>
      <c r="X54" s="1072"/>
      <c r="Y54" s="1072"/>
      <c r="Z54" s="1072"/>
      <c r="AA54" s="1072"/>
      <c r="AB54" s="1072"/>
      <c r="AC54" s="1072"/>
      <c r="AD54" s="1072"/>
      <c r="AE54" s="1072"/>
      <c r="AF54" s="1072"/>
      <c r="AG54" s="1072"/>
      <c r="AH54" s="332"/>
      <c r="AI54" s="317"/>
      <c r="AJ54" s="277"/>
      <c r="AK54" s="277"/>
      <c r="AL54" s="277"/>
    </row>
    <row r="55" spans="1:43" s="322" customFormat="1" ht="13.5" customHeight="1" x14ac:dyDescent="0.2">
      <c r="A55" s="317"/>
      <c r="B55" s="117"/>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2"/>
      <c r="AI55" s="317"/>
      <c r="AJ55" s="277"/>
      <c r="AK55" s="277"/>
      <c r="AL55" s="277"/>
    </row>
    <row r="56" spans="1:43" s="322" customFormat="1" ht="13.5" customHeight="1" x14ac:dyDescent="0.2">
      <c r="A56" s="317"/>
      <c r="B56" s="117">
        <v>2</v>
      </c>
      <c r="C56" s="1072" t="s">
        <v>359</v>
      </c>
      <c r="D56" s="1072"/>
      <c r="E56" s="1072"/>
      <c r="F56" s="1072"/>
      <c r="G56" s="1072"/>
      <c r="H56" s="1072"/>
      <c r="I56" s="1072"/>
      <c r="J56" s="1072"/>
      <c r="K56" s="1072"/>
      <c r="L56" s="1072"/>
      <c r="M56" s="1072"/>
      <c r="N56" s="1072"/>
      <c r="O56" s="1072"/>
      <c r="P56" s="1072"/>
      <c r="Q56" s="1072"/>
      <c r="R56" s="1072"/>
      <c r="S56" s="1072"/>
      <c r="T56" s="1072"/>
      <c r="U56" s="1072"/>
      <c r="V56" s="1072"/>
      <c r="W56" s="1072"/>
      <c r="X56" s="1072"/>
      <c r="Y56" s="1072"/>
      <c r="Z56" s="1072"/>
      <c r="AA56" s="1072"/>
      <c r="AB56" s="1072"/>
      <c r="AC56" s="1072"/>
      <c r="AD56" s="1072"/>
      <c r="AE56" s="1072"/>
      <c r="AF56" s="1072"/>
      <c r="AG56" s="1072"/>
      <c r="AH56" s="317"/>
      <c r="AI56" s="317"/>
      <c r="AJ56" s="277"/>
      <c r="AK56" s="277"/>
      <c r="AL56" s="277"/>
    </row>
    <row r="57" spans="1:43" s="322" customFormat="1" ht="13.5" customHeight="1" x14ac:dyDescent="0.2">
      <c r="A57" s="317"/>
      <c r="B57" s="117"/>
      <c r="C57" s="1072"/>
      <c r="D57" s="1072"/>
      <c r="E57" s="1072"/>
      <c r="F57" s="1072"/>
      <c r="G57" s="1072"/>
      <c r="H57" s="1072"/>
      <c r="I57" s="1072"/>
      <c r="J57" s="1072"/>
      <c r="K57" s="1072"/>
      <c r="L57" s="1072"/>
      <c r="M57" s="1072"/>
      <c r="N57" s="1072"/>
      <c r="O57" s="1072"/>
      <c r="P57" s="1072"/>
      <c r="Q57" s="1072"/>
      <c r="R57" s="1072"/>
      <c r="S57" s="1072"/>
      <c r="T57" s="1072"/>
      <c r="U57" s="1072"/>
      <c r="V57" s="1072"/>
      <c r="W57" s="1072"/>
      <c r="X57" s="1072"/>
      <c r="Y57" s="1072"/>
      <c r="Z57" s="1072"/>
      <c r="AA57" s="1072"/>
      <c r="AB57" s="1072"/>
      <c r="AC57" s="1072"/>
      <c r="AD57" s="1072"/>
      <c r="AE57" s="1072"/>
      <c r="AF57" s="1072"/>
      <c r="AG57" s="1072"/>
      <c r="AH57" s="317"/>
      <c r="AI57" s="317"/>
      <c r="AJ57" s="277"/>
      <c r="AK57" s="277"/>
      <c r="AL57" s="277"/>
    </row>
    <row r="58" spans="1:43" s="322" customFormat="1" ht="13.5" customHeight="1" x14ac:dyDescent="0.2">
      <c r="A58" s="317"/>
      <c r="B58" s="117"/>
      <c r="C58" s="1072"/>
      <c r="D58" s="1072"/>
      <c r="E58" s="1072"/>
      <c r="F58" s="1072"/>
      <c r="G58" s="1072"/>
      <c r="H58" s="1072"/>
      <c r="I58" s="1072"/>
      <c r="J58" s="1072"/>
      <c r="K58" s="1072"/>
      <c r="L58" s="1072"/>
      <c r="M58" s="1072"/>
      <c r="N58" s="1072"/>
      <c r="O58" s="1072"/>
      <c r="P58" s="1072"/>
      <c r="Q58" s="1072"/>
      <c r="R58" s="1072"/>
      <c r="S58" s="1072"/>
      <c r="T58" s="1072"/>
      <c r="U58" s="1072"/>
      <c r="V58" s="1072"/>
      <c r="W58" s="1072"/>
      <c r="X58" s="1072"/>
      <c r="Y58" s="1072"/>
      <c r="Z58" s="1072"/>
      <c r="AA58" s="1072"/>
      <c r="AB58" s="1072"/>
      <c r="AC58" s="1072"/>
      <c r="AD58" s="1072"/>
      <c r="AE58" s="1072"/>
      <c r="AF58" s="1072"/>
      <c r="AG58" s="1072"/>
      <c r="AH58" s="317"/>
      <c r="AI58" s="317"/>
      <c r="AJ58" s="277"/>
      <c r="AK58" s="277"/>
      <c r="AL58" s="277"/>
    </row>
    <row r="59" spans="1:43" s="322" customFormat="1" ht="13.5" customHeight="1" x14ac:dyDescent="0.2">
      <c r="A59" s="317"/>
      <c r="B59" s="117">
        <v>3</v>
      </c>
      <c r="C59" s="1072" t="s">
        <v>360</v>
      </c>
      <c r="D59" s="1072"/>
      <c r="E59" s="1072"/>
      <c r="F59" s="1072"/>
      <c r="G59" s="1072"/>
      <c r="H59" s="1072"/>
      <c r="I59" s="1072"/>
      <c r="J59" s="1072"/>
      <c r="K59" s="1072"/>
      <c r="L59" s="1072"/>
      <c r="M59" s="1072"/>
      <c r="N59" s="1072"/>
      <c r="O59" s="1072"/>
      <c r="P59" s="1072"/>
      <c r="Q59" s="1072"/>
      <c r="R59" s="1072"/>
      <c r="S59" s="1072"/>
      <c r="T59" s="1072"/>
      <c r="U59" s="1072"/>
      <c r="V59" s="1072"/>
      <c r="W59" s="1072"/>
      <c r="X59" s="1072"/>
      <c r="Y59" s="1072"/>
      <c r="Z59" s="1072"/>
      <c r="AA59" s="1072"/>
      <c r="AB59" s="1072"/>
      <c r="AC59" s="1072"/>
      <c r="AD59" s="1072"/>
      <c r="AE59" s="1072"/>
      <c r="AF59" s="1072"/>
      <c r="AG59" s="1072"/>
      <c r="AH59" s="317"/>
      <c r="AI59" s="317"/>
      <c r="AJ59" s="277"/>
      <c r="AK59" s="277"/>
      <c r="AL59" s="277"/>
    </row>
    <row r="60" spans="1:43" s="322" customFormat="1" ht="13.5" customHeight="1" x14ac:dyDescent="0.2">
      <c r="A60" s="317"/>
      <c r="B60" s="117"/>
      <c r="C60" s="1072"/>
      <c r="D60" s="1072"/>
      <c r="E60" s="1072"/>
      <c r="F60" s="1072"/>
      <c r="G60" s="1072"/>
      <c r="H60" s="1072"/>
      <c r="I60" s="1072"/>
      <c r="J60" s="1072"/>
      <c r="K60" s="1072"/>
      <c r="L60" s="1072"/>
      <c r="M60" s="1072"/>
      <c r="N60" s="1072"/>
      <c r="O60" s="1072"/>
      <c r="P60" s="1072"/>
      <c r="Q60" s="1072"/>
      <c r="R60" s="1072"/>
      <c r="S60" s="1072"/>
      <c r="T60" s="1072"/>
      <c r="U60" s="1072"/>
      <c r="V60" s="1072"/>
      <c r="W60" s="1072"/>
      <c r="X60" s="1072"/>
      <c r="Y60" s="1072"/>
      <c r="Z60" s="1072"/>
      <c r="AA60" s="1072"/>
      <c r="AB60" s="1072"/>
      <c r="AC60" s="1072"/>
      <c r="AD60" s="1072"/>
      <c r="AE60" s="1072"/>
      <c r="AF60" s="1072"/>
      <c r="AG60" s="1072"/>
      <c r="AH60" s="317"/>
      <c r="AI60" s="317"/>
      <c r="AJ60" s="277"/>
      <c r="AK60" s="277"/>
      <c r="AL60" s="277"/>
    </row>
    <row r="61" spans="1:43" ht="13.5" customHeight="1" x14ac:dyDescent="0.2">
      <c r="B61" s="117"/>
      <c r="C61" s="1072"/>
      <c r="D61" s="1072"/>
      <c r="E61" s="1072"/>
      <c r="F61" s="1072"/>
      <c r="G61" s="1072"/>
      <c r="H61" s="1072"/>
      <c r="I61" s="1072"/>
      <c r="J61" s="1072"/>
      <c r="K61" s="1072"/>
      <c r="L61" s="1072"/>
      <c r="M61" s="1072"/>
      <c r="N61" s="1072"/>
      <c r="O61" s="1072"/>
      <c r="P61" s="1072"/>
      <c r="Q61" s="1072"/>
      <c r="R61" s="1072"/>
      <c r="S61" s="1072"/>
      <c r="T61" s="1072"/>
      <c r="U61" s="1072"/>
      <c r="V61" s="1072"/>
      <c r="W61" s="1072"/>
      <c r="X61" s="1072"/>
      <c r="Y61" s="1072"/>
      <c r="Z61" s="1072"/>
      <c r="AA61" s="1072"/>
      <c r="AB61" s="1072"/>
      <c r="AC61" s="1072"/>
      <c r="AD61" s="1072"/>
      <c r="AE61" s="1072"/>
      <c r="AF61" s="1072"/>
      <c r="AG61" s="1072"/>
      <c r="AJ61" s="277"/>
      <c r="AK61" s="277"/>
      <c r="AL61" s="277"/>
    </row>
    <row r="62" spans="1:43" ht="13.5" customHeight="1" x14ac:dyDescent="0.2">
      <c r="B62" s="7"/>
      <c r="C62" s="1072"/>
      <c r="D62" s="1072"/>
      <c r="E62" s="1072"/>
      <c r="F62" s="1072"/>
      <c r="G62" s="1072"/>
      <c r="H62" s="1072"/>
      <c r="I62" s="1072"/>
      <c r="J62" s="1072"/>
      <c r="K62" s="1072"/>
      <c r="L62" s="1072"/>
      <c r="M62" s="1072"/>
      <c r="N62" s="1072"/>
      <c r="O62" s="1072"/>
      <c r="P62" s="1072"/>
      <c r="Q62" s="1072"/>
      <c r="R62" s="1072"/>
      <c r="S62" s="1072"/>
      <c r="T62" s="1072"/>
      <c r="U62" s="1072"/>
      <c r="V62" s="1072"/>
      <c r="W62" s="1072"/>
      <c r="X62" s="1072"/>
      <c r="Y62" s="1072"/>
      <c r="Z62" s="1072"/>
      <c r="AA62" s="1072"/>
      <c r="AB62" s="1072"/>
      <c r="AC62" s="1072"/>
      <c r="AD62" s="1072"/>
      <c r="AE62" s="1072"/>
      <c r="AF62" s="1072"/>
      <c r="AG62" s="1072"/>
      <c r="AJ62" s="277"/>
      <c r="AK62" s="277"/>
      <c r="AL62" s="277"/>
    </row>
    <row r="63" spans="1:43" s="277" customFormat="1" ht="13.5" customHeight="1" x14ac:dyDescent="0.2">
      <c r="A63" s="317"/>
      <c r="B63" s="288"/>
      <c r="C63" s="1072"/>
      <c r="D63" s="1072"/>
      <c r="E63" s="1072"/>
      <c r="F63" s="1072"/>
      <c r="G63" s="1072"/>
      <c r="H63" s="1072"/>
      <c r="I63" s="1072"/>
      <c r="J63" s="1072"/>
      <c r="K63" s="1072"/>
      <c r="L63" s="1072"/>
      <c r="M63" s="1072"/>
      <c r="N63" s="1072"/>
      <c r="O63" s="1072"/>
      <c r="P63" s="1072"/>
      <c r="Q63" s="1072"/>
      <c r="R63" s="1072"/>
      <c r="S63" s="1072"/>
      <c r="T63" s="1072"/>
      <c r="U63" s="1072"/>
      <c r="V63" s="1072"/>
      <c r="W63" s="1072"/>
      <c r="X63" s="1072"/>
      <c r="Y63" s="1072"/>
      <c r="Z63" s="1072"/>
      <c r="AA63" s="1072"/>
      <c r="AB63" s="1072"/>
      <c r="AC63" s="1072"/>
      <c r="AD63" s="1072"/>
      <c r="AE63" s="1072"/>
      <c r="AF63" s="1072"/>
      <c r="AG63" s="1072"/>
      <c r="AH63" s="317"/>
      <c r="AI63" s="317"/>
      <c r="AM63" s="317"/>
      <c r="AN63" s="317"/>
      <c r="AO63" s="317"/>
      <c r="AP63" s="317"/>
      <c r="AQ63" s="317"/>
    </row>
    <row r="64" spans="1:43" s="277" customFormat="1" ht="13.5" customHeight="1" x14ac:dyDescent="0.2">
      <c r="A64" s="317"/>
      <c r="B64" s="336">
        <v>4</v>
      </c>
      <c r="C64" s="1072" t="s">
        <v>361</v>
      </c>
      <c r="D64" s="1072"/>
      <c r="E64" s="1072"/>
      <c r="F64" s="1072"/>
      <c r="G64" s="1072"/>
      <c r="H64" s="1072"/>
      <c r="I64" s="1072"/>
      <c r="J64" s="1072"/>
      <c r="K64" s="1072"/>
      <c r="L64" s="1072"/>
      <c r="M64" s="1072"/>
      <c r="N64" s="1072"/>
      <c r="O64" s="1072"/>
      <c r="P64" s="1072"/>
      <c r="Q64" s="1072"/>
      <c r="R64" s="1072"/>
      <c r="S64" s="1072"/>
      <c r="T64" s="1072"/>
      <c r="U64" s="1072"/>
      <c r="V64" s="1072"/>
      <c r="W64" s="1072"/>
      <c r="X64" s="1072"/>
      <c r="Y64" s="1072"/>
      <c r="Z64" s="1072"/>
      <c r="AA64" s="1072"/>
      <c r="AB64" s="1072"/>
      <c r="AC64" s="1072"/>
      <c r="AD64" s="1072"/>
      <c r="AE64" s="1072"/>
      <c r="AF64" s="1072"/>
      <c r="AG64" s="1072"/>
      <c r="AH64" s="317"/>
      <c r="AI64" s="317"/>
      <c r="AM64" s="317"/>
      <c r="AN64" s="317"/>
      <c r="AO64" s="317"/>
      <c r="AP64" s="317"/>
      <c r="AQ64" s="317"/>
    </row>
    <row r="65" spans="1:43" s="277" customFormat="1" ht="13.5" customHeight="1" x14ac:dyDescent="0.2">
      <c r="A65" s="317"/>
      <c r="B65" s="319"/>
      <c r="C65" s="1072"/>
      <c r="D65" s="1072"/>
      <c r="E65" s="1072"/>
      <c r="F65" s="1072"/>
      <c r="G65" s="1072"/>
      <c r="H65" s="1072"/>
      <c r="I65" s="1072"/>
      <c r="J65" s="1072"/>
      <c r="K65" s="1072"/>
      <c r="L65" s="1072"/>
      <c r="M65" s="1072"/>
      <c r="N65" s="1072"/>
      <c r="O65" s="1072"/>
      <c r="P65" s="1072"/>
      <c r="Q65" s="1072"/>
      <c r="R65" s="1072"/>
      <c r="S65" s="1072"/>
      <c r="T65" s="1072"/>
      <c r="U65" s="1072"/>
      <c r="V65" s="1072"/>
      <c r="W65" s="1072"/>
      <c r="X65" s="1072"/>
      <c r="Y65" s="1072"/>
      <c r="Z65" s="1072"/>
      <c r="AA65" s="1072"/>
      <c r="AB65" s="1072"/>
      <c r="AC65" s="1072"/>
      <c r="AD65" s="1072"/>
      <c r="AE65" s="1072"/>
      <c r="AF65" s="1072"/>
      <c r="AG65" s="1072"/>
      <c r="AH65" s="317"/>
      <c r="AI65" s="317"/>
      <c r="AM65" s="317"/>
      <c r="AN65" s="317"/>
      <c r="AO65" s="317"/>
      <c r="AP65" s="317"/>
      <c r="AQ65" s="317"/>
    </row>
    <row r="66" spans="1:43" s="277" customFormat="1" ht="13.5" customHeight="1" x14ac:dyDescent="0.2">
      <c r="A66" s="317"/>
      <c r="B66" s="319"/>
      <c r="C66" s="1072"/>
      <c r="D66" s="1072"/>
      <c r="E66" s="1072"/>
      <c r="F66" s="1072"/>
      <c r="G66" s="1072"/>
      <c r="H66" s="1072"/>
      <c r="I66" s="1072"/>
      <c r="J66" s="1072"/>
      <c r="K66" s="1072"/>
      <c r="L66" s="1072"/>
      <c r="M66" s="1072"/>
      <c r="N66" s="1072"/>
      <c r="O66" s="1072"/>
      <c r="P66" s="1072"/>
      <c r="Q66" s="1072"/>
      <c r="R66" s="1072"/>
      <c r="S66" s="1072"/>
      <c r="T66" s="1072"/>
      <c r="U66" s="1072"/>
      <c r="V66" s="1072"/>
      <c r="W66" s="1072"/>
      <c r="X66" s="1072"/>
      <c r="Y66" s="1072"/>
      <c r="Z66" s="1072"/>
      <c r="AA66" s="1072"/>
      <c r="AB66" s="1072"/>
      <c r="AC66" s="1072"/>
      <c r="AD66" s="1072"/>
      <c r="AE66" s="1072"/>
      <c r="AF66" s="1072"/>
      <c r="AG66" s="1072"/>
      <c r="AH66" s="317"/>
      <c r="AI66" s="317"/>
      <c r="AM66" s="317"/>
      <c r="AN66" s="317"/>
      <c r="AO66" s="317"/>
      <c r="AP66" s="317"/>
      <c r="AQ66" s="317"/>
    </row>
    <row r="67" spans="1:43" s="277" customFormat="1" ht="13.5" customHeight="1" x14ac:dyDescent="0.2">
      <c r="A67" s="317"/>
      <c r="B67" s="336">
        <v>5</v>
      </c>
      <c r="C67" s="1073" t="s">
        <v>362</v>
      </c>
      <c r="D67" s="1073"/>
      <c r="E67" s="1073"/>
      <c r="F67" s="1073"/>
      <c r="G67" s="1073"/>
      <c r="H67" s="1073"/>
      <c r="I67" s="1073"/>
      <c r="J67" s="1073"/>
      <c r="K67" s="1073"/>
      <c r="L67" s="1073"/>
      <c r="M67" s="1073"/>
      <c r="N67" s="1073"/>
      <c r="O67" s="1073"/>
      <c r="P67" s="1073"/>
      <c r="Q67" s="1073"/>
      <c r="R67" s="1073"/>
      <c r="S67" s="1073"/>
      <c r="T67" s="1073"/>
      <c r="U67" s="1073"/>
      <c r="V67" s="1073"/>
      <c r="W67" s="1073"/>
      <c r="X67" s="1073"/>
      <c r="Y67" s="1073"/>
      <c r="Z67" s="1073"/>
      <c r="AA67" s="1073"/>
      <c r="AB67" s="1073"/>
      <c r="AC67" s="1073"/>
      <c r="AD67" s="1073"/>
      <c r="AE67" s="1073"/>
      <c r="AF67" s="1073"/>
      <c r="AG67" s="1073"/>
      <c r="AH67" s="317"/>
      <c r="AI67" s="317"/>
      <c r="AM67" s="317"/>
      <c r="AN67" s="317"/>
      <c r="AO67" s="317"/>
      <c r="AP67" s="317"/>
      <c r="AQ67" s="317"/>
    </row>
    <row r="68" spans="1:43" s="91" customFormat="1" ht="13.5" customHeight="1" x14ac:dyDescent="0.2">
      <c r="A68" s="325"/>
      <c r="B68" s="328"/>
      <c r="C68" s="1073"/>
      <c r="D68" s="1073"/>
      <c r="E68" s="1073"/>
      <c r="F68" s="1073"/>
      <c r="G68" s="1073"/>
      <c r="H68" s="1073"/>
      <c r="I68" s="1073"/>
      <c r="J68" s="1073"/>
      <c r="K68" s="1073"/>
      <c r="L68" s="1073"/>
      <c r="M68" s="1073"/>
      <c r="N68" s="1073"/>
      <c r="O68" s="1073"/>
      <c r="P68" s="1073"/>
      <c r="Q68" s="1073"/>
      <c r="R68" s="1073"/>
      <c r="S68" s="1073"/>
      <c r="T68" s="1073"/>
      <c r="U68" s="1073"/>
      <c r="V68" s="1073"/>
      <c r="W68" s="1073"/>
      <c r="X68" s="1073"/>
      <c r="Y68" s="1073"/>
      <c r="Z68" s="1073"/>
      <c r="AA68" s="1073"/>
      <c r="AB68" s="1073"/>
      <c r="AC68" s="1073"/>
      <c r="AD68" s="1073"/>
      <c r="AE68" s="1073"/>
      <c r="AF68" s="1073"/>
      <c r="AG68" s="1073"/>
      <c r="AH68" s="317"/>
      <c r="AI68" s="317"/>
      <c r="AM68" s="317"/>
      <c r="AN68" s="317"/>
      <c r="AO68" s="317"/>
      <c r="AP68" s="317"/>
      <c r="AQ68" s="317"/>
    </row>
    <row r="69" spans="1:43" s="91" customFormat="1" ht="13.5" customHeight="1" x14ac:dyDescent="0.2">
      <c r="A69" s="325"/>
      <c r="B69" s="328"/>
      <c r="C69" s="338"/>
      <c r="D69" s="338"/>
      <c r="E69" s="338"/>
      <c r="F69" s="338"/>
      <c r="G69" s="338"/>
      <c r="H69" s="338"/>
      <c r="I69" s="338"/>
      <c r="J69" s="338"/>
      <c r="K69" s="338"/>
      <c r="L69" s="338"/>
      <c r="M69" s="338"/>
      <c r="N69" s="338"/>
      <c r="O69" s="338"/>
      <c r="P69" s="338"/>
      <c r="Q69" s="338"/>
      <c r="R69" s="338"/>
      <c r="S69" s="338"/>
      <c r="T69" s="338"/>
      <c r="U69" s="338"/>
      <c r="V69" s="338"/>
      <c r="W69" s="338"/>
      <c r="X69" s="338"/>
      <c r="Y69" s="338"/>
      <c r="Z69" s="338"/>
      <c r="AA69" s="338"/>
      <c r="AB69" s="338"/>
      <c r="AC69" s="338"/>
      <c r="AD69" s="338"/>
      <c r="AE69" s="338"/>
      <c r="AF69" s="338"/>
      <c r="AG69" s="338"/>
      <c r="AH69" s="317"/>
      <c r="AI69" s="317"/>
      <c r="AM69" s="317"/>
      <c r="AN69" s="317"/>
      <c r="AO69" s="317"/>
      <c r="AP69" s="317"/>
      <c r="AQ69" s="317"/>
    </row>
    <row r="70" spans="1:43" ht="13.5" customHeight="1" x14ac:dyDescent="0.2">
      <c r="B70" s="1" t="s">
        <v>629</v>
      </c>
      <c r="C70" s="1"/>
      <c r="D70" s="1"/>
      <c r="E70" s="1"/>
      <c r="F70" s="1"/>
      <c r="G70" s="1"/>
      <c r="AJ70" s="277"/>
      <c r="AK70" s="277"/>
      <c r="AL70" s="277"/>
    </row>
    <row r="71" spans="1:43" ht="13.5" customHeight="1" x14ac:dyDescent="0.2">
      <c r="B71" s="1"/>
      <c r="C71" s="1"/>
      <c r="D71" s="1"/>
      <c r="E71" s="1"/>
      <c r="F71" s="1"/>
      <c r="G71" s="1"/>
      <c r="AJ71" s="277"/>
      <c r="AK71" s="277"/>
      <c r="AL71" s="277"/>
    </row>
    <row r="72" spans="1:43" ht="13.5" customHeight="1" x14ac:dyDescent="0.2">
      <c r="B72" s="1"/>
      <c r="C72" s="1"/>
      <c r="D72" s="1"/>
      <c r="E72" s="1"/>
      <c r="F72" s="1"/>
      <c r="G72" s="1"/>
      <c r="AJ72" s="277"/>
      <c r="AK72" s="277"/>
      <c r="AL72" s="277"/>
    </row>
    <row r="73" spans="1:43" s="91" customFormat="1" ht="34" customHeight="1" x14ac:dyDescent="0.2">
      <c r="A73" s="325"/>
      <c r="B73" s="306"/>
      <c r="C73" s="1074" t="s">
        <v>599</v>
      </c>
      <c r="D73" s="1075"/>
      <c r="E73" s="1075"/>
      <c r="F73" s="1075"/>
      <c r="G73" s="1075"/>
      <c r="H73" s="1075"/>
      <c r="I73" s="1076"/>
      <c r="J73" s="1077" t="s">
        <v>600</v>
      </c>
      <c r="K73" s="1078"/>
      <c r="L73" s="1078"/>
      <c r="M73" s="1078"/>
      <c r="N73" s="1078"/>
      <c r="O73" s="1078"/>
      <c r="P73" s="1079"/>
      <c r="Q73" s="1080" t="s">
        <v>601</v>
      </c>
      <c r="R73" s="1081"/>
      <c r="S73" s="1081"/>
      <c r="T73" s="1081"/>
      <c r="U73" s="1081"/>
      <c r="V73" s="1081"/>
      <c r="W73" s="1081"/>
      <c r="X73" s="1081"/>
      <c r="Y73" s="1082"/>
      <c r="Z73" s="1080" t="s">
        <v>602</v>
      </c>
      <c r="AA73" s="1081"/>
      <c r="AB73" s="1081"/>
      <c r="AC73" s="1081"/>
      <c r="AD73" s="1081"/>
      <c r="AE73" s="1081"/>
      <c r="AF73" s="1081"/>
      <c r="AG73" s="1078"/>
      <c r="AH73" s="1079"/>
      <c r="AI73" s="325"/>
      <c r="AM73" s="317"/>
      <c r="AN73" s="317"/>
      <c r="AO73" s="317"/>
      <c r="AP73" s="317"/>
      <c r="AQ73" s="317"/>
    </row>
    <row r="74" spans="1:43" s="91" customFormat="1" ht="40" customHeight="1" x14ac:dyDescent="0.2">
      <c r="A74" s="1083">
        <v>2</v>
      </c>
      <c r="B74" s="1084"/>
      <c r="C74" s="1085"/>
      <c r="D74" s="1086"/>
      <c r="E74" s="1086"/>
      <c r="F74" s="1086"/>
      <c r="G74" s="1086"/>
      <c r="H74" s="1086"/>
      <c r="I74" s="1087"/>
      <c r="J74" s="1088"/>
      <c r="K74" s="1089"/>
      <c r="L74" s="1089"/>
      <c r="M74" s="1089"/>
      <c r="N74" s="1089"/>
      <c r="O74" s="1089"/>
      <c r="P74" s="1090"/>
      <c r="Q74" s="339" t="s">
        <v>603</v>
      </c>
      <c r="R74" s="1091"/>
      <c r="S74" s="1091"/>
      <c r="T74" s="1091"/>
      <c r="U74" s="1091"/>
      <c r="V74" s="1091"/>
      <c r="W74" s="1091"/>
      <c r="X74" s="1091"/>
      <c r="Y74" s="340" t="s">
        <v>0</v>
      </c>
      <c r="Z74" s="339" t="s">
        <v>603</v>
      </c>
      <c r="AA74" s="1091"/>
      <c r="AB74" s="1091"/>
      <c r="AC74" s="1091"/>
      <c r="AD74" s="1091"/>
      <c r="AE74" s="1091"/>
      <c r="AF74" s="1091"/>
      <c r="AG74" s="1091"/>
      <c r="AH74" s="340" t="s">
        <v>0</v>
      </c>
      <c r="AI74" s="325"/>
      <c r="AM74" s="317"/>
      <c r="AN74" s="317"/>
      <c r="AO74" s="317"/>
      <c r="AP74" s="317"/>
      <c r="AQ74" s="317"/>
    </row>
    <row r="75" spans="1:43" s="91" customFormat="1" ht="40" customHeight="1" x14ac:dyDescent="0.2">
      <c r="A75" s="1083">
        <v>3</v>
      </c>
      <c r="B75" s="1084"/>
      <c r="C75" s="1085"/>
      <c r="D75" s="1086"/>
      <c r="E75" s="1086"/>
      <c r="F75" s="1086"/>
      <c r="G75" s="1086"/>
      <c r="H75" s="1086"/>
      <c r="I75" s="1087"/>
      <c r="J75" s="1088"/>
      <c r="K75" s="1089"/>
      <c r="L75" s="1089"/>
      <c r="M75" s="1089"/>
      <c r="N75" s="1089"/>
      <c r="O75" s="1089"/>
      <c r="P75" s="1090"/>
      <c r="Q75" s="339" t="s">
        <v>603</v>
      </c>
      <c r="R75" s="1091"/>
      <c r="S75" s="1091"/>
      <c r="T75" s="1091"/>
      <c r="U75" s="1091"/>
      <c r="V75" s="1091"/>
      <c r="W75" s="1091"/>
      <c r="X75" s="1091"/>
      <c r="Y75" s="340" t="s">
        <v>0</v>
      </c>
      <c r="Z75" s="339" t="s">
        <v>603</v>
      </c>
      <c r="AA75" s="1091"/>
      <c r="AB75" s="1091"/>
      <c r="AC75" s="1091"/>
      <c r="AD75" s="1091"/>
      <c r="AE75" s="1091"/>
      <c r="AF75" s="1091"/>
      <c r="AG75" s="1091"/>
      <c r="AH75" s="340" t="s">
        <v>0</v>
      </c>
      <c r="AI75" s="325"/>
      <c r="AM75" s="317"/>
      <c r="AN75" s="317"/>
      <c r="AO75" s="317"/>
      <c r="AP75" s="317"/>
      <c r="AQ75" s="317"/>
    </row>
    <row r="76" spans="1:43" s="91" customFormat="1" ht="40" customHeight="1" x14ac:dyDescent="0.2">
      <c r="A76" s="1083">
        <v>4</v>
      </c>
      <c r="B76" s="1084"/>
      <c r="C76" s="1085"/>
      <c r="D76" s="1086"/>
      <c r="E76" s="1086"/>
      <c r="F76" s="1086"/>
      <c r="G76" s="1086"/>
      <c r="H76" s="1086"/>
      <c r="I76" s="1087"/>
      <c r="J76" s="1088"/>
      <c r="K76" s="1089"/>
      <c r="L76" s="1089"/>
      <c r="M76" s="1089"/>
      <c r="N76" s="1089"/>
      <c r="O76" s="1089"/>
      <c r="P76" s="1090"/>
      <c r="Q76" s="339" t="s">
        <v>603</v>
      </c>
      <c r="R76" s="1091"/>
      <c r="S76" s="1091"/>
      <c r="T76" s="1091"/>
      <c r="U76" s="1091"/>
      <c r="V76" s="1091"/>
      <c r="W76" s="1091"/>
      <c r="X76" s="1091"/>
      <c r="Y76" s="340" t="s">
        <v>0</v>
      </c>
      <c r="Z76" s="339" t="s">
        <v>603</v>
      </c>
      <c r="AA76" s="1091"/>
      <c r="AB76" s="1091"/>
      <c r="AC76" s="1091"/>
      <c r="AD76" s="1091"/>
      <c r="AE76" s="1091"/>
      <c r="AF76" s="1091"/>
      <c r="AG76" s="1091"/>
      <c r="AH76" s="340" t="s">
        <v>0</v>
      </c>
      <c r="AI76" s="325"/>
      <c r="AM76" s="317"/>
      <c r="AN76" s="317"/>
      <c r="AO76" s="317"/>
      <c r="AP76" s="317"/>
      <c r="AQ76" s="317"/>
    </row>
    <row r="77" spans="1:43" s="91" customFormat="1" ht="40" customHeight="1" x14ac:dyDescent="0.2">
      <c r="A77" s="1083">
        <v>5</v>
      </c>
      <c r="B77" s="1084"/>
      <c r="C77" s="1085"/>
      <c r="D77" s="1086"/>
      <c r="E77" s="1086"/>
      <c r="F77" s="1086"/>
      <c r="G77" s="1086"/>
      <c r="H77" s="1086"/>
      <c r="I77" s="1087"/>
      <c r="J77" s="1088"/>
      <c r="K77" s="1089"/>
      <c r="L77" s="1089"/>
      <c r="M77" s="1089"/>
      <c r="N77" s="1089"/>
      <c r="O77" s="1089"/>
      <c r="P77" s="1090"/>
      <c r="Q77" s="339" t="s">
        <v>603</v>
      </c>
      <c r="R77" s="1091"/>
      <c r="S77" s="1091"/>
      <c r="T77" s="1091"/>
      <c r="U77" s="1091"/>
      <c r="V77" s="1091"/>
      <c r="W77" s="1091"/>
      <c r="X77" s="1091"/>
      <c r="Y77" s="340" t="s">
        <v>0</v>
      </c>
      <c r="Z77" s="339" t="s">
        <v>603</v>
      </c>
      <c r="AA77" s="1091"/>
      <c r="AB77" s="1091"/>
      <c r="AC77" s="1091"/>
      <c r="AD77" s="1091"/>
      <c r="AE77" s="1091"/>
      <c r="AF77" s="1091"/>
      <c r="AG77" s="1091"/>
      <c r="AH77" s="340" t="s">
        <v>0</v>
      </c>
      <c r="AI77" s="325"/>
      <c r="AM77" s="317"/>
      <c r="AN77" s="317"/>
      <c r="AO77" s="317"/>
      <c r="AP77" s="317"/>
      <c r="AQ77" s="317"/>
    </row>
    <row r="78" spans="1:43" s="91" customFormat="1" ht="40" customHeight="1" x14ac:dyDescent="0.2">
      <c r="A78" s="1083">
        <v>6</v>
      </c>
      <c r="B78" s="1084"/>
      <c r="C78" s="1085"/>
      <c r="D78" s="1086"/>
      <c r="E78" s="1086"/>
      <c r="F78" s="1086"/>
      <c r="G78" s="1086"/>
      <c r="H78" s="1086"/>
      <c r="I78" s="1087"/>
      <c r="J78" s="1088"/>
      <c r="K78" s="1089"/>
      <c r="L78" s="1089"/>
      <c r="M78" s="1089"/>
      <c r="N78" s="1089"/>
      <c r="O78" s="1089"/>
      <c r="P78" s="1090"/>
      <c r="Q78" s="339" t="s">
        <v>603</v>
      </c>
      <c r="R78" s="1091"/>
      <c r="S78" s="1091"/>
      <c r="T78" s="1091"/>
      <c r="U78" s="1091"/>
      <c r="V78" s="1091"/>
      <c r="W78" s="1091"/>
      <c r="X78" s="1091"/>
      <c r="Y78" s="340" t="s">
        <v>0</v>
      </c>
      <c r="Z78" s="339" t="s">
        <v>603</v>
      </c>
      <c r="AA78" s="1091"/>
      <c r="AB78" s="1091"/>
      <c r="AC78" s="1091"/>
      <c r="AD78" s="1091"/>
      <c r="AE78" s="1091"/>
      <c r="AF78" s="1091"/>
      <c r="AG78" s="1091"/>
      <c r="AH78" s="340" t="s">
        <v>0</v>
      </c>
      <c r="AI78" s="325"/>
      <c r="AM78" s="317"/>
      <c r="AN78" s="317"/>
      <c r="AO78" s="317"/>
      <c r="AP78" s="317"/>
      <c r="AQ78" s="317"/>
    </row>
    <row r="79" spans="1:43" s="91" customFormat="1" ht="40" customHeight="1" x14ac:dyDescent="0.2">
      <c r="A79" s="1083">
        <v>7</v>
      </c>
      <c r="B79" s="1084"/>
      <c r="C79" s="1085"/>
      <c r="D79" s="1086"/>
      <c r="E79" s="1086"/>
      <c r="F79" s="1086"/>
      <c r="G79" s="1086"/>
      <c r="H79" s="1086"/>
      <c r="I79" s="1087"/>
      <c r="J79" s="1088"/>
      <c r="K79" s="1089"/>
      <c r="L79" s="1089"/>
      <c r="M79" s="1089"/>
      <c r="N79" s="1089"/>
      <c r="O79" s="1089"/>
      <c r="P79" s="1090"/>
      <c r="Q79" s="339" t="s">
        <v>603</v>
      </c>
      <c r="R79" s="1091"/>
      <c r="S79" s="1091"/>
      <c r="T79" s="1091"/>
      <c r="U79" s="1091"/>
      <c r="V79" s="1091"/>
      <c r="W79" s="1091"/>
      <c r="X79" s="1091"/>
      <c r="Y79" s="340" t="s">
        <v>0</v>
      </c>
      <c r="Z79" s="339" t="s">
        <v>603</v>
      </c>
      <c r="AA79" s="1091"/>
      <c r="AB79" s="1091"/>
      <c r="AC79" s="1091"/>
      <c r="AD79" s="1091"/>
      <c r="AE79" s="1091"/>
      <c r="AF79" s="1091"/>
      <c r="AG79" s="1091"/>
      <c r="AH79" s="340" t="s">
        <v>0</v>
      </c>
      <c r="AI79" s="325"/>
      <c r="AM79" s="317"/>
      <c r="AN79" s="317"/>
      <c r="AO79" s="317"/>
      <c r="AP79" s="317"/>
      <c r="AQ79" s="317"/>
    </row>
    <row r="80" spans="1:43" s="91" customFormat="1" ht="40" customHeight="1" x14ac:dyDescent="0.2">
      <c r="A80" s="1083">
        <v>8</v>
      </c>
      <c r="B80" s="1084"/>
      <c r="C80" s="1085"/>
      <c r="D80" s="1086"/>
      <c r="E80" s="1086"/>
      <c r="F80" s="1086"/>
      <c r="G80" s="1086"/>
      <c r="H80" s="1086"/>
      <c r="I80" s="1087"/>
      <c r="J80" s="1088"/>
      <c r="K80" s="1089"/>
      <c r="L80" s="1089"/>
      <c r="M80" s="1089"/>
      <c r="N80" s="1089"/>
      <c r="O80" s="1089"/>
      <c r="P80" s="1090"/>
      <c r="Q80" s="339" t="s">
        <v>603</v>
      </c>
      <c r="R80" s="1091"/>
      <c r="S80" s="1091"/>
      <c r="T80" s="1091"/>
      <c r="U80" s="1091"/>
      <c r="V80" s="1091"/>
      <c r="W80" s="1091"/>
      <c r="X80" s="1091"/>
      <c r="Y80" s="340" t="s">
        <v>0</v>
      </c>
      <c r="Z80" s="339" t="s">
        <v>603</v>
      </c>
      <c r="AA80" s="1091"/>
      <c r="AB80" s="1091"/>
      <c r="AC80" s="1091"/>
      <c r="AD80" s="1091"/>
      <c r="AE80" s="1091"/>
      <c r="AF80" s="1091"/>
      <c r="AG80" s="1091"/>
      <c r="AH80" s="340" t="s">
        <v>0</v>
      </c>
      <c r="AI80" s="325"/>
      <c r="AM80" s="317"/>
      <c r="AN80" s="317"/>
      <c r="AO80" s="317"/>
      <c r="AP80" s="317"/>
      <c r="AQ80" s="317"/>
    </row>
    <row r="81" spans="1:43" s="91" customFormat="1" ht="40" customHeight="1" x14ac:dyDescent="0.2">
      <c r="A81" s="1083">
        <v>9</v>
      </c>
      <c r="B81" s="1084"/>
      <c r="C81" s="1085"/>
      <c r="D81" s="1086"/>
      <c r="E81" s="1086"/>
      <c r="F81" s="1086"/>
      <c r="G81" s="1086"/>
      <c r="H81" s="1086"/>
      <c r="I81" s="1087"/>
      <c r="J81" s="1088"/>
      <c r="K81" s="1089"/>
      <c r="L81" s="1089"/>
      <c r="M81" s="1089"/>
      <c r="N81" s="1089"/>
      <c r="O81" s="1089"/>
      <c r="P81" s="1090"/>
      <c r="Q81" s="339" t="s">
        <v>603</v>
      </c>
      <c r="R81" s="1091"/>
      <c r="S81" s="1091"/>
      <c r="T81" s="1091"/>
      <c r="U81" s="1091"/>
      <c r="V81" s="1091"/>
      <c r="W81" s="1091"/>
      <c r="X81" s="1091"/>
      <c r="Y81" s="340" t="s">
        <v>0</v>
      </c>
      <c r="Z81" s="339" t="s">
        <v>603</v>
      </c>
      <c r="AA81" s="1091"/>
      <c r="AB81" s="1091"/>
      <c r="AC81" s="1091"/>
      <c r="AD81" s="1091"/>
      <c r="AE81" s="1091"/>
      <c r="AF81" s="1091"/>
      <c r="AG81" s="1091"/>
      <c r="AH81" s="340" t="s">
        <v>0</v>
      </c>
      <c r="AI81" s="325"/>
      <c r="AM81" s="317"/>
      <c r="AN81" s="317"/>
      <c r="AO81" s="317"/>
      <c r="AP81" s="317"/>
      <c r="AQ81" s="317"/>
    </row>
    <row r="82" spans="1:43" s="91" customFormat="1" ht="40" customHeight="1" x14ac:dyDescent="0.2">
      <c r="A82" s="1083">
        <v>10</v>
      </c>
      <c r="B82" s="1084"/>
      <c r="C82" s="1085"/>
      <c r="D82" s="1086"/>
      <c r="E82" s="1086"/>
      <c r="F82" s="1086"/>
      <c r="G82" s="1086"/>
      <c r="H82" s="1086"/>
      <c r="I82" s="1087"/>
      <c r="J82" s="1088"/>
      <c r="K82" s="1089"/>
      <c r="L82" s="1089"/>
      <c r="M82" s="1089"/>
      <c r="N82" s="1089"/>
      <c r="O82" s="1089"/>
      <c r="P82" s="1090"/>
      <c r="Q82" s="339" t="s">
        <v>603</v>
      </c>
      <c r="R82" s="1091"/>
      <c r="S82" s="1091"/>
      <c r="T82" s="1091"/>
      <c r="U82" s="1091"/>
      <c r="V82" s="1091"/>
      <c r="W82" s="1091"/>
      <c r="X82" s="1091"/>
      <c r="Y82" s="340" t="s">
        <v>0</v>
      </c>
      <c r="Z82" s="339" t="s">
        <v>603</v>
      </c>
      <c r="AA82" s="1091"/>
      <c r="AB82" s="1091"/>
      <c r="AC82" s="1091"/>
      <c r="AD82" s="1091"/>
      <c r="AE82" s="1091"/>
      <c r="AF82" s="1091"/>
      <c r="AG82" s="1091"/>
      <c r="AH82" s="340" t="s">
        <v>0</v>
      </c>
      <c r="AI82" s="325"/>
      <c r="AM82" s="317"/>
      <c r="AN82" s="317"/>
      <c r="AO82" s="317"/>
      <c r="AP82" s="317"/>
      <c r="AQ82" s="317"/>
    </row>
    <row r="83" spans="1:43" s="91" customFormat="1" ht="40" customHeight="1" x14ac:dyDescent="0.2">
      <c r="A83" s="1083">
        <v>11</v>
      </c>
      <c r="B83" s="1084"/>
      <c r="C83" s="1085"/>
      <c r="D83" s="1086"/>
      <c r="E83" s="1086"/>
      <c r="F83" s="1086"/>
      <c r="G83" s="1086"/>
      <c r="H83" s="1086"/>
      <c r="I83" s="1087"/>
      <c r="J83" s="1088"/>
      <c r="K83" s="1089"/>
      <c r="L83" s="1089"/>
      <c r="M83" s="1089"/>
      <c r="N83" s="1089"/>
      <c r="O83" s="1089"/>
      <c r="P83" s="1090"/>
      <c r="Q83" s="339" t="s">
        <v>603</v>
      </c>
      <c r="R83" s="1091"/>
      <c r="S83" s="1091"/>
      <c r="T83" s="1091"/>
      <c r="U83" s="1091"/>
      <c r="V83" s="1091"/>
      <c r="W83" s="1091"/>
      <c r="X83" s="1091"/>
      <c r="Y83" s="340" t="s">
        <v>0</v>
      </c>
      <c r="Z83" s="339" t="s">
        <v>603</v>
      </c>
      <c r="AA83" s="1091"/>
      <c r="AB83" s="1091"/>
      <c r="AC83" s="1091"/>
      <c r="AD83" s="1091"/>
      <c r="AE83" s="1091"/>
      <c r="AF83" s="1091"/>
      <c r="AG83" s="1091"/>
      <c r="AH83" s="340" t="s">
        <v>0</v>
      </c>
      <c r="AI83" s="325"/>
      <c r="AM83" s="317"/>
      <c r="AN83" s="317"/>
      <c r="AO83" s="317"/>
      <c r="AP83" s="317"/>
      <c r="AQ83" s="317"/>
    </row>
    <row r="84" spans="1:43" s="91" customFormat="1" ht="40" customHeight="1" x14ac:dyDescent="0.2">
      <c r="A84" s="1083">
        <v>12</v>
      </c>
      <c r="B84" s="1084"/>
      <c r="C84" s="1085"/>
      <c r="D84" s="1086"/>
      <c r="E84" s="1086"/>
      <c r="F84" s="1086"/>
      <c r="G84" s="1086"/>
      <c r="H84" s="1086"/>
      <c r="I84" s="1087"/>
      <c r="J84" s="1088"/>
      <c r="K84" s="1089"/>
      <c r="L84" s="1089"/>
      <c r="M84" s="1089"/>
      <c r="N84" s="1089"/>
      <c r="O84" s="1089"/>
      <c r="P84" s="1090"/>
      <c r="Q84" s="339" t="s">
        <v>603</v>
      </c>
      <c r="R84" s="1091"/>
      <c r="S84" s="1091"/>
      <c r="T84" s="1091"/>
      <c r="U84" s="1091"/>
      <c r="V84" s="1091"/>
      <c r="W84" s="1091"/>
      <c r="X84" s="1091"/>
      <c r="Y84" s="340" t="s">
        <v>0</v>
      </c>
      <c r="Z84" s="339" t="s">
        <v>603</v>
      </c>
      <c r="AA84" s="1091"/>
      <c r="AB84" s="1091"/>
      <c r="AC84" s="1091"/>
      <c r="AD84" s="1091"/>
      <c r="AE84" s="1091"/>
      <c r="AF84" s="1091"/>
      <c r="AG84" s="1091"/>
      <c r="AH84" s="340" t="s">
        <v>0</v>
      </c>
      <c r="AI84" s="325"/>
      <c r="AM84" s="317"/>
      <c r="AN84" s="317"/>
      <c r="AO84" s="317"/>
      <c r="AP84" s="317"/>
      <c r="AQ84" s="317"/>
    </row>
    <row r="85" spans="1:43" s="91" customFormat="1" ht="40" customHeight="1" x14ac:dyDescent="0.2">
      <c r="A85" s="1083">
        <v>13</v>
      </c>
      <c r="B85" s="1084"/>
      <c r="C85" s="1085"/>
      <c r="D85" s="1086"/>
      <c r="E85" s="1086"/>
      <c r="F85" s="1086"/>
      <c r="G85" s="1086"/>
      <c r="H85" s="1086"/>
      <c r="I85" s="1087"/>
      <c r="J85" s="1088"/>
      <c r="K85" s="1089"/>
      <c r="L85" s="1089"/>
      <c r="M85" s="1089"/>
      <c r="N85" s="1089"/>
      <c r="O85" s="1089"/>
      <c r="P85" s="1090"/>
      <c r="Q85" s="339" t="s">
        <v>603</v>
      </c>
      <c r="R85" s="1091"/>
      <c r="S85" s="1091"/>
      <c r="T85" s="1091"/>
      <c r="U85" s="1091"/>
      <c r="V85" s="1091"/>
      <c r="W85" s="1091"/>
      <c r="X85" s="1091"/>
      <c r="Y85" s="340" t="s">
        <v>0</v>
      </c>
      <c r="Z85" s="339" t="s">
        <v>603</v>
      </c>
      <c r="AA85" s="1091"/>
      <c r="AB85" s="1091"/>
      <c r="AC85" s="1091"/>
      <c r="AD85" s="1091"/>
      <c r="AE85" s="1091"/>
      <c r="AF85" s="1091"/>
      <c r="AG85" s="1091"/>
      <c r="AH85" s="340" t="s">
        <v>0</v>
      </c>
      <c r="AI85" s="325"/>
      <c r="AM85" s="317"/>
      <c r="AN85" s="317"/>
      <c r="AO85" s="317"/>
      <c r="AP85" s="317"/>
      <c r="AQ85" s="317"/>
    </row>
    <row r="86" spans="1:43" s="91" customFormat="1" ht="40" customHeight="1" x14ac:dyDescent="0.2">
      <c r="A86" s="1083">
        <v>14</v>
      </c>
      <c r="B86" s="1084"/>
      <c r="C86" s="1085"/>
      <c r="D86" s="1086"/>
      <c r="E86" s="1086"/>
      <c r="F86" s="1086"/>
      <c r="G86" s="1086"/>
      <c r="H86" s="1086"/>
      <c r="I86" s="1087"/>
      <c r="J86" s="1088"/>
      <c r="K86" s="1089"/>
      <c r="L86" s="1089"/>
      <c r="M86" s="1089"/>
      <c r="N86" s="1089"/>
      <c r="O86" s="1089"/>
      <c r="P86" s="1090"/>
      <c r="Q86" s="339" t="s">
        <v>603</v>
      </c>
      <c r="R86" s="1091"/>
      <c r="S86" s="1091"/>
      <c r="T86" s="1091"/>
      <c r="U86" s="1091"/>
      <c r="V86" s="1091"/>
      <c r="W86" s="1091"/>
      <c r="X86" s="1091"/>
      <c r="Y86" s="340" t="s">
        <v>0</v>
      </c>
      <c r="Z86" s="339" t="s">
        <v>603</v>
      </c>
      <c r="AA86" s="1091"/>
      <c r="AB86" s="1091"/>
      <c r="AC86" s="1091"/>
      <c r="AD86" s="1091"/>
      <c r="AE86" s="1091"/>
      <c r="AF86" s="1091"/>
      <c r="AG86" s="1091"/>
      <c r="AH86" s="340" t="s">
        <v>0</v>
      </c>
      <c r="AI86" s="325"/>
      <c r="AM86" s="317"/>
      <c r="AN86" s="317"/>
      <c r="AO86" s="317"/>
      <c r="AP86" s="317"/>
      <c r="AQ86" s="317"/>
    </row>
    <row r="87" spans="1:43" s="91" customFormat="1" ht="40" customHeight="1" x14ac:dyDescent="0.2">
      <c r="A87" s="1083">
        <v>15</v>
      </c>
      <c r="B87" s="1084"/>
      <c r="C87" s="1085"/>
      <c r="D87" s="1086"/>
      <c r="E87" s="1086"/>
      <c r="F87" s="1086"/>
      <c r="G87" s="1086"/>
      <c r="H87" s="1086"/>
      <c r="I87" s="1087"/>
      <c r="J87" s="1088"/>
      <c r="K87" s="1089"/>
      <c r="L87" s="1089"/>
      <c r="M87" s="1089"/>
      <c r="N87" s="1089"/>
      <c r="O87" s="1089"/>
      <c r="P87" s="1090"/>
      <c r="Q87" s="339" t="s">
        <v>603</v>
      </c>
      <c r="R87" s="1091"/>
      <c r="S87" s="1091"/>
      <c r="T87" s="1091"/>
      <c r="U87" s="1091"/>
      <c r="V87" s="1091"/>
      <c r="W87" s="1091"/>
      <c r="X87" s="1091"/>
      <c r="Y87" s="340" t="s">
        <v>0</v>
      </c>
      <c r="Z87" s="339" t="s">
        <v>603</v>
      </c>
      <c r="AA87" s="1091"/>
      <c r="AB87" s="1091"/>
      <c r="AC87" s="1091"/>
      <c r="AD87" s="1091"/>
      <c r="AE87" s="1091"/>
      <c r="AF87" s="1091"/>
      <c r="AG87" s="1091"/>
      <c r="AH87" s="340" t="s">
        <v>0</v>
      </c>
      <c r="AI87" s="325"/>
      <c r="AM87" s="317"/>
      <c r="AN87" s="317"/>
      <c r="AO87" s="317"/>
      <c r="AP87" s="317"/>
      <c r="AQ87" s="317"/>
    </row>
    <row r="88" spans="1:43" s="91" customFormat="1" ht="40" customHeight="1" x14ac:dyDescent="0.2">
      <c r="A88" s="1083">
        <v>16</v>
      </c>
      <c r="B88" s="1084"/>
      <c r="C88" s="1085"/>
      <c r="D88" s="1086"/>
      <c r="E88" s="1086"/>
      <c r="F88" s="1086"/>
      <c r="G88" s="1086"/>
      <c r="H88" s="1086"/>
      <c r="I88" s="1087"/>
      <c r="J88" s="1088"/>
      <c r="K88" s="1089"/>
      <c r="L88" s="1089"/>
      <c r="M88" s="1089"/>
      <c r="N88" s="1089"/>
      <c r="O88" s="1089"/>
      <c r="P88" s="1090"/>
      <c r="Q88" s="339" t="s">
        <v>603</v>
      </c>
      <c r="R88" s="1091"/>
      <c r="S88" s="1091"/>
      <c r="T88" s="1091"/>
      <c r="U88" s="1091"/>
      <c r="V88" s="1091"/>
      <c r="W88" s="1091"/>
      <c r="X88" s="1091"/>
      <c r="Y88" s="340" t="s">
        <v>0</v>
      </c>
      <c r="Z88" s="339" t="s">
        <v>603</v>
      </c>
      <c r="AA88" s="1091"/>
      <c r="AB88" s="1091"/>
      <c r="AC88" s="1091"/>
      <c r="AD88" s="1091"/>
      <c r="AE88" s="1091"/>
      <c r="AF88" s="1091"/>
      <c r="AG88" s="1091"/>
      <c r="AH88" s="340" t="s">
        <v>0</v>
      </c>
      <c r="AI88" s="325"/>
      <c r="AM88" s="317"/>
      <c r="AN88" s="317"/>
      <c r="AO88" s="317"/>
      <c r="AP88" s="317"/>
      <c r="AQ88" s="317"/>
    </row>
    <row r="89" spans="1:43" s="91" customFormat="1" ht="40" customHeight="1" x14ac:dyDescent="0.2">
      <c r="A89" s="1083">
        <v>17</v>
      </c>
      <c r="B89" s="1084"/>
      <c r="C89" s="1085"/>
      <c r="D89" s="1086"/>
      <c r="E89" s="1086"/>
      <c r="F89" s="1086"/>
      <c r="G89" s="1086"/>
      <c r="H89" s="1086"/>
      <c r="I89" s="1087"/>
      <c r="J89" s="1088"/>
      <c r="K89" s="1089"/>
      <c r="L89" s="1089"/>
      <c r="M89" s="1089"/>
      <c r="N89" s="1089"/>
      <c r="O89" s="1089"/>
      <c r="P89" s="1090"/>
      <c r="Q89" s="339" t="s">
        <v>603</v>
      </c>
      <c r="R89" s="1091"/>
      <c r="S89" s="1091"/>
      <c r="T89" s="1091"/>
      <c r="U89" s="1091"/>
      <c r="V89" s="1091"/>
      <c r="W89" s="1091"/>
      <c r="X89" s="1091"/>
      <c r="Y89" s="340" t="s">
        <v>0</v>
      </c>
      <c r="Z89" s="339" t="s">
        <v>603</v>
      </c>
      <c r="AA89" s="1091"/>
      <c r="AB89" s="1091"/>
      <c r="AC89" s="1091"/>
      <c r="AD89" s="1091"/>
      <c r="AE89" s="1091"/>
      <c r="AF89" s="1091"/>
      <c r="AG89" s="1091"/>
      <c r="AH89" s="340" t="s">
        <v>0</v>
      </c>
      <c r="AI89" s="325"/>
      <c r="AM89" s="317"/>
      <c r="AN89" s="317"/>
      <c r="AO89" s="317"/>
      <c r="AP89" s="317"/>
      <c r="AQ89" s="317"/>
    </row>
    <row r="90" spans="1:43" s="91" customFormat="1" ht="40" customHeight="1" x14ac:dyDescent="0.2">
      <c r="A90" s="1083">
        <v>18</v>
      </c>
      <c r="B90" s="1084"/>
      <c r="C90" s="1085"/>
      <c r="D90" s="1086"/>
      <c r="E90" s="1086"/>
      <c r="F90" s="1086"/>
      <c r="G90" s="1086"/>
      <c r="H90" s="1086"/>
      <c r="I90" s="1087"/>
      <c r="J90" s="1088"/>
      <c r="K90" s="1089"/>
      <c r="L90" s="1089"/>
      <c r="M90" s="1089"/>
      <c r="N90" s="1089"/>
      <c r="O90" s="1089"/>
      <c r="P90" s="1090"/>
      <c r="Q90" s="339" t="s">
        <v>603</v>
      </c>
      <c r="R90" s="1091"/>
      <c r="S90" s="1091"/>
      <c r="T90" s="1091"/>
      <c r="U90" s="1091"/>
      <c r="V90" s="1091"/>
      <c r="W90" s="1091"/>
      <c r="X90" s="1091"/>
      <c r="Y90" s="340" t="s">
        <v>0</v>
      </c>
      <c r="Z90" s="339" t="s">
        <v>603</v>
      </c>
      <c r="AA90" s="1091"/>
      <c r="AB90" s="1091"/>
      <c r="AC90" s="1091"/>
      <c r="AD90" s="1091"/>
      <c r="AE90" s="1091"/>
      <c r="AF90" s="1091"/>
      <c r="AG90" s="1091"/>
      <c r="AH90" s="340" t="s">
        <v>0</v>
      </c>
      <c r="AI90" s="325"/>
      <c r="AM90" s="317"/>
      <c r="AN90" s="317"/>
      <c r="AO90" s="317"/>
      <c r="AP90" s="317"/>
      <c r="AQ90" s="317"/>
    </row>
    <row r="91" spans="1:43" s="91" customFormat="1" ht="40" customHeight="1" x14ac:dyDescent="0.2">
      <c r="A91" s="1083">
        <v>19</v>
      </c>
      <c r="B91" s="1084"/>
      <c r="C91" s="1085"/>
      <c r="D91" s="1086"/>
      <c r="E91" s="1086"/>
      <c r="F91" s="1086"/>
      <c r="G91" s="1086"/>
      <c r="H91" s="1086"/>
      <c r="I91" s="1087"/>
      <c r="J91" s="1088"/>
      <c r="K91" s="1089"/>
      <c r="L91" s="1089"/>
      <c r="M91" s="1089"/>
      <c r="N91" s="1089"/>
      <c r="O91" s="1089"/>
      <c r="P91" s="1090"/>
      <c r="Q91" s="339" t="s">
        <v>603</v>
      </c>
      <c r="R91" s="1091"/>
      <c r="S91" s="1091"/>
      <c r="T91" s="1091"/>
      <c r="U91" s="1091"/>
      <c r="V91" s="1091"/>
      <c r="W91" s="1091"/>
      <c r="X91" s="1091"/>
      <c r="Y91" s="340" t="s">
        <v>0</v>
      </c>
      <c r="Z91" s="339" t="s">
        <v>603</v>
      </c>
      <c r="AA91" s="1091"/>
      <c r="AB91" s="1091"/>
      <c r="AC91" s="1091"/>
      <c r="AD91" s="1091"/>
      <c r="AE91" s="1091"/>
      <c r="AF91" s="1091"/>
      <c r="AG91" s="1091"/>
      <c r="AH91" s="340" t="s">
        <v>0</v>
      </c>
      <c r="AI91" s="325"/>
      <c r="AM91" s="317"/>
      <c r="AN91" s="317"/>
      <c r="AO91" s="317"/>
      <c r="AP91" s="317"/>
      <c r="AQ91" s="317"/>
    </row>
    <row r="92" spans="1:43" s="91" customFormat="1" ht="40" customHeight="1" x14ac:dyDescent="0.2">
      <c r="A92" s="1083">
        <v>20</v>
      </c>
      <c r="B92" s="1084"/>
      <c r="C92" s="1085"/>
      <c r="D92" s="1086"/>
      <c r="E92" s="1086"/>
      <c r="F92" s="1086"/>
      <c r="G92" s="1086"/>
      <c r="H92" s="1086"/>
      <c r="I92" s="1087"/>
      <c r="J92" s="1088"/>
      <c r="K92" s="1089"/>
      <c r="L92" s="1089"/>
      <c r="M92" s="1089"/>
      <c r="N92" s="1089"/>
      <c r="O92" s="1089"/>
      <c r="P92" s="1090"/>
      <c r="Q92" s="339" t="s">
        <v>603</v>
      </c>
      <c r="R92" s="1091"/>
      <c r="S92" s="1091"/>
      <c r="T92" s="1091"/>
      <c r="U92" s="1091"/>
      <c r="V92" s="1091"/>
      <c r="W92" s="1091"/>
      <c r="X92" s="1091"/>
      <c r="Y92" s="340" t="s">
        <v>0</v>
      </c>
      <c r="Z92" s="339" t="s">
        <v>603</v>
      </c>
      <c r="AA92" s="1091"/>
      <c r="AB92" s="1091"/>
      <c r="AC92" s="1091"/>
      <c r="AD92" s="1091"/>
      <c r="AE92" s="1091"/>
      <c r="AF92" s="1091"/>
      <c r="AG92" s="1091"/>
      <c r="AH92" s="340" t="s">
        <v>0</v>
      </c>
      <c r="AI92" s="325"/>
      <c r="AM92" s="317"/>
      <c r="AN92" s="317"/>
      <c r="AO92" s="317"/>
      <c r="AP92" s="317"/>
      <c r="AQ92" s="317"/>
    </row>
    <row r="93" spans="1:43" s="445" customFormat="1" ht="40" customHeight="1" x14ac:dyDescent="0.2">
      <c r="J93" s="1092" t="s">
        <v>662</v>
      </c>
      <c r="K93" s="1092"/>
      <c r="L93" s="1092"/>
      <c r="M93" s="1092"/>
      <c r="N93" s="1092"/>
      <c r="O93" s="1092"/>
      <c r="P93" s="1092"/>
      <c r="Q93" s="445" t="s">
        <v>603</v>
      </c>
      <c r="R93" s="1092"/>
      <c r="S93" s="1092"/>
      <c r="T93" s="1092"/>
      <c r="U93" s="1092"/>
      <c r="V93" s="1092"/>
      <c r="W93" s="1092"/>
      <c r="X93" s="1092"/>
      <c r="Y93" s="445" t="s">
        <v>0</v>
      </c>
      <c r="Z93" s="445" t="s">
        <v>603</v>
      </c>
      <c r="AA93" s="1092"/>
      <c r="AB93" s="1092"/>
      <c r="AC93" s="1092"/>
      <c r="AD93" s="1092"/>
      <c r="AE93" s="1092"/>
      <c r="AF93" s="1092"/>
      <c r="AG93" s="1092"/>
      <c r="AH93" s="445" t="s">
        <v>0</v>
      </c>
      <c r="AJ93" s="91"/>
      <c r="AK93" s="91"/>
      <c r="AL93" s="91"/>
    </row>
  </sheetData>
  <mergeCells count="142">
    <mergeCell ref="J93:P93"/>
    <mergeCell ref="R93:X93"/>
    <mergeCell ref="AA93:AG93"/>
    <mergeCell ref="A92:B92"/>
    <mergeCell ref="C92:I92"/>
    <mergeCell ref="J92:P92"/>
    <mergeCell ref="R92:X92"/>
    <mergeCell ref="AA92:AG92"/>
    <mergeCell ref="A90:B90"/>
    <mergeCell ref="C90:I90"/>
    <mergeCell ref="J90:P90"/>
    <mergeCell ref="R90:X90"/>
    <mergeCell ref="AA90:AG90"/>
    <mergeCell ref="A91:B91"/>
    <mergeCell ref="C91:I91"/>
    <mergeCell ref="J91:P91"/>
    <mergeCell ref="R91:X91"/>
    <mergeCell ref="AA91:AG91"/>
    <mergeCell ref="A88:B88"/>
    <mergeCell ref="C88:I88"/>
    <mergeCell ref="J88:P88"/>
    <mergeCell ref="R88:X88"/>
    <mergeCell ref="AA88:AG88"/>
    <mergeCell ref="A89:B89"/>
    <mergeCell ref="C89:I89"/>
    <mergeCell ref="J89:P89"/>
    <mergeCell ref="R89:X89"/>
    <mergeCell ref="AA89:AG89"/>
    <mergeCell ref="A86:B86"/>
    <mergeCell ref="C86:I86"/>
    <mergeCell ref="J86:P86"/>
    <mergeCell ref="R86:X86"/>
    <mergeCell ref="AA86:AG86"/>
    <mergeCell ref="A87:B87"/>
    <mergeCell ref="C87:I87"/>
    <mergeCell ref="J87:P87"/>
    <mergeCell ref="R87:X87"/>
    <mergeCell ref="AA87:AG87"/>
    <mergeCell ref="A84:B84"/>
    <mergeCell ref="C84:I84"/>
    <mergeCell ref="J84:P84"/>
    <mergeCell ref="R84:X84"/>
    <mergeCell ref="AA84:AG84"/>
    <mergeCell ref="A85:B85"/>
    <mergeCell ref="C85:I85"/>
    <mergeCell ref="J85:P85"/>
    <mergeCell ref="R85:X85"/>
    <mergeCell ref="AA85:AG85"/>
    <mergeCell ref="A82:B82"/>
    <mergeCell ref="C82:I82"/>
    <mergeCell ref="J82:P82"/>
    <mergeCell ref="R82:X82"/>
    <mergeCell ref="AA82:AG82"/>
    <mergeCell ref="A83:B83"/>
    <mergeCell ref="C83:I83"/>
    <mergeCell ref="J83:P83"/>
    <mergeCell ref="R83:X83"/>
    <mergeCell ref="AA83:AG83"/>
    <mergeCell ref="A80:B80"/>
    <mergeCell ref="C80:I80"/>
    <mergeCell ref="J80:P80"/>
    <mergeCell ref="R80:X80"/>
    <mergeCell ref="AA80:AG80"/>
    <mergeCell ref="A81:B81"/>
    <mergeCell ref="C81:I81"/>
    <mergeCell ref="J81:P81"/>
    <mergeCell ref="R81:X81"/>
    <mergeCell ref="AA81:AG81"/>
    <mergeCell ref="A78:B78"/>
    <mergeCell ref="C78:I78"/>
    <mergeCell ref="J78:P78"/>
    <mergeCell ref="R78:X78"/>
    <mergeCell ref="AA78:AG78"/>
    <mergeCell ref="A79:B79"/>
    <mergeCell ref="C79:I79"/>
    <mergeCell ref="J79:P79"/>
    <mergeCell ref="R79:X79"/>
    <mergeCell ref="AA79:AG79"/>
    <mergeCell ref="A76:B76"/>
    <mergeCell ref="C76:I76"/>
    <mergeCell ref="J76:P76"/>
    <mergeCell ref="R76:X76"/>
    <mergeCell ref="AA76:AG76"/>
    <mergeCell ref="A77:B77"/>
    <mergeCell ref="C77:I77"/>
    <mergeCell ref="J77:P77"/>
    <mergeCell ref="R77:X77"/>
    <mergeCell ref="AA77:AG77"/>
    <mergeCell ref="A74:B74"/>
    <mergeCell ref="C74:I74"/>
    <mergeCell ref="J74:P74"/>
    <mergeCell ref="R74:X74"/>
    <mergeCell ref="AA74:AG74"/>
    <mergeCell ref="A75:B75"/>
    <mergeCell ref="C75:I75"/>
    <mergeCell ref="J75:P75"/>
    <mergeCell ref="R75:X75"/>
    <mergeCell ref="AA75:AG75"/>
    <mergeCell ref="C53:AG54"/>
    <mergeCell ref="C56:AG58"/>
    <mergeCell ref="C59:AG63"/>
    <mergeCell ref="C64:AG66"/>
    <mergeCell ref="C67:AG68"/>
    <mergeCell ref="C73:I73"/>
    <mergeCell ref="J73:P73"/>
    <mergeCell ref="Q73:Y73"/>
    <mergeCell ref="Z73:AH73"/>
    <mergeCell ref="AM39:AQ39"/>
    <mergeCell ref="C41:AG41"/>
    <mergeCell ref="AM42:AQ42"/>
    <mergeCell ref="C44:AG45"/>
    <mergeCell ref="AM45:AP48"/>
    <mergeCell ref="C47:AG50"/>
    <mergeCell ref="B34:I35"/>
    <mergeCell ref="J34:K35"/>
    <mergeCell ref="L34:AD35"/>
    <mergeCell ref="AE34:AG35"/>
    <mergeCell ref="AM35:AP35"/>
    <mergeCell ref="B36:I37"/>
    <mergeCell ref="J36:K37"/>
    <mergeCell ref="L36:AD37"/>
    <mergeCell ref="AE36:AG37"/>
    <mergeCell ref="AM37:AP37"/>
    <mergeCell ref="B32:I33"/>
    <mergeCell ref="J32:AG33"/>
    <mergeCell ref="U9:AH9"/>
    <mergeCell ref="B16:E16"/>
    <mergeCell ref="B17:E17"/>
    <mergeCell ref="A23:AI23"/>
    <mergeCell ref="A24:AI24"/>
    <mergeCell ref="B26:AG28"/>
    <mergeCell ref="B38:AG38"/>
    <mergeCell ref="A3:O4"/>
    <mergeCell ref="A5:O5"/>
    <mergeCell ref="U5:AH5"/>
    <mergeCell ref="U6:AH6"/>
    <mergeCell ref="U7:AH7"/>
    <mergeCell ref="U8:AH8"/>
    <mergeCell ref="AL26:BQ28"/>
    <mergeCell ref="AL29:BQ29"/>
    <mergeCell ref="B30:I31"/>
    <mergeCell ref="J30:AG31"/>
  </mergeCells>
  <phoneticPr fontId="9"/>
  <conditionalFormatting sqref="J30:AG31">
    <cfRule type="expression" dxfId="37" priority="2">
      <formula>$J$30&lt;&gt;""</formula>
    </cfRule>
  </conditionalFormatting>
  <conditionalFormatting sqref="J32:AG33">
    <cfRule type="expression" dxfId="36" priority="1">
      <formula>$J$32&lt;&gt;""</formula>
    </cfRule>
  </conditionalFormatting>
  <conditionalFormatting sqref="L34:AD37">
    <cfRule type="expression" dxfId="35" priority="3">
      <formula>$L$36&lt;&gt;""</formula>
    </cfRule>
  </conditionalFormatting>
  <printOptions horizontalCentered="1"/>
  <pageMargins left="0.39370078740157483" right="0.39370078740157483" top="0.39370078740157483" bottom="0.39370078740157483" header="0.31496062992125984" footer="0.31496062992125984"/>
  <pageSetup paperSize="9" scale="88" fitToHeight="0" orientation="portrait" r:id="rId1"/>
  <rowBreaks count="1" manualBreakCount="1">
    <brk id="68" max="3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66F9C-55FA-450C-9406-B5E32651C110}">
  <sheetPr codeName="Sheet16">
    <tabColor rgb="FF00B0F0"/>
  </sheetPr>
  <dimension ref="A1:BW60"/>
  <sheetViews>
    <sheetView showGridLines="0" showZeros="0" view="pageBreakPreview" zoomScaleNormal="100" zoomScaleSheetLayoutView="100" workbookViewId="0"/>
  </sheetViews>
  <sheetFormatPr defaultColWidth="10" defaultRowHeight="13" x14ac:dyDescent="0.2"/>
  <cols>
    <col min="1" max="44" width="2.90625" style="89" customWidth="1"/>
    <col min="45" max="66" width="2.81640625" style="89" customWidth="1"/>
    <col min="67" max="16384" width="10" style="89"/>
  </cols>
  <sheetData>
    <row r="1" spans="1:36" ht="13.5" customHeight="1" x14ac:dyDescent="0.2">
      <c r="B1" s="2" t="s">
        <v>416</v>
      </c>
      <c r="C1" s="12"/>
      <c r="D1" s="12"/>
      <c r="E1" s="12"/>
      <c r="F1" s="12"/>
      <c r="G1" s="12"/>
    </row>
    <row r="2" spans="1:36" ht="13.5" customHeight="1" x14ac:dyDescent="0.2"/>
    <row r="3" spans="1:36" ht="13.5" customHeight="1" x14ac:dyDescent="0.2">
      <c r="AA3" s="93"/>
      <c r="AB3" s="93"/>
      <c r="AC3" s="89" t="s">
        <v>363</v>
      </c>
      <c r="AD3" s="93"/>
      <c r="AE3" s="93"/>
      <c r="AF3" s="93"/>
      <c r="AG3" s="93"/>
      <c r="AH3" s="94"/>
      <c r="AI3" s="90"/>
    </row>
    <row r="4" spans="1:36" ht="13.5" customHeight="1" x14ac:dyDescent="0.2">
      <c r="Y4" s="1094"/>
      <c r="Z4" s="1094"/>
      <c r="AA4" s="1094"/>
      <c r="AB4" s="1094"/>
      <c r="AC4" s="89" t="s">
        <v>338</v>
      </c>
      <c r="AD4" s="1094"/>
      <c r="AE4" s="1094"/>
      <c r="AF4" s="89" t="s">
        <v>339</v>
      </c>
      <c r="AG4" s="1094"/>
      <c r="AH4" s="1094"/>
      <c r="AI4" s="89" t="s">
        <v>340</v>
      </c>
    </row>
    <row r="5" spans="1:36" ht="13.5" customHeight="1" x14ac:dyDescent="0.2">
      <c r="B5" s="89" t="s">
        <v>341</v>
      </c>
    </row>
    <row r="6" spans="1:36" ht="13.5" customHeight="1" x14ac:dyDescent="0.2">
      <c r="B6" s="1095" t="s">
        <v>342</v>
      </c>
      <c r="C6" s="1095"/>
      <c r="D6" s="1095"/>
      <c r="E6" s="1095"/>
    </row>
    <row r="7" spans="1:36" ht="13.5" customHeight="1" x14ac:dyDescent="0.2">
      <c r="B7" s="1094" t="s">
        <v>343</v>
      </c>
      <c r="C7" s="1094"/>
      <c r="D7" s="1094"/>
      <c r="E7" s="1094"/>
      <c r="G7" s="120"/>
    </row>
    <row r="8" spans="1:36" ht="13.5" customHeight="1" x14ac:dyDescent="0.2"/>
    <row r="9" spans="1:36" ht="13.5" customHeight="1" x14ac:dyDescent="0.2">
      <c r="AD9" s="94"/>
    </row>
    <row r="10" spans="1:36" ht="13.5" customHeight="1" x14ac:dyDescent="0.2">
      <c r="W10" s="121"/>
      <c r="X10" s="121"/>
      <c r="Y10" s="121"/>
      <c r="Z10" s="121"/>
      <c r="AA10" s="121"/>
      <c r="AB10" s="121"/>
      <c r="AC10" s="121"/>
      <c r="AD10" s="121"/>
      <c r="AE10" s="121"/>
      <c r="AF10" s="121"/>
      <c r="AG10" s="121"/>
      <c r="AH10" s="122" t="s">
        <v>344</v>
      </c>
    </row>
    <row r="11" spans="1:36" ht="13.5" customHeight="1" x14ac:dyDescent="0.2">
      <c r="X11" s="123"/>
      <c r="Y11" s="123"/>
      <c r="Z11" s="123"/>
      <c r="AA11" s="123" t="s">
        <v>631</v>
      </c>
      <c r="AH11" s="94"/>
      <c r="AI11" s="123"/>
      <c r="AJ11" s="123"/>
    </row>
    <row r="12" spans="1:36" s="90" customFormat="1" ht="13.5" customHeight="1" x14ac:dyDescent="0.2">
      <c r="A12" s="89"/>
      <c r="B12" s="89"/>
      <c r="C12" s="89"/>
      <c r="D12" s="89"/>
      <c r="E12" s="89"/>
      <c r="F12" s="89"/>
      <c r="G12" s="89"/>
      <c r="H12" s="89"/>
      <c r="I12" s="89"/>
      <c r="J12" s="89"/>
      <c r="K12" s="89"/>
      <c r="L12" s="89"/>
      <c r="M12" s="89"/>
      <c r="N12" s="89"/>
      <c r="O12" s="89"/>
      <c r="P12" s="89"/>
      <c r="Q12" s="89"/>
      <c r="R12" s="89"/>
      <c r="S12" s="89"/>
      <c r="T12" s="89"/>
      <c r="U12" s="89"/>
      <c r="V12" s="89"/>
      <c r="W12" s="89"/>
      <c r="X12" s="89"/>
      <c r="Y12" s="99"/>
      <c r="Z12" s="99"/>
      <c r="AA12" s="99"/>
      <c r="AB12" s="99"/>
      <c r="AC12" s="99"/>
      <c r="AD12" s="99"/>
      <c r="AE12" s="99"/>
      <c r="AF12" s="99"/>
      <c r="AG12" s="99"/>
      <c r="AH12" s="99"/>
      <c r="AI12" s="100"/>
    </row>
    <row r="13" spans="1:36" ht="13.5" customHeight="1" x14ac:dyDescent="0.2"/>
    <row r="14" spans="1:36" s="124" customFormat="1" ht="18" customHeight="1" x14ac:dyDescent="0.2">
      <c r="A14" s="1093" t="s">
        <v>367</v>
      </c>
      <c r="B14" s="1093"/>
      <c r="C14" s="1093"/>
      <c r="D14" s="1093"/>
      <c r="E14" s="1093"/>
      <c r="F14" s="1093"/>
      <c r="G14" s="1093"/>
      <c r="H14" s="1093"/>
      <c r="I14" s="1093"/>
      <c r="J14" s="1093"/>
      <c r="K14" s="1093"/>
      <c r="L14" s="1093"/>
      <c r="M14" s="1093"/>
      <c r="N14" s="1093"/>
      <c r="O14" s="1093"/>
      <c r="P14" s="1093"/>
      <c r="Q14" s="1093"/>
      <c r="R14" s="1093"/>
      <c r="S14" s="1093"/>
      <c r="T14" s="1093"/>
      <c r="U14" s="1093"/>
      <c r="V14" s="1093"/>
      <c r="W14" s="1093"/>
      <c r="X14" s="1093"/>
      <c r="Y14" s="1093"/>
      <c r="Z14" s="1093"/>
      <c r="AA14" s="1093"/>
      <c r="AB14" s="1093"/>
      <c r="AC14" s="1093"/>
      <c r="AD14" s="1093"/>
      <c r="AE14" s="1093"/>
      <c r="AF14" s="1093"/>
      <c r="AG14" s="1093"/>
      <c r="AH14" s="1093"/>
      <c r="AI14" s="1093"/>
    </row>
    <row r="15" spans="1:36" s="124" customFormat="1" ht="18" customHeight="1" x14ac:dyDescent="0.2">
      <c r="A15" s="1098" t="s">
        <v>364</v>
      </c>
      <c r="B15" s="1098"/>
      <c r="C15" s="1098"/>
      <c r="D15" s="1098"/>
      <c r="E15" s="1098"/>
      <c r="F15" s="1098"/>
      <c r="G15" s="1098"/>
      <c r="H15" s="1098"/>
      <c r="I15" s="1098"/>
      <c r="J15" s="1098"/>
      <c r="K15" s="1098"/>
      <c r="L15" s="1098"/>
      <c r="M15" s="1098"/>
      <c r="N15" s="1098"/>
      <c r="O15" s="1098"/>
      <c r="P15" s="1098"/>
      <c r="Q15" s="1098"/>
      <c r="R15" s="1098"/>
      <c r="S15" s="1098"/>
      <c r="T15" s="1098"/>
      <c r="U15" s="1098"/>
      <c r="V15" s="1098"/>
      <c r="W15" s="1098"/>
      <c r="X15" s="1098"/>
      <c r="Y15" s="1098"/>
      <c r="Z15" s="1098"/>
      <c r="AA15" s="1098"/>
      <c r="AB15" s="1098"/>
      <c r="AC15" s="1098"/>
      <c r="AD15" s="1098"/>
      <c r="AE15" s="1098"/>
      <c r="AF15" s="1098"/>
      <c r="AG15" s="1098"/>
      <c r="AH15" s="1098"/>
    </row>
    <row r="16" spans="1:36" ht="13.5" customHeight="1" x14ac:dyDescent="0.2">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row>
    <row r="17" spans="2:75" ht="13.5" customHeight="1" x14ac:dyDescent="0.2"/>
    <row r="18" spans="2:75" ht="13.5" customHeight="1" x14ac:dyDescent="0.2">
      <c r="B18" s="1097" t="s">
        <v>646</v>
      </c>
      <c r="C18" s="1097"/>
      <c r="D18" s="1097"/>
      <c r="E18" s="1097"/>
      <c r="F18" s="1097"/>
      <c r="G18" s="1097"/>
      <c r="H18" s="1097"/>
      <c r="I18" s="1097"/>
      <c r="J18" s="1097"/>
      <c r="K18" s="1097"/>
      <c r="L18" s="1097"/>
      <c r="M18" s="1097"/>
      <c r="N18" s="1097"/>
      <c r="O18" s="1097"/>
      <c r="P18" s="1097"/>
      <c r="Q18" s="1097"/>
      <c r="R18" s="1097"/>
      <c r="S18" s="1097"/>
      <c r="T18" s="1097"/>
      <c r="U18" s="1097"/>
      <c r="V18" s="1097"/>
      <c r="W18" s="1097"/>
      <c r="X18" s="1097"/>
      <c r="Y18" s="1097"/>
      <c r="Z18" s="1097"/>
      <c r="AA18" s="1097"/>
      <c r="AB18" s="1097"/>
      <c r="AC18" s="1097"/>
      <c r="AD18" s="1097"/>
      <c r="AE18" s="1097"/>
      <c r="AF18" s="1097"/>
      <c r="AG18" s="1097"/>
    </row>
    <row r="19" spans="2:75" ht="13.5" customHeight="1" x14ac:dyDescent="0.2">
      <c r="B19" s="1097"/>
      <c r="C19" s="1097"/>
      <c r="D19" s="1097"/>
      <c r="E19" s="1097"/>
      <c r="F19" s="1097"/>
      <c r="G19" s="1097"/>
      <c r="H19" s="1097"/>
      <c r="I19" s="1097"/>
      <c r="J19" s="1097"/>
      <c r="K19" s="1097"/>
      <c r="L19" s="1097"/>
      <c r="M19" s="1097"/>
      <c r="N19" s="1097"/>
      <c r="O19" s="1097"/>
      <c r="P19" s="1097"/>
      <c r="Q19" s="1097"/>
      <c r="R19" s="1097"/>
      <c r="S19" s="1097"/>
      <c r="T19" s="1097"/>
      <c r="U19" s="1097"/>
      <c r="V19" s="1097"/>
      <c r="W19" s="1097"/>
      <c r="X19" s="1097"/>
      <c r="Y19" s="1097"/>
      <c r="Z19" s="1097"/>
      <c r="AA19" s="1097"/>
      <c r="AB19" s="1097"/>
      <c r="AC19" s="1097"/>
      <c r="AD19" s="1097"/>
      <c r="AE19" s="1097"/>
      <c r="AF19" s="1097"/>
      <c r="AG19" s="1097"/>
      <c r="AH19" s="125"/>
      <c r="AI19" s="125"/>
      <c r="AJ19" s="125"/>
      <c r="AK19" s="125"/>
      <c r="AL19" s="125"/>
      <c r="AN19" s="1099"/>
      <c r="AO19" s="1099"/>
      <c r="AP19" s="1099"/>
      <c r="AQ19" s="1099"/>
      <c r="AR19" s="1099"/>
      <c r="AS19" s="1099"/>
      <c r="AT19" s="1099"/>
      <c r="AU19" s="1099"/>
      <c r="AV19" s="1099"/>
      <c r="AW19" s="1099"/>
      <c r="AX19" s="1099"/>
      <c r="AY19" s="1099"/>
      <c r="AZ19" s="1099"/>
      <c r="BA19" s="1099"/>
      <c r="BB19" s="1099"/>
      <c r="BC19" s="1099"/>
      <c r="BD19" s="1099"/>
      <c r="BE19" s="1099"/>
      <c r="BF19" s="1099"/>
      <c r="BG19" s="1099"/>
      <c r="BH19" s="1099"/>
      <c r="BI19" s="1099"/>
      <c r="BJ19" s="1099"/>
      <c r="BK19" s="1099"/>
      <c r="BL19" s="1099"/>
      <c r="BM19" s="1099"/>
      <c r="BN19" s="1099"/>
      <c r="BO19" s="1099"/>
      <c r="BP19" s="1099"/>
      <c r="BQ19" s="1099"/>
      <c r="BR19" s="1099"/>
      <c r="BS19" s="1099"/>
      <c r="BT19" s="1099"/>
      <c r="BU19" s="1099"/>
      <c r="BV19" s="1099"/>
      <c r="BW19" s="1099"/>
    </row>
    <row r="20" spans="2:75" ht="13.5" customHeight="1" x14ac:dyDescent="0.2">
      <c r="B20" s="1097"/>
      <c r="C20" s="1097"/>
      <c r="D20" s="1097"/>
      <c r="E20" s="1097"/>
      <c r="F20" s="1097"/>
      <c r="G20" s="1097"/>
      <c r="H20" s="1097"/>
      <c r="I20" s="1097"/>
      <c r="J20" s="1097"/>
      <c r="K20" s="1097"/>
      <c r="L20" s="1097"/>
      <c r="M20" s="1097"/>
      <c r="N20" s="1097"/>
      <c r="O20" s="1097"/>
      <c r="P20" s="1097"/>
      <c r="Q20" s="1097"/>
      <c r="R20" s="1097"/>
      <c r="S20" s="1097"/>
      <c r="T20" s="1097"/>
      <c r="U20" s="1097"/>
      <c r="V20" s="1097"/>
      <c r="W20" s="1097"/>
      <c r="X20" s="1097"/>
      <c r="Y20" s="1097"/>
      <c r="Z20" s="1097"/>
      <c r="AA20" s="1097"/>
      <c r="AB20" s="1097"/>
      <c r="AC20" s="1097"/>
      <c r="AD20" s="1097"/>
      <c r="AE20" s="1097"/>
      <c r="AF20" s="1097"/>
      <c r="AG20" s="1097"/>
      <c r="AH20" s="104"/>
      <c r="AI20" s="104"/>
      <c r="AJ20" s="104"/>
    </row>
    <row r="21" spans="2:75" ht="13.5" customHeight="1" x14ac:dyDescent="0.2">
      <c r="B21" s="1097"/>
      <c r="C21" s="1097"/>
      <c r="D21" s="1097"/>
      <c r="E21" s="1097"/>
      <c r="F21" s="1097"/>
      <c r="G21" s="1097"/>
      <c r="H21" s="1097"/>
      <c r="I21" s="1097"/>
      <c r="J21" s="1097"/>
      <c r="K21" s="1097"/>
      <c r="L21" s="1097"/>
      <c r="M21" s="1097"/>
      <c r="N21" s="1097"/>
      <c r="O21" s="1097"/>
      <c r="P21" s="1097"/>
      <c r="Q21" s="1097"/>
      <c r="R21" s="1097"/>
      <c r="S21" s="1097"/>
      <c r="T21" s="1097"/>
      <c r="U21" s="1097"/>
      <c r="V21" s="1097"/>
      <c r="W21" s="1097"/>
      <c r="X21" s="1097"/>
      <c r="Y21" s="1097"/>
      <c r="Z21" s="1097"/>
      <c r="AA21" s="1097"/>
      <c r="AB21" s="1097"/>
      <c r="AC21" s="1097"/>
      <c r="AD21" s="1097"/>
      <c r="AE21" s="1097"/>
      <c r="AF21" s="1097"/>
      <c r="AG21" s="1097"/>
      <c r="AH21" s="104"/>
      <c r="AI21" s="104"/>
      <c r="AJ21" s="104"/>
    </row>
    <row r="22" spans="2:75" ht="13.5" customHeight="1" x14ac:dyDescent="0.2">
      <c r="B22" s="104"/>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row>
    <row r="23" spans="2:75" ht="13.5" customHeight="1" x14ac:dyDescent="0.2">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row>
    <row r="24" spans="2:75" ht="13.5" customHeight="1" x14ac:dyDescent="0.2">
      <c r="B24" s="1094" t="s">
        <v>347</v>
      </c>
      <c r="C24" s="1094"/>
      <c r="D24" s="1094"/>
      <c r="E24" s="1094"/>
      <c r="F24" s="1094"/>
      <c r="G24" s="1094"/>
      <c r="H24" s="1094"/>
      <c r="I24" s="1094"/>
      <c r="J24" s="1094"/>
      <c r="K24" s="1094"/>
      <c r="L24" s="1094"/>
      <c r="M24" s="1094"/>
      <c r="N24" s="1094"/>
      <c r="O24" s="1094"/>
      <c r="P24" s="1094"/>
      <c r="Q24" s="1094"/>
      <c r="R24" s="1094"/>
      <c r="S24" s="1094"/>
      <c r="T24" s="1094"/>
      <c r="U24" s="1094"/>
      <c r="V24" s="1094"/>
      <c r="W24" s="1094"/>
      <c r="X24" s="1094"/>
      <c r="Y24" s="1094"/>
      <c r="Z24" s="1094"/>
      <c r="AA24" s="1094"/>
      <c r="AB24" s="1094"/>
      <c r="AC24" s="1094"/>
      <c r="AD24" s="1094"/>
      <c r="AE24" s="1094"/>
      <c r="AF24" s="1094"/>
      <c r="AG24" s="104"/>
      <c r="AH24" s="104"/>
      <c r="AI24" s="104"/>
      <c r="AJ24" s="104"/>
    </row>
    <row r="25" spans="2:75" ht="13.5" customHeight="1" x14ac:dyDescent="0.2">
      <c r="B25" s="93"/>
      <c r="C25" s="93"/>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row>
    <row r="26" spans="2:75" ht="13.5" customHeight="1" x14ac:dyDescent="0.2">
      <c r="B26" s="1100" t="s">
        <v>365</v>
      </c>
      <c r="C26" s="1100"/>
      <c r="D26" s="1100"/>
      <c r="E26" s="1100"/>
      <c r="F26" s="1100"/>
      <c r="G26" s="1100"/>
      <c r="H26" s="1100"/>
      <c r="I26" s="1100"/>
      <c r="J26" s="1101"/>
      <c r="K26" s="1102"/>
      <c r="L26" s="1102"/>
      <c r="M26" s="1102"/>
      <c r="N26" s="1102"/>
      <c r="O26" s="1102"/>
      <c r="P26" s="1102"/>
      <c r="Q26" s="1102"/>
      <c r="R26" s="1102"/>
      <c r="S26" s="1102"/>
      <c r="T26" s="1102"/>
      <c r="U26" s="1102"/>
      <c r="V26" s="1102"/>
      <c r="W26" s="1102"/>
      <c r="X26" s="1102"/>
      <c r="Y26" s="1102"/>
      <c r="Z26" s="1102"/>
      <c r="AA26" s="1102"/>
      <c r="AB26" s="1102"/>
      <c r="AC26" s="1102"/>
      <c r="AD26" s="1102"/>
      <c r="AE26" s="1102"/>
      <c r="AF26" s="1102"/>
      <c r="AG26" s="1103"/>
    </row>
    <row r="27" spans="2:75" ht="13.5" customHeight="1" x14ac:dyDescent="0.2">
      <c r="B27" s="1100"/>
      <c r="C27" s="1100"/>
      <c r="D27" s="1100"/>
      <c r="E27" s="1100"/>
      <c r="F27" s="1100"/>
      <c r="G27" s="1100"/>
      <c r="H27" s="1100"/>
      <c r="I27" s="1100"/>
      <c r="J27" s="1104"/>
      <c r="K27" s="1105"/>
      <c r="L27" s="1105"/>
      <c r="M27" s="1105"/>
      <c r="N27" s="1105"/>
      <c r="O27" s="1105"/>
      <c r="P27" s="1105"/>
      <c r="Q27" s="1105"/>
      <c r="R27" s="1105"/>
      <c r="S27" s="1105"/>
      <c r="T27" s="1105"/>
      <c r="U27" s="1105"/>
      <c r="V27" s="1105"/>
      <c r="W27" s="1105"/>
      <c r="X27" s="1105"/>
      <c r="Y27" s="1105"/>
      <c r="Z27" s="1105"/>
      <c r="AA27" s="1105"/>
      <c r="AB27" s="1105"/>
      <c r="AC27" s="1105"/>
      <c r="AD27" s="1105"/>
      <c r="AE27" s="1105"/>
      <c r="AF27" s="1105"/>
      <c r="AG27" s="1106"/>
    </row>
    <row r="28" spans="2:75" ht="13.5" customHeight="1" x14ac:dyDescent="0.2">
      <c r="B28" s="1100"/>
      <c r="C28" s="1100"/>
      <c r="D28" s="1100"/>
      <c r="E28" s="1100"/>
      <c r="F28" s="1100"/>
      <c r="G28" s="1100"/>
      <c r="H28" s="1100"/>
      <c r="I28" s="1100"/>
      <c r="J28" s="1104"/>
      <c r="K28" s="1105"/>
      <c r="L28" s="1105"/>
      <c r="M28" s="1105"/>
      <c r="N28" s="1105"/>
      <c r="O28" s="1105"/>
      <c r="P28" s="1105"/>
      <c r="Q28" s="1105"/>
      <c r="R28" s="1105"/>
      <c r="S28" s="1105"/>
      <c r="T28" s="1105"/>
      <c r="U28" s="1105"/>
      <c r="V28" s="1105"/>
      <c r="W28" s="1105"/>
      <c r="X28" s="1105"/>
      <c r="Y28" s="1105"/>
      <c r="Z28" s="1105"/>
      <c r="AA28" s="1105"/>
      <c r="AB28" s="1105"/>
      <c r="AC28" s="1105"/>
      <c r="AD28" s="1105"/>
      <c r="AE28" s="1105"/>
      <c r="AF28" s="1105"/>
      <c r="AG28" s="1106"/>
    </row>
    <row r="29" spans="2:75" ht="13.5" customHeight="1" x14ac:dyDescent="0.2">
      <c r="B29" s="1100"/>
      <c r="C29" s="1100"/>
      <c r="D29" s="1100"/>
      <c r="E29" s="1100"/>
      <c r="F29" s="1100"/>
      <c r="G29" s="1100"/>
      <c r="H29" s="1100"/>
      <c r="I29" s="1100"/>
      <c r="J29" s="1104"/>
      <c r="K29" s="1105"/>
      <c r="L29" s="1105"/>
      <c r="M29" s="1105"/>
      <c r="N29" s="1105"/>
      <c r="O29" s="1105"/>
      <c r="P29" s="1105"/>
      <c r="Q29" s="1105"/>
      <c r="R29" s="1105"/>
      <c r="S29" s="1105"/>
      <c r="T29" s="1105"/>
      <c r="U29" s="1105"/>
      <c r="V29" s="1105"/>
      <c r="W29" s="1105"/>
      <c r="X29" s="1105"/>
      <c r="Y29" s="1105"/>
      <c r="Z29" s="1105"/>
      <c r="AA29" s="1105"/>
      <c r="AB29" s="1105"/>
      <c r="AC29" s="1105"/>
      <c r="AD29" s="1105"/>
      <c r="AE29" s="1105"/>
      <c r="AF29" s="1105"/>
      <c r="AG29" s="1106"/>
    </row>
    <row r="30" spans="2:75" ht="13.5" customHeight="1" x14ac:dyDescent="0.2">
      <c r="B30" s="1100"/>
      <c r="C30" s="1100"/>
      <c r="D30" s="1100"/>
      <c r="E30" s="1100"/>
      <c r="F30" s="1100"/>
      <c r="G30" s="1100"/>
      <c r="H30" s="1100"/>
      <c r="I30" s="1100"/>
      <c r="J30" s="1104"/>
      <c r="K30" s="1105"/>
      <c r="L30" s="1105"/>
      <c r="M30" s="1105"/>
      <c r="N30" s="1105"/>
      <c r="O30" s="1105"/>
      <c r="P30" s="1105"/>
      <c r="Q30" s="1105"/>
      <c r="R30" s="1105"/>
      <c r="S30" s="1105"/>
      <c r="T30" s="1105"/>
      <c r="U30" s="1105"/>
      <c r="V30" s="1105"/>
      <c r="W30" s="1105"/>
      <c r="X30" s="1105"/>
      <c r="Y30" s="1105"/>
      <c r="Z30" s="1105"/>
      <c r="AA30" s="1105"/>
      <c r="AB30" s="1105"/>
      <c r="AC30" s="1105"/>
      <c r="AD30" s="1105"/>
      <c r="AE30" s="1105"/>
      <c r="AF30" s="1105"/>
      <c r="AG30" s="1106"/>
    </row>
    <row r="31" spans="2:75" ht="13.5" customHeight="1" x14ac:dyDescent="0.2">
      <c r="B31" s="1100"/>
      <c r="C31" s="1100"/>
      <c r="D31" s="1100"/>
      <c r="E31" s="1100"/>
      <c r="F31" s="1100"/>
      <c r="G31" s="1100"/>
      <c r="H31" s="1100"/>
      <c r="I31" s="1100"/>
      <c r="J31" s="1104"/>
      <c r="K31" s="1105"/>
      <c r="L31" s="1105"/>
      <c r="M31" s="1105"/>
      <c r="N31" s="1105"/>
      <c r="O31" s="1105"/>
      <c r="P31" s="1105"/>
      <c r="Q31" s="1105"/>
      <c r="R31" s="1105"/>
      <c r="S31" s="1105"/>
      <c r="T31" s="1105"/>
      <c r="U31" s="1105"/>
      <c r="V31" s="1105"/>
      <c r="W31" s="1105"/>
      <c r="X31" s="1105"/>
      <c r="Y31" s="1105"/>
      <c r="Z31" s="1105"/>
      <c r="AA31" s="1105"/>
      <c r="AB31" s="1105"/>
      <c r="AC31" s="1105"/>
      <c r="AD31" s="1105"/>
      <c r="AE31" s="1105"/>
      <c r="AF31" s="1105"/>
      <c r="AG31" s="1106"/>
    </row>
    <row r="32" spans="2:75" ht="13.5" customHeight="1" x14ac:dyDescent="0.2">
      <c r="B32" s="1100"/>
      <c r="C32" s="1100"/>
      <c r="D32" s="1100"/>
      <c r="E32" s="1100"/>
      <c r="F32" s="1100"/>
      <c r="G32" s="1100"/>
      <c r="H32" s="1100"/>
      <c r="I32" s="1100"/>
      <c r="J32" s="1104"/>
      <c r="K32" s="1105"/>
      <c r="L32" s="1105"/>
      <c r="M32" s="1105"/>
      <c r="N32" s="1105"/>
      <c r="O32" s="1105"/>
      <c r="P32" s="1105"/>
      <c r="Q32" s="1105"/>
      <c r="R32" s="1105"/>
      <c r="S32" s="1105"/>
      <c r="T32" s="1105"/>
      <c r="U32" s="1105"/>
      <c r="V32" s="1105"/>
      <c r="W32" s="1105"/>
      <c r="X32" s="1105"/>
      <c r="Y32" s="1105"/>
      <c r="Z32" s="1105"/>
      <c r="AA32" s="1105"/>
      <c r="AB32" s="1105"/>
      <c r="AC32" s="1105"/>
      <c r="AD32" s="1105"/>
      <c r="AE32" s="1105"/>
      <c r="AF32" s="1105"/>
      <c r="AG32" s="1106"/>
    </row>
    <row r="33" spans="1:40" ht="13.5" customHeight="1" x14ac:dyDescent="0.2">
      <c r="B33" s="1100"/>
      <c r="C33" s="1100"/>
      <c r="D33" s="1100"/>
      <c r="E33" s="1100"/>
      <c r="F33" s="1100"/>
      <c r="G33" s="1100"/>
      <c r="H33" s="1100"/>
      <c r="I33" s="1100"/>
      <c r="J33" s="1104"/>
      <c r="K33" s="1105"/>
      <c r="L33" s="1105"/>
      <c r="M33" s="1105"/>
      <c r="N33" s="1105"/>
      <c r="O33" s="1105"/>
      <c r="P33" s="1105"/>
      <c r="Q33" s="1105"/>
      <c r="R33" s="1105"/>
      <c r="S33" s="1105"/>
      <c r="T33" s="1105"/>
      <c r="U33" s="1105"/>
      <c r="V33" s="1105"/>
      <c r="W33" s="1105"/>
      <c r="X33" s="1105"/>
      <c r="Y33" s="1105"/>
      <c r="Z33" s="1105"/>
      <c r="AA33" s="1105"/>
      <c r="AB33" s="1105"/>
      <c r="AC33" s="1105"/>
      <c r="AD33" s="1105"/>
      <c r="AE33" s="1105"/>
      <c r="AF33" s="1105"/>
      <c r="AG33" s="1106"/>
    </row>
    <row r="34" spans="1:40" ht="13.5" customHeight="1" x14ac:dyDescent="0.2">
      <c r="B34" s="1100"/>
      <c r="C34" s="1100"/>
      <c r="D34" s="1100"/>
      <c r="E34" s="1100"/>
      <c r="F34" s="1100"/>
      <c r="G34" s="1100"/>
      <c r="H34" s="1100"/>
      <c r="I34" s="1100"/>
      <c r="J34" s="1107"/>
      <c r="K34" s="1108"/>
      <c r="L34" s="1108"/>
      <c r="M34" s="1108"/>
      <c r="N34" s="1108"/>
      <c r="O34" s="1108"/>
      <c r="P34" s="1108"/>
      <c r="Q34" s="1108"/>
      <c r="R34" s="1108"/>
      <c r="S34" s="1108"/>
      <c r="T34" s="1108"/>
      <c r="U34" s="1108"/>
      <c r="V34" s="1108"/>
      <c r="W34" s="1108"/>
      <c r="X34" s="1108"/>
      <c r="Y34" s="1108"/>
      <c r="Z34" s="1108"/>
      <c r="AA34" s="1108"/>
      <c r="AB34" s="1108"/>
      <c r="AC34" s="1108"/>
      <c r="AD34" s="1108"/>
      <c r="AE34" s="1108"/>
      <c r="AF34" s="1108"/>
      <c r="AG34" s="1109"/>
    </row>
    <row r="35" spans="1:40" ht="13.5" customHeight="1" x14ac:dyDescent="0.2"/>
    <row r="36" spans="1:40" s="90" customFormat="1" ht="13.5" customHeight="1" x14ac:dyDescent="0.2">
      <c r="A36" s="89"/>
      <c r="B36" s="94"/>
      <c r="C36" s="1096"/>
      <c r="D36" s="1096"/>
      <c r="E36" s="1096"/>
      <c r="F36" s="1096"/>
      <c r="G36" s="1096"/>
      <c r="H36" s="1096"/>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5"/>
      <c r="AG36" s="112"/>
      <c r="AH36" s="112"/>
      <c r="AJ36" s="91"/>
      <c r="AK36" s="91"/>
      <c r="AL36" s="91"/>
      <c r="AM36" s="91"/>
      <c r="AN36" s="91"/>
    </row>
    <row r="37" spans="1:40" s="90" customFormat="1" ht="13.5" customHeight="1" x14ac:dyDescent="0.2">
      <c r="A37" s="89"/>
      <c r="B37" s="89"/>
      <c r="C37" s="1097"/>
      <c r="D37" s="1097"/>
      <c r="E37" s="1097"/>
      <c r="F37" s="1097"/>
      <c r="G37" s="1097"/>
      <c r="H37" s="1097"/>
      <c r="I37" s="1097"/>
      <c r="J37" s="1097"/>
      <c r="K37" s="1097"/>
      <c r="L37" s="1097"/>
      <c r="M37" s="1097"/>
      <c r="N37" s="1097"/>
      <c r="O37" s="1097"/>
      <c r="P37" s="1097"/>
      <c r="Q37" s="1097"/>
      <c r="R37" s="1097"/>
      <c r="S37" s="1097"/>
      <c r="T37" s="1097"/>
      <c r="U37" s="1097"/>
      <c r="V37" s="1097"/>
      <c r="W37" s="1097"/>
      <c r="X37" s="1097"/>
      <c r="Y37" s="1097"/>
      <c r="Z37" s="1097"/>
      <c r="AA37" s="1097"/>
      <c r="AB37" s="1097"/>
      <c r="AC37" s="1097"/>
      <c r="AD37" s="1097"/>
      <c r="AE37" s="1097"/>
      <c r="AF37" s="115"/>
      <c r="AG37" s="112"/>
      <c r="AH37" s="112"/>
      <c r="AJ37" s="91"/>
      <c r="AK37" s="91"/>
      <c r="AL37" s="91"/>
      <c r="AM37" s="91"/>
      <c r="AN37" s="91"/>
    </row>
    <row r="38" spans="1:40" ht="13.5" customHeight="1" x14ac:dyDescent="0.2">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7"/>
      <c r="Y38" s="1097"/>
      <c r="Z38" s="1097"/>
      <c r="AA38" s="1097"/>
      <c r="AB38" s="1097"/>
      <c r="AC38" s="1097"/>
      <c r="AD38" s="1097"/>
      <c r="AE38" s="1097"/>
    </row>
    <row r="39" spans="1:40" ht="13.5" customHeight="1" x14ac:dyDescent="0.2"/>
    <row r="40" spans="1:40" ht="13.5" customHeight="1" x14ac:dyDescent="0.2"/>
    <row r="41" spans="1:40" ht="13.5" customHeight="1" x14ac:dyDescent="0.2"/>
    <row r="42" spans="1:40" ht="13.5" customHeight="1" x14ac:dyDescent="0.2"/>
    <row r="43" spans="1:40" ht="13.5" customHeight="1" x14ac:dyDescent="0.2"/>
    <row r="44" spans="1:40" ht="13.5" customHeight="1" x14ac:dyDescent="0.2"/>
    <row r="45" spans="1:40" ht="13.5" customHeight="1" x14ac:dyDescent="0.2"/>
    <row r="46" spans="1:40" ht="13.5" customHeight="1" x14ac:dyDescent="0.2"/>
    <row r="47" spans="1:40" ht="13.5" customHeight="1" x14ac:dyDescent="0.2"/>
    <row r="48" spans="1:40"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sheetData>
  <mergeCells count="14">
    <mergeCell ref="C36:H36"/>
    <mergeCell ref="C37:AE38"/>
    <mergeCell ref="A15:AH15"/>
    <mergeCell ref="B18:AG21"/>
    <mergeCell ref="AN19:BW19"/>
    <mergeCell ref="B24:AF24"/>
    <mergeCell ref="B26:I34"/>
    <mergeCell ref="J26:AG34"/>
    <mergeCell ref="A14:AI14"/>
    <mergeCell ref="Y4:AB4"/>
    <mergeCell ref="AD4:AE4"/>
    <mergeCell ref="AG4:AH4"/>
    <mergeCell ref="B6:E6"/>
    <mergeCell ref="B7:E7"/>
  </mergeCells>
  <phoneticPr fontId="9"/>
  <conditionalFormatting sqref="J26:AG34">
    <cfRule type="expression" dxfId="34" priority="1">
      <formula>$J$26&lt;&gt;""</formula>
    </cfRule>
  </conditionalFormatting>
  <printOptions horizontalCentered="1"/>
  <pageMargins left="0.39370078740157483" right="0.39370078740157483" top="0.39370078740157483" bottom="0.39370078740157483" header="0.31496062992125984" footer="0.31496062992125984"/>
  <pageSetup paperSize="9" scale="9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B978D-BE1B-4B57-8CE3-0A7D27C04095}">
  <sheetPr codeName="Sheet17">
    <tabColor rgb="FF00B0F0"/>
  </sheetPr>
  <dimension ref="A1:BQ91"/>
  <sheetViews>
    <sheetView showGridLines="0" showZeros="0" view="pageBreakPreview" zoomScaleNormal="100" zoomScaleSheetLayoutView="100" workbookViewId="0"/>
  </sheetViews>
  <sheetFormatPr defaultColWidth="10" defaultRowHeight="13" x14ac:dyDescent="0.2"/>
  <cols>
    <col min="1" max="35" width="2.90625" style="90" customWidth="1"/>
    <col min="36" max="36" width="2.90625" style="91" customWidth="1"/>
    <col min="37" max="38" width="2.81640625" style="91" customWidth="1"/>
    <col min="39" max="16384" width="10" style="90"/>
  </cols>
  <sheetData>
    <row r="1" spans="1:38" s="263" customFormat="1" ht="15" customHeight="1" x14ac:dyDescent="0.2">
      <c r="A1" s="262"/>
      <c r="B1" s="262"/>
      <c r="C1" s="262"/>
      <c r="D1" s="262"/>
      <c r="E1" s="262"/>
      <c r="F1" s="262"/>
      <c r="G1" s="262"/>
      <c r="H1" s="262"/>
      <c r="I1" s="262"/>
      <c r="J1" s="262"/>
      <c r="K1" s="262"/>
      <c r="L1" s="262"/>
      <c r="M1" s="262"/>
      <c r="N1" s="262"/>
      <c r="O1" s="262"/>
      <c r="P1" s="262"/>
      <c r="Q1" s="262"/>
      <c r="R1" s="262"/>
      <c r="S1" s="262"/>
      <c r="T1" s="262"/>
      <c r="U1" s="262"/>
      <c r="V1" s="262"/>
      <c r="W1" s="262"/>
      <c r="X1" s="262"/>
      <c r="Y1" s="262"/>
      <c r="Z1" s="262"/>
      <c r="AA1" s="262"/>
      <c r="AI1" s="264"/>
      <c r="AJ1" s="264"/>
      <c r="AK1" s="264"/>
    </row>
    <row r="2" spans="1:38" s="263" customFormat="1" ht="15" customHeight="1" x14ac:dyDescent="0.2">
      <c r="A2" s="268" t="s">
        <v>589</v>
      </c>
      <c r="B2" s="264"/>
      <c r="C2" s="269"/>
      <c r="D2" s="270"/>
      <c r="E2" s="271"/>
      <c r="F2" s="271"/>
      <c r="G2" s="271"/>
      <c r="H2" s="271"/>
      <c r="I2" s="271"/>
      <c r="J2" s="271"/>
      <c r="K2" s="271"/>
      <c r="L2" s="271"/>
      <c r="M2" s="271"/>
      <c r="N2" s="271"/>
      <c r="O2" s="271"/>
      <c r="R2" s="272"/>
      <c r="S2" s="272"/>
      <c r="T2" s="272"/>
      <c r="U2" s="272"/>
      <c r="AI2" s="264"/>
      <c r="AJ2" s="264"/>
      <c r="AK2" s="264"/>
    </row>
    <row r="3" spans="1:38" s="263" customFormat="1" ht="15" customHeight="1" x14ac:dyDescent="0.2">
      <c r="A3" s="1135" t="s">
        <v>590</v>
      </c>
      <c r="B3" s="1135"/>
      <c r="C3" s="1135"/>
      <c r="D3" s="1135"/>
      <c r="E3" s="1135"/>
      <c r="F3" s="1135"/>
      <c r="G3" s="1135"/>
      <c r="H3" s="1135"/>
      <c r="I3" s="1135"/>
      <c r="J3" s="1135"/>
      <c r="K3" s="1135"/>
      <c r="L3" s="1135"/>
      <c r="M3" s="1135"/>
      <c r="N3" s="1135"/>
      <c r="O3" s="1135"/>
      <c r="Q3" s="272"/>
      <c r="R3" s="272"/>
      <c r="S3" s="272"/>
      <c r="T3" s="272"/>
      <c r="AI3" s="264"/>
      <c r="AJ3" s="264"/>
      <c r="AK3" s="264"/>
    </row>
    <row r="4" spans="1:38" s="263" customFormat="1" ht="15" customHeight="1" x14ac:dyDescent="0.2">
      <c r="A4" s="1135"/>
      <c r="B4" s="1135"/>
      <c r="C4" s="1135"/>
      <c r="D4" s="1135"/>
      <c r="E4" s="1135"/>
      <c r="F4" s="1135"/>
      <c r="G4" s="1135"/>
      <c r="H4" s="1135"/>
      <c r="I4" s="1135"/>
      <c r="J4" s="1135"/>
      <c r="K4" s="1135"/>
      <c r="L4" s="1135"/>
      <c r="M4" s="1135"/>
      <c r="N4" s="1135"/>
      <c r="O4" s="1135"/>
      <c r="AI4" s="264"/>
      <c r="AJ4" s="264"/>
      <c r="AK4" s="264"/>
    </row>
    <row r="5" spans="1:38" s="263" customFormat="1" ht="15" customHeight="1" x14ac:dyDescent="0.2">
      <c r="A5" s="1136" t="s">
        <v>591</v>
      </c>
      <c r="B5" s="1136"/>
      <c r="C5" s="1136"/>
      <c r="D5" s="1136"/>
      <c r="E5" s="1136"/>
      <c r="F5" s="1136"/>
      <c r="G5" s="1136"/>
      <c r="H5" s="1136"/>
      <c r="I5" s="1136"/>
      <c r="J5" s="1136"/>
      <c r="K5" s="1136"/>
      <c r="L5" s="1136"/>
      <c r="M5" s="1136"/>
      <c r="N5" s="1136"/>
      <c r="O5" s="1136"/>
      <c r="U5" s="1132" t="s">
        <v>592</v>
      </c>
      <c r="V5" s="1132"/>
      <c r="W5" s="1132"/>
      <c r="X5" s="1132"/>
      <c r="Y5" s="1132"/>
      <c r="Z5" s="1132"/>
      <c r="AA5" s="1132"/>
      <c r="AB5" s="1132"/>
      <c r="AC5" s="1132"/>
      <c r="AD5" s="1132"/>
      <c r="AE5" s="1132"/>
      <c r="AF5" s="1132"/>
      <c r="AG5" s="1132"/>
      <c r="AH5" s="1132"/>
      <c r="AI5" s="264"/>
      <c r="AJ5" s="264"/>
      <c r="AK5" s="264"/>
    </row>
    <row r="6" spans="1:38" s="263" customFormat="1" ht="15" customHeight="1" x14ac:dyDescent="0.2">
      <c r="A6" s="263" t="s">
        <v>593</v>
      </c>
      <c r="U6" s="1132" t="s">
        <v>594</v>
      </c>
      <c r="V6" s="1132"/>
      <c r="W6" s="1132"/>
      <c r="X6" s="1132"/>
      <c r="Y6" s="1132"/>
      <c r="Z6" s="1132"/>
      <c r="AA6" s="1132"/>
      <c r="AB6" s="1132"/>
      <c r="AC6" s="1132"/>
      <c r="AD6" s="1132"/>
      <c r="AE6" s="1132"/>
      <c r="AF6" s="1132"/>
      <c r="AG6" s="1132"/>
      <c r="AH6" s="1132"/>
      <c r="AI6" s="264"/>
      <c r="AJ6" s="264"/>
      <c r="AK6" s="264"/>
    </row>
    <row r="7" spans="1:38" s="263" customFormat="1" ht="15" customHeight="1" x14ac:dyDescent="0.2">
      <c r="A7" s="263" t="s">
        <v>595</v>
      </c>
      <c r="U7" s="1132" t="s">
        <v>596</v>
      </c>
      <c r="V7" s="1132"/>
      <c r="W7" s="1132"/>
      <c r="X7" s="1132"/>
      <c r="Y7" s="1132"/>
      <c r="Z7" s="1132"/>
      <c r="AA7" s="1132"/>
      <c r="AB7" s="1132"/>
      <c r="AC7" s="1132"/>
      <c r="AD7" s="1132"/>
      <c r="AE7" s="1132"/>
      <c r="AF7" s="1132"/>
      <c r="AG7" s="1132"/>
      <c r="AH7" s="1132"/>
      <c r="AI7" s="264"/>
      <c r="AJ7" s="264"/>
      <c r="AK7" s="264"/>
    </row>
    <row r="8" spans="1:38" s="263" customFormat="1" ht="14.4" customHeight="1" x14ac:dyDescent="0.2">
      <c r="A8" s="263" t="s">
        <v>597</v>
      </c>
      <c r="C8" s="269"/>
      <c r="D8" s="270"/>
      <c r="E8" s="274"/>
      <c r="F8" s="274"/>
      <c r="G8" s="274"/>
      <c r="H8" s="274"/>
      <c r="I8" s="274"/>
      <c r="J8" s="274"/>
      <c r="K8" s="274"/>
      <c r="L8" s="274"/>
      <c r="M8" s="274"/>
      <c r="N8" s="274"/>
      <c r="O8" s="274"/>
      <c r="U8" s="1132" t="s">
        <v>598</v>
      </c>
      <c r="V8" s="1132"/>
      <c r="W8" s="1132"/>
      <c r="X8" s="1132"/>
      <c r="Y8" s="1132"/>
      <c r="Z8" s="1132"/>
      <c r="AA8" s="1132"/>
      <c r="AB8" s="1132"/>
      <c r="AC8" s="1132"/>
      <c r="AD8" s="1132"/>
      <c r="AE8" s="1132"/>
      <c r="AF8" s="1132"/>
      <c r="AG8" s="1132"/>
      <c r="AH8" s="1132"/>
      <c r="AI8" s="264"/>
      <c r="AJ8" s="264"/>
      <c r="AK8" s="264"/>
    </row>
    <row r="9" spans="1:38" s="263" customFormat="1" x14ac:dyDescent="0.2">
      <c r="A9" s="291"/>
      <c r="B9" s="292"/>
      <c r="C9" s="292"/>
      <c r="D9" s="292"/>
      <c r="E9" s="292"/>
      <c r="F9" s="292"/>
      <c r="G9" s="292"/>
      <c r="H9" s="292"/>
      <c r="I9" s="292"/>
      <c r="J9" s="292"/>
      <c r="K9" s="292"/>
      <c r="L9" s="292"/>
      <c r="M9" s="292"/>
      <c r="N9" s="292"/>
      <c r="O9" s="292"/>
      <c r="P9" s="292"/>
      <c r="Q9" s="292"/>
      <c r="R9" s="292"/>
      <c r="U9" s="1132" t="s">
        <v>632</v>
      </c>
      <c r="V9" s="1132"/>
      <c r="W9" s="1132"/>
      <c r="X9" s="1132"/>
      <c r="Y9" s="1132"/>
      <c r="Z9" s="1132"/>
      <c r="AA9" s="1132"/>
      <c r="AB9" s="1132"/>
      <c r="AC9" s="1132"/>
      <c r="AD9" s="1132"/>
      <c r="AE9" s="1132"/>
      <c r="AF9" s="1132"/>
      <c r="AG9" s="1132"/>
      <c r="AH9" s="1132"/>
    </row>
    <row r="10" spans="1:38" s="263" customFormat="1" x14ac:dyDescent="0.2">
      <c r="A10" s="265"/>
      <c r="B10" s="266"/>
      <c r="C10" s="266"/>
      <c r="D10" s="266"/>
      <c r="E10" s="266"/>
      <c r="F10" s="266"/>
      <c r="G10" s="266"/>
      <c r="H10" s="266"/>
      <c r="I10" s="266"/>
      <c r="J10" s="266"/>
      <c r="K10" s="266"/>
      <c r="L10" s="266"/>
      <c r="M10" s="266"/>
      <c r="N10" s="266"/>
      <c r="O10" s="266"/>
      <c r="P10" s="266"/>
      <c r="Q10" s="266"/>
      <c r="R10" s="266"/>
      <c r="S10" s="267"/>
      <c r="T10" s="267"/>
      <c r="U10" s="275"/>
      <c r="V10" s="275"/>
      <c r="W10" s="275"/>
      <c r="X10" s="275"/>
      <c r="Y10" s="275"/>
      <c r="Z10" s="275"/>
      <c r="AA10" s="275"/>
      <c r="AB10" s="275"/>
      <c r="AC10" s="275"/>
      <c r="AD10" s="275"/>
      <c r="AE10" s="275"/>
      <c r="AF10" s="275"/>
      <c r="AG10" s="275"/>
      <c r="AH10" s="275"/>
      <c r="AI10" s="267"/>
    </row>
    <row r="11" spans="1:38" s="263" customFormat="1" x14ac:dyDescent="0.2">
      <c r="A11" s="291"/>
      <c r="B11" s="292"/>
      <c r="C11" s="292"/>
      <c r="D11" s="292"/>
      <c r="E11" s="292"/>
      <c r="F11" s="292"/>
      <c r="G11" s="292"/>
      <c r="H11" s="292"/>
      <c r="I11" s="292"/>
      <c r="J11" s="292"/>
      <c r="K11" s="292"/>
      <c r="L11" s="292"/>
      <c r="M11" s="292"/>
      <c r="N11" s="292"/>
      <c r="O11" s="292"/>
      <c r="P11" s="292"/>
      <c r="Q11" s="292"/>
      <c r="R11" s="292"/>
      <c r="U11" s="273"/>
      <c r="V11" s="273"/>
      <c r="W11" s="273"/>
      <c r="X11" s="273"/>
      <c r="Y11" s="273"/>
      <c r="Z11" s="273"/>
      <c r="AA11" s="273"/>
      <c r="AB11" s="273"/>
      <c r="AC11" s="273"/>
      <c r="AD11" s="273"/>
      <c r="AE11" s="273"/>
      <c r="AF11" s="273"/>
      <c r="AG11" s="273"/>
      <c r="AH11" s="273"/>
    </row>
    <row r="12" spans="1:38" ht="13.5" customHeight="1" x14ac:dyDescent="0.2">
      <c r="B12" s="1" t="s">
        <v>634</v>
      </c>
      <c r="C12" s="1"/>
      <c r="D12" s="1"/>
      <c r="E12" s="1"/>
      <c r="F12" s="1"/>
      <c r="G12" s="1"/>
      <c r="AJ12" s="277"/>
      <c r="AK12" s="277"/>
      <c r="AL12" s="277"/>
    </row>
    <row r="13" spans="1:38" ht="13.5" customHeight="1" x14ac:dyDescent="0.2">
      <c r="AH13" s="278"/>
      <c r="AJ13" s="277"/>
      <c r="AK13" s="277"/>
      <c r="AL13" s="277"/>
    </row>
    <row r="14" spans="1:38" ht="13.5" customHeight="1" x14ac:dyDescent="0.2">
      <c r="AB14" s="277"/>
      <c r="AC14" s="90" t="s">
        <v>337</v>
      </c>
      <c r="AD14" s="279"/>
      <c r="AE14" s="279"/>
      <c r="AF14" s="279"/>
      <c r="AG14" s="279"/>
      <c r="AH14" s="100"/>
      <c r="AJ14" s="277"/>
      <c r="AK14" s="277"/>
      <c r="AL14" s="277"/>
    </row>
    <row r="15" spans="1:38" ht="13.5" customHeight="1" x14ac:dyDescent="0.2">
      <c r="Y15" s="277"/>
      <c r="Z15" s="277"/>
      <c r="AA15" s="277"/>
      <c r="AB15" s="277"/>
      <c r="AC15" s="90" t="s">
        <v>338</v>
      </c>
      <c r="AD15" s="277"/>
      <c r="AE15" s="277"/>
      <c r="AF15" s="90" t="s">
        <v>339</v>
      </c>
      <c r="AG15" s="277"/>
      <c r="AH15" s="277"/>
      <c r="AI15" s="90" t="s">
        <v>340</v>
      </c>
      <c r="AJ15" s="277"/>
      <c r="AK15" s="277"/>
      <c r="AL15" s="277"/>
    </row>
    <row r="16" spans="1:38" ht="13.5" customHeight="1" x14ac:dyDescent="0.2">
      <c r="B16" s="90" t="s">
        <v>341</v>
      </c>
      <c r="F16" s="280"/>
      <c r="G16" s="280"/>
      <c r="H16" s="280"/>
      <c r="I16" s="280"/>
      <c r="J16" s="280"/>
      <c r="K16" s="280"/>
      <c r="L16" s="280"/>
      <c r="M16" s="280"/>
      <c r="N16" s="280"/>
      <c r="O16" s="280"/>
      <c r="P16" s="280"/>
      <c r="AJ16" s="277"/>
      <c r="AK16" s="277"/>
      <c r="AL16" s="277"/>
    </row>
    <row r="17" spans="1:69" ht="13.5" customHeight="1" x14ac:dyDescent="0.2">
      <c r="B17" s="1133" t="s">
        <v>342</v>
      </c>
      <c r="C17" s="1133"/>
      <c r="D17" s="1133"/>
      <c r="E17" s="1133"/>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J17" s="277"/>
      <c r="AK17" s="277"/>
      <c r="AL17" s="277"/>
    </row>
    <row r="18" spans="1:69" ht="13.5" customHeight="1" x14ac:dyDescent="0.2">
      <c r="B18" s="1134" t="s">
        <v>343</v>
      </c>
      <c r="C18" s="1134"/>
      <c r="D18" s="1134"/>
      <c r="E18" s="1134"/>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J18" s="277"/>
      <c r="AK18" s="277"/>
      <c r="AL18" s="277"/>
    </row>
    <row r="19" spans="1:69" ht="13.5" customHeight="1" x14ac:dyDescent="0.2">
      <c r="AJ19" s="277"/>
      <c r="AK19" s="277"/>
      <c r="AL19" s="277"/>
    </row>
    <row r="20" spans="1:69" ht="13.5" customHeight="1" x14ac:dyDescent="0.2">
      <c r="Y20" s="90" t="s">
        <v>625</v>
      </c>
      <c r="AH20" s="100"/>
      <c r="AI20" s="100"/>
      <c r="AJ20" s="277"/>
      <c r="AK20" s="277"/>
      <c r="AL20" s="277"/>
    </row>
    <row r="21" spans="1:69" ht="13.5" customHeight="1" x14ac:dyDescent="0.2">
      <c r="AA21" s="283" t="s">
        <v>345</v>
      </c>
      <c r="AC21" s="100"/>
      <c r="AE21" s="100"/>
      <c r="AF21" s="100"/>
      <c r="AG21" s="100"/>
      <c r="AH21" s="100"/>
      <c r="AI21" s="100"/>
      <c r="AJ21" s="90"/>
      <c r="AK21" s="90"/>
      <c r="AL21" s="90"/>
    </row>
    <row r="22" spans="1:69" ht="13.5" customHeight="1" x14ac:dyDescent="0.2">
      <c r="A22" s="89"/>
      <c r="B22" s="89"/>
      <c r="C22" s="89"/>
      <c r="D22" s="89"/>
      <c r="E22" s="89"/>
      <c r="F22" s="89"/>
      <c r="G22" s="89"/>
      <c r="H22" s="89"/>
      <c r="I22" s="89"/>
      <c r="J22" s="89"/>
      <c r="K22" s="89"/>
      <c r="L22" s="89"/>
      <c r="M22" s="89"/>
      <c r="N22" s="89"/>
      <c r="O22" s="89"/>
      <c r="P22" s="89"/>
      <c r="Q22" s="89"/>
      <c r="R22" s="89"/>
      <c r="S22" s="89"/>
      <c r="T22" s="89"/>
      <c r="U22" s="89"/>
      <c r="V22" s="89"/>
      <c r="W22" s="89"/>
      <c r="X22" s="89"/>
      <c r="Y22" s="99"/>
      <c r="Z22" s="99"/>
      <c r="AA22" s="99"/>
      <c r="AB22" s="99"/>
      <c r="AC22" s="99"/>
      <c r="AD22" s="99"/>
      <c r="AE22" s="99"/>
      <c r="AF22" s="99"/>
      <c r="AG22" s="99"/>
      <c r="AH22" s="99"/>
      <c r="AI22" s="100"/>
      <c r="AJ22" s="90"/>
      <c r="AK22" s="90"/>
      <c r="AL22" s="90"/>
    </row>
    <row r="23" spans="1:69" ht="13.5" customHeight="1" x14ac:dyDescent="0.2">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row>
    <row r="24" spans="1:69" s="101" customFormat="1" ht="13.5" customHeight="1" x14ac:dyDescent="0.2">
      <c r="A24" s="1093" t="s">
        <v>367</v>
      </c>
      <c r="B24" s="1093"/>
      <c r="C24" s="1093"/>
      <c r="D24" s="1093"/>
      <c r="E24" s="1093"/>
      <c r="F24" s="1093"/>
      <c r="G24" s="1093"/>
      <c r="H24" s="1093"/>
      <c r="I24" s="1093"/>
      <c r="J24" s="1093"/>
      <c r="K24" s="1093"/>
      <c r="L24" s="1093"/>
      <c r="M24" s="1093"/>
      <c r="N24" s="1093"/>
      <c r="O24" s="1093"/>
      <c r="P24" s="1093"/>
      <c r="Q24" s="1093"/>
      <c r="R24" s="1093"/>
      <c r="S24" s="1093"/>
      <c r="T24" s="1093"/>
      <c r="U24" s="1093"/>
      <c r="V24" s="1093"/>
      <c r="W24" s="1093"/>
      <c r="X24" s="1093"/>
      <c r="Y24" s="1093"/>
      <c r="Z24" s="1093"/>
      <c r="AA24" s="1093"/>
      <c r="AB24" s="1093"/>
      <c r="AC24" s="1093"/>
      <c r="AD24" s="1093"/>
      <c r="AE24" s="1093"/>
      <c r="AF24" s="1093"/>
      <c r="AG24" s="1093"/>
      <c r="AH24" s="1093"/>
      <c r="AI24" s="1093"/>
      <c r="AJ24" s="91"/>
      <c r="AK24" s="91"/>
      <c r="AL24" s="91"/>
    </row>
    <row r="25" spans="1:69" s="101" customFormat="1" ht="13.5" customHeight="1" x14ac:dyDescent="0.2">
      <c r="A25" s="1093" t="s">
        <v>624</v>
      </c>
      <c r="B25" s="1093"/>
      <c r="C25" s="1093"/>
      <c r="D25" s="1093"/>
      <c r="E25" s="1093"/>
      <c r="F25" s="1093"/>
      <c r="G25" s="1093"/>
      <c r="H25" s="1093"/>
      <c r="I25" s="1093"/>
      <c r="J25" s="1093"/>
      <c r="K25" s="1093"/>
      <c r="L25" s="1093"/>
      <c r="M25" s="1093"/>
      <c r="N25" s="1093"/>
      <c r="O25" s="1093"/>
      <c r="P25" s="1093"/>
      <c r="Q25" s="1093"/>
      <c r="R25" s="1093"/>
      <c r="S25" s="1093"/>
      <c r="T25" s="1093"/>
      <c r="U25" s="1093"/>
      <c r="V25" s="1093"/>
      <c r="W25" s="1093"/>
      <c r="X25" s="1093"/>
      <c r="Y25" s="1093"/>
      <c r="Z25" s="1093"/>
      <c r="AA25" s="1093"/>
      <c r="AB25" s="1093"/>
      <c r="AC25" s="1093"/>
      <c r="AD25" s="1093"/>
      <c r="AE25" s="1093"/>
      <c r="AF25" s="1093"/>
      <c r="AG25" s="1093"/>
      <c r="AH25" s="1093"/>
      <c r="AI25" s="1093"/>
      <c r="AJ25" s="91"/>
      <c r="AK25" s="91"/>
      <c r="AL25" s="91"/>
    </row>
    <row r="26" spans="1:69" s="101" customFormat="1" ht="13.5" customHeight="1" x14ac:dyDescent="0.2">
      <c r="A26" s="261"/>
      <c r="B26" s="261"/>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61"/>
      <c r="AA26" s="261"/>
      <c r="AB26" s="261"/>
      <c r="AC26" s="261"/>
      <c r="AD26" s="261"/>
      <c r="AE26" s="261"/>
      <c r="AF26" s="261"/>
      <c r="AG26" s="261"/>
      <c r="AH26" s="261"/>
      <c r="AI26" s="261"/>
      <c r="AJ26" s="91"/>
      <c r="AK26" s="91"/>
      <c r="AL26" s="91"/>
    </row>
    <row r="27" spans="1:69" ht="13.5" customHeight="1" x14ac:dyDescent="0.2">
      <c r="A27" s="89"/>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89"/>
      <c r="AE27" s="89"/>
      <c r="AF27" s="89"/>
      <c r="AG27" s="89"/>
      <c r="AH27" s="89"/>
    </row>
    <row r="28" spans="1:69" ht="13.5" customHeight="1" x14ac:dyDescent="0.2">
      <c r="B28" s="1131" t="s">
        <v>604</v>
      </c>
      <c r="C28" s="1131"/>
      <c r="D28" s="1131"/>
      <c r="E28" s="1131"/>
      <c r="F28" s="1131"/>
      <c r="G28" s="1131"/>
      <c r="H28" s="1131"/>
      <c r="I28" s="1131"/>
      <c r="J28" s="1131"/>
      <c r="K28" s="1131"/>
      <c r="L28" s="1131"/>
      <c r="M28" s="1131"/>
      <c r="N28" s="1131"/>
      <c r="O28" s="1131"/>
      <c r="P28" s="1131"/>
      <c r="Q28" s="1131"/>
      <c r="R28" s="1131"/>
      <c r="S28" s="1131"/>
      <c r="T28" s="1131"/>
      <c r="U28" s="1131"/>
      <c r="V28" s="1131"/>
      <c r="W28" s="1131"/>
      <c r="X28" s="1131"/>
      <c r="Y28" s="1131"/>
      <c r="Z28" s="1131"/>
      <c r="AA28" s="1131"/>
      <c r="AB28" s="1131"/>
      <c r="AC28" s="1131"/>
      <c r="AD28" s="1131"/>
      <c r="AE28" s="1131"/>
      <c r="AF28" s="1131"/>
      <c r="AG28" s="1131"/>
      <c r="AJ28" s="277"/>
      <c r="AK28" s="277"/>
      <c r="AL28" s="1131"/>
      <c r="AM28" s="1131"/>
      <c r="AN28" s="1131"/>
      <c r="AO28" s="1131"/>
      <c r="AP28" s="1131"/>
      <c r="AQ28" s="1131"/>
      <c r="AR28" s="1131"/>
      <c r="AS28" s="1131"/>
      <c r="AT28" s="1131"/>
      <c r="AU28" s="1131"/>
      <c r="AV28" s="1131"/>
      <c r="AW28" s="1131"/>
      <c r="AX28" s="1131"/>
      <c r="AY28" s="1131"/>
      <c r="AZ28" s="1131"/>
      <c r="BA28" s="1131"/>
      <c r="BB28" s="1131"/>
      <c r="BC28" s="1131"/>
      <c r="BD28" s="1131"/>
      <c r="BE28" s="1131"/>
      <c r="BF28" s="1131"/>
      <c r="BG28" s="1131"/>
      <c r="BH28" s="1131"/>
      <c r="BI28" s="1131"/>
      <c r="BJ28" s="1131"/>
      <c r="BK28" s="1131"/>
      <c r="BL28" s="1131"/>
      <c r="BM28" s="1131"/>
      <c r="BN28" s="1131"/>
      <c r="BO28" s="1131"/>
      <c r="BP28" s="1131"/>
      <c r="BQ28" s="1131"/>
    </row>
    <row r="29" spans="1:69" ht="13.5" customHeight="1" x14ac:dyDescent="0.2">
      <c r="B29" s="1131"/>
      <c r="C29" s="1131"/>
      <c r="D29" s="1131"/>
      <c r="E29" s="1131"/>
      <c r="F29" s="1131"/>
      <c r="G29" s="1131"/>
      <c r="H29" s="1131"/>
      <c r="I29" s="1131"/>
      <c r="J29" s="1131"/>
      <c r="K29" s="1131"/>
      <c r="L29" s="1131"/>
      <c r="M29" s="1131"/>
      <c r="N29" s="1131"/>
      <c r="O29" s="1131"/>
      <c r="P29" s="1131"/>
      <c r="Q29" s="1131"/>
      <c r="R29" s="1131"/>
      <c r="S29" s="1131"/>
      <c r="T29" s="1131"/>
      <c r="U29" s="1131"/>
      <c r="V29" s="1131"/>
      <c r="W29" s="1131"/>
      <c r="X29" s="1131"/>
      <c r="Y29" s="1131"/>
      <c r="Z29" s="1131"/>
      <c r="AA29" s="1131"/>
      <c r="AB29" s="1131"/>
      <c r="AC29" s="1131"/>
      <c r="AD29" s="1131"/>
      <c r="AE29" s="1131"/>
      <c r="AF29" s="1131"/>
      <c r="AG29" s="1131"/>
      <c r="AJ29" s="277"/>
      <c r="AK29" s="277"/>
      <c r="AL29" s="1131"/>
      <c r="AM29" s="1131"/>
      <c r="AN29" s="1131"/>
      <c r="AO29" s="1131"/>
      <c r="AP29" s="1131"/>
      <c r="AQ29" s="1131"/>
      <c r="AR29" s="1131"/>
      <c r="AS29" s="1131"/>
      <c r="AT29" s="1131"/>
      <c r="AU29" s="1131"/>
      <c r="AV29" s="1131"/>
      <c r="AW29" s="1131"/>
      <c r="AX29" s="1131"/>
      <c r="AY29" s="1131"/>
      <c r="AZ29" s="1131"/>
      <c r="BA29" s="1131"/>
      <c r="BB29" s="1131"/>
      <c r="BC29" s="1131"/>
      <c r="BD29" s="1131"/>
      <c r="BE29" s="1131"/>
      <c r="BF29" s="1131"/>
      <c r="BG29" s="1131"/>
      <c r="BH29" s="1131"/>
      <c r="BI29" s="1131"/>
      <c r="BJ29" s="1131"/>
      <c r="BK29" s="1131"/>
      <c r="BL29" s="1131"/>
      <c r="BM29" s="1131"/>
      <c r="BN29" s="1131"/>
      <c r="BO29" s="1131"/>
      <c r="BP29" s="1131"/>
      <c r="BQ29" s="1131"/>
    </row>
    <row r="30" spans="1:69" ht="13.5" customHeight="1" x14ac:dyDescent="0.2">
      <c r="B30" s="1131"/>
      <c r="C30" s="1131"/>
      <c r="D30" s="1131"/>
      <c r="E30" s="1131"/>
      <c r="F30" s="1131"/>
      <c r="G30" s="1131"/>
      <c r="H30" s="1131"/>
      <c r="I30" s="1131"/>
      <c r="J30" s="1131"/>
      <c r="K30" s="1131"/>
      <c r="L30" s="1131"/>
      <c r="M30" s="1131"/>
      <c r="N30" s="1131"/>
      <c r="O30" s="1131"/>
      <c r="P30" s="1131"/>
      <c r="Q30" s="1131"/>
      <c r="R30" s="1131"/>
      <c r="S30" s="1131"/>
      <c r="T30" s="1131"/>
      <c r="U30" s="1131"/>
      <c r="V30" s="1131"/>
      <c r="W30" s="1131"/>
      <c r="X30" s="1131"/>
      <c r="Y30" s="1131"/>
      <c r="Z30" s="1131"/>
      <c r="AA30" s="1131"/>
      <c r="AB30" s="1131"/>
      <c r="AC30" s="1131"/>
      <c r="AD30" s="1131"/>
      <c r="AE30" s="1131"/>
      <c r="AF30" s="1131"/>
      <c r="AG30" s="1131"/>
      <c r="AI30" s="102"/>
      <c r="AJ30" s="277"/>
      <c r="AK30" s="277"/>
      <c r="AL30" s="1131"/>
      <c r="AM30" s="1131"/>
      <c r="AN30" s="1131"/>
      <c r="AO30" s="1131"/>
      <c r="AP30" s="1131"/>
      <c r="AQ30" s="1131"/>
      <c r="AR30" s="1131"/>
      <c r="AS30" s="1131"/>
      <c r="AT30" s="1131"/>
      <c r="AU30" s="1131"/>
      <c r="AV30" s="1131"/>
      <c r="AW30" s="1131"/>
      <c r="AX30" s="1131"/>
      <c r="AY30" s="1131"/>
      <c r="AZ30" s="1131"/>
      <c r="BA30" s="1131"/>
      <c r="BB30" s="1131"/>
      <c r="BC30" s="1131"/>
      <c r="BD30" s="1131"/>
      <c r="BE30" s="1131"/>
      <c r="BF30" s="1131"/>
      <c r="BG30" s="1131"/>
      <c r="BH30" s="1131"/>
      <c r="BI30" s="1131"/>
      <c r="BJ30" s="1131"/>
      <c r="BK30" s="1131"/>
      <c r="BL30" s="1131"/>
      <c r="BM30" s="1131"/>
      <c r="BN30" s="1131"/>
      <c r="BO30" s="1131"/>
      <c r="BP30" s="1131"/>
      <c r="BQ30" s="1131"/>
    </row>
    <row r="31" spans="1:69" ht="13.5" customHeight="1" x14ac:dyDescent="0.2">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I31" s="102"/>
      <c r="AJ31" s="277"/>
      <c r="AK31" s="277"/>
      <c r="AL31" s="276"/>
      <c r="AM31" s="276"/>
      <c r="AN31" s="276"/>
      <c r="AO31" s="276"/>
      <c r="AP31" s="276"/>
      <c r="AQ31" s="276"/>
      <c r="AR31" s="276"/>
      <c r="AS31" s="276"/>
      <c r="AT31" s="276"/>
      <c r="AU31" s="276"/>
      <c r="AV31" s="276"/>
      <c r="AW31" s="276"/>
      <c r="AX31" s="276"/>
      <c r="AY31" s="276"/>
      <c r="AZ31" s="276"/>
      <c r="BA31" s="276"/>
      <c r="BB31" s="276"/>
      <c r="BC31" s="276"/>
      <c r="BD31" s="276"/>
      <c r="BE31" s="276"/>
      <c r="BF31" s="276"/>
      <c r="BG31" s="276"/>
      <c r="BH31" s="276"/>
      <c r="BI31" s="276"/>
      <c r="BJ31" s="276"/>
      <c r="BK31" s="276"/>
      <c r="BL31" s="276"/>
      <c r="BM31" s="276"/>
      <c r="BN31" s="276"/>
      <c r="BO31" s="276"/>
      <c r="BP31" s="276"/>
      <c r="BQ31" s="276"/>
    </row>
    <row r="32" spans="1:69" ht="13.5" customHeight="1" x14ac:dyDescent="0.2">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L32" s="1097"/>
      <c r="AM32" s="1097"/>
      <c r="AN32" s="1097"/>
      <c r="AO32" s="1097"/>
      <c r="AP32" s="1097"/>
      <c r="AQ32" s="1097"/>
      <c r="AR32" s="1097"/>
      <c r="AS32" s="1097"/>
      <c r="AT32" s="1097"/>
      <c r="AU32" s="1097"/>
      <c r="AV32" s="1097"/>
      <c r="AW32" s="1097"/>
      <c r="AX32" s="1097"/>
      <c r="AY32" s="1097"/>
      <c r="AZ32" s="1097"/>
      <c r="BA32" s="1097"/>
      <c r="BB32" s="1097"/>
      <c r="BC32" s="1097"/>
      <c r="BD32" s="1097"/>
      <c r="BE32" s="1097"/>
      <c r="BF32" s="1097"/>
      <c r="BG32" s="1097"/>
      <c r="BH32" s="1097"/>
      <c r="BI32" s="1097"/>
      <c r="BJ32" s="1097"/>
      <c r="BK32" s="1097"/>
      <c r="BL32" s="1097"/>
      <c r="BM32" s="1097"/>
      <c r="BN32" s="1097"/>
      <c r="BO32" s="1097"/>
      <c r="BP32" s="1097"/>
      <c r="BQ32" s="1097"/>
    </row>
    <row r="33" spans="1:43" ht="18.5" customHeight="1" x14ac:dyDescent="0.2">
      <c r="A33" s="89"/>
      <c r="B33" s="1042" t="s">
        <v>405</v>
      </c>
      <c r="C33" s="1043"/>
      <c r="D33" s="1043"/>
      <c r="E33" s="1043"/>
      <c r="F33" s="1043"/>
      <c r="G33" s="1043"/>
      <c r="H33" s="1043"/>
      <c r="I33" s="1044"/>
      <c r="J33" s="1048"/>
      <c r="K33" s="1049"/>
      <c r="L33" s="1049"/>
      <c r="M33" s="1049"/>
      <c r="N33" s="1049"/>
      <c r="O33" s="1049"/>
      <c r="P33" s="1049"/>
      <c r="Q33" s="1049"/>
      <c r="R33" s="1049"/>
      <c r="S33" s="1049"/>
      <c r="T33" s="1049"/>
      <c r="U33" s="1049"/>
      <c r="V33" s="1049"/>
      <c r="W33" s="1049"/>
      <c r="X33" s="1049"/>
      <c r="Y33" s="1049"/>
      <c r="Z33" s="1049"/>
      <c r="AA33" s="1049"/>
      <c r="AB33" s="1049"/>
      <c r="AC33" s="1049"/>
      <c r="AD33" s="1049"/>
      <c r="AE33" s="1049"/>
      <c r="AF33" s="1049"/>
      <c r="AG33" s="1050"/>
      <c r="AH33" s="89"/>
      <c r="AI33" s="89"/>
    </row>
    <row r="34" spans="1:43" ht="18.5" customHeight="1" x14ac:dyDescent="0.2">
      <c r="A34" s="89"/>
      <c r="B34" s="1045"/>
      <c r="C34" s="1046"/>
      <c r="D34" s="1046"/>
      <c r="E34" s="1046"/>
      <c r="F34" s="1046"/>
      <c r="G34" s="1046"/>
      <c r="H34" s="1046"/>
      <c r="I34" s="1047"/>
      <c r="J34" s="1051"/>
      <c r="K34" s="1052"/>
      <c r="L34" s="1052"/>
      <c r="M34" s="1052"/>
      <c r="N34" s="1052"/>
      <c r="O34" s="1052"/>
      <c r="P34" s="1052"/>
      <c r="Q34" s="1052"/>
      <c r="R34" s="1052"/>
      <c r="S34" s="1052"/>
      <c r="T34" s="1052"/>
      <c r="U34" s="1052"/>
      <c r="V34" s="1052"/>
      <c r="W34" s="1052"/>
      <c r="X34" s="1052"/>
      <c r="Y34" s="1052"/>
      <c r="Z34" s="1052"/>
      <c r="AA34" s="1052"/>
      <c r="AB34" s="1052"/>
      <c r="AC34" s="1052"/>
      <c r="AD34" s="1052"/>
      <c r="AE34" s="1052"/>
      <c r="AF34" s="1052"/>
      <c r="AG34" s="1053"/>
      <c r="AH34" s="89"/>
      <c r="AI34" s="89"/>
    </row>
    <row r="35" spans="1:43" ht="18.5" customHeight="1" x14ac:dyDescent="0.2">
      <c r="A35" s="89"/>
      <c r="B35" s="1042" t="s">
        <v>605</v>
      </c>
      <c r="C35" s="1043"/>
      <c r="D35" s="1043"/>
      <c r="E35" s="1043"/>
      <c r="F35" s="1043"/>
      <c r="G35" s="1043"/>
      <c r="H35" s="1043"/>
      <c r="I35" s="1044"/>
      <c r="J35" s="1048"/>
      <c r="K35" s="1049"/>
      <c r="L35" s="1049"/>
      <c r="M35" s="1049"/>
      <c r="N35" s="1049"/>
      <c r="O35" s="1049"/>
      <c r="P35" s="1049"/>
      <c r="Q35" s="1049"/>
      <c r="R35" s="1049"/>
      <c r="S35" s="1049"/>
      <c r="T35" s="1049"/>
      <c r="U35" s="1049"/>
      <c r="V35" s="1049"/>
      <c r="W35" s="1049"/>
      <c r="X35" s="1049"/>
      <c r="Y35" s="1049"/>
      <c r="Z35" s="1049"/>
      <c r="AA35" s="1049"/>
      <c r="AB35" s="1049"/>
      <c r="AC35" s="1049"/>
      <c r="AD35" s="1049"/>
      <c r="AE35" s="1049"/>
      <c r="AF35" s="1049"/>
      <c r="AG35" s="1050"/>
      <c r="AH35" s="89"/>
      <c r="AI35" s="89"/>
    </row>
    <row r="36" spans="1:43" ht="18.5" customHeight="1" x14ac:dyDescent="0.2">
      <c r="A36" s="89"/>
      <c r="B36" s="1045"/>
      <c r="C36" s="1046"/>
      <c r="D36" s="1046"/>
      <c r="E36" s="1046"/>
      <c r="F36" s="1046"/>
      <c r="G36" s="1046"/>
      <c r="H36" s="1046"/>
      <c r="I36" s="1047"/>
      <c r="J36" s="1051"/>
      <c r="K36" s="1052"/>
      <c r="L36" s="1052"/>
      <c r="M36" s="1052"/>
      <c r="N36" s="1052"/>
      <c r="O36" s="1052"/>
      <c r="P36" s="1052"/>
      <c r="Q36" s="1052"/>
      <c r="R36" s="1052"/>
      <c r="S36" s="1052"/>
      <c r="T36" s="1052"/>
      <c r="U36" s="1052"/>
      <c r="V36" s="1052"/>
      <c r="W36" s="1052"/>
      <c r="X36" s="1052"/>
      <c r="Y36" s="1052"/>
      <c r="Z36" s="1052"/>
      <c r="AA36" s="1052"/>
      <c r="AB36" s="1052"/>
      <c r="AC36" s="1052"/>
      <c r="AD36" s="1052"/>
      <c r="AE36" s="1052"/>
      <c r="AF36" s="1052"/>
      <c r="AG36" s="1053"/>
      <c r="AH36" s="89"/>
      <c r="AI36" s="89"/>
    </row>
    <row r="37" spans="1:43" s="91" customFormat="1" ht="18.5" customHeight="1" x14ac:dyDescent="0.2">
      <c r="A37" s="89"/>
      <c r="B37" s="1120" t="s">
        <v>406</v>
      </c>
      <c r="C37" s="1121"/>
      <c r="D37" s="1121"/>
      <c r="E37" s="1121"/>
      <c r="F37" s="1121"/>
      <c r="G37" s="1121"/>
      <c r="H37" s="1121"/>
      <c r="I37" s="1122"/>
      <c r="J37" s="1126" t="s">
        <v>349</v>
      </c>
      <c r="K37" s="1121"/>
      <c r="L37" s="1070"/>
      <c r="M37" s="1070"/>
      <c r="N37" s="1070"/>
      <c r="O37" s="1070"/>
      <c r="P37" s="1070"/>
      <c r="Q37" s="1070"/>
      <c r="R37" s="1070"/>
      <c r="S37" s="1070"/>
      <c r="T37" s="1070"/>
      <c r="U37" s="1070"/>
      <c r="V37" s="1070"/>
      <c r="W37" s="1070"/>
      <c r="X37" s="1070"/>
      <c r="Y37" s="1070"/>
      <c r="Z37" s="1070"/>
      <c r="AA37" s="1070"/>
      <c r="AB37" s="1070"/>
      <c r="AC37" s="1070"/>
      <c r="AD37" s="1070"/>
      <c r="AE37" s="1121" t="s">
        <v>350</v>
      </c>
      <c r="AF37" s="1121"/>
      <c r="AG37" s="1122"/>
      <c r="AH37" s="89"/>
      <c r="AI37" s="89"/>
      <c r="AM37" s="90"/>
      <c r="AN37" s="90"/>
      <c r="AO37" s="90"/>
      <c r="AP37" s="90"/>
      <c r="AQ37" s="90"/>
    </row>
    <row r="38" spans="1:43" s="91" customFormat="1" ht="18.5" customHeight="1" x14ac:dyDescent="0.2">
      <c r="A38" s="89"/>
      <c r="B38" s="1123"/>
      <c r="C38" s="1124"/>
      <c r="D38" s="1124"/>
      <c r="E38" s="1124"/>
      <c r="F38" s="1124"/>
      <c r="G38" s="1124"/>
      <c r="H38" s="1124"/>
      <c r="I38" s="1125"/>
      <c r="J38" s="1123"/>
      <c r="K38" s="1124"/>
      <c r="L38" s="1071"/>
      <c r="M38" s="1071"/>
      <c r="N38" s="1071"/>
      <c r="O38" s="1071"/>
      <c r="P38" s="1071"/>
      <c r="Q38" s="1071"/>
      <c r="R38" s="1071"/>
      <c r="S38" s="1071"/>
      <c r="T38" s="1071"/>
      <c r="U38" s="1071"/>
      <c r="V38" s="1071"/>
      <c r="W38" s="1071"/>
      <c r="X38" s="1071"/>
      <c r="Y38" s="1071"/>
      <c r="Z38" s="1071"/>
      <c r="AA38" s="1071"/>
      <c r="AB38" s="1071"/>
      <c r="AC38" s="1071"/>
      <c r="AD38" s="1071"/>
      <c r="AE38" s="1124"/>
      <c r="AF38" s="1124"/>
      <c r="AG38" s="1125"/>
      <c r="AH38" s="89"/>
      <c r="AI38" s="89"/>
      <c r="AL38" s="104"/>
      <c r="AM38" s="1119"/>
      <c r="AN38" s="1119"/>
      <c r="AO38" s="1119"/>
      <c r="AP38" s="1119"/>
      <c r="AQ38" s="90"/>
    </row>
    <row r="39" spans="1:43" s="91" customFormat="1" ht="18.5" customHeight="1" x14ac:dyDescent="0.2">
      <c r="A39" s="89"/>
      <c r="B39" s="1120" t="s">
        <v>407</v>
      </c>
      <c r="C39" s="1121"/>
      <c r="D39" s="1121"/>
      <c r="E39" s="1121"/>
      <c r="F39" s="1121"/>
      <c r="G39" s="1121"/>
      <c r="H39" s="1121"/>
      <c r="I39" s="1122"/>
      <c r="J39" s="1126" t="s">
        <v>349</v>
      </c>
      <c r="K39" s="1121"/>
      <c r="L39" s="1070"/>
      <c r="M39" s="1070"/>
      <c r="N39" s="1070"/>
      <c r="O39" s="1070"/>
      <c r="P39" s="1070"/>
      <c r="Q39" s="1070"/>
      <c r="R39" s="1070"/>
      <c r="S39" s="1070"/>
      <c r="T39" s="1070"/>
      <c r="U39" s="1070"/>
      <c r="V39" s="1070"/>
      <c r="W39" s="1070"/>
      <c r="X39" s="1070"/>
      <c r="Y39" s="1070"/>
      <c r="Z39" s="1070"/>
      <c r="AA39" s="1070"/>
      <c r="AB39" s="1070"/>
      <c r="AC39" s="1070"/>
      <c r="AD39" s="1070"/>
      <c r="AE39" s="1121" t="s">
        <v>350</v>
      </c>
      <c r="AF39" s="1121"/>
      <c r="AG39" s="1122"/>
      <c r="AH39" s="89"/>
      <c r="AI39" s="89"/>
      <c r="AM39" s="90"/>
      <c r="AN39" s="90"/>
      <c r="AO39" s="90"/>
      <c r="AP39" s="90"/>
      <c r="AQ39" s="90"/>
    </row>
    <row r="40" spans="1:43" s="91" customFormat="1" ht="18.5" customHeight="1" x14ac:dyDescent="0.2">
      <c r="A40" s="89"/>
      <c r="B40" s="1123"/>
      <c r="C40" s="1124"/>
      <c r="D40" s="1124"/>
      <c r="E40" s="1124"/>
      <c r="F40" s="1124"/>
      <c r="G40" s="1124"/>
      <c r="H40" s="1124"/>
      <c r="I40" s="1125"/>
      <c r="J40" s="1123"/>
      <c r="K40" s="1124"/>
      <c r="L40" s="1071"/>
      <c r="M40" s="1071"/>
      <c r="N40" s="1071"/>
      <c r="O40" s="1071"/>
      <c r="P40" s="1071"/>
      <c r="Q40" s="1071"/>
      <c r="R40" s="1071"/>
      <c r="S40" s="1071"/>
      <c r="T40" s="1071"/>
      <c r="U40" s="1071"/>
      <c r="V40" s="1071"/>
      <c r="W40" s="1071"/>
      <c r="X40" s="1071"/>
      <c r="Y40" s="1071"/>
      <c r="Z40" s="1071"/>
      <c r="AA40" s="1071"/>
      <c r="AB40" s="1071"/>
      <c r="AC40" s="1071"/>
      <c r="AD40" s="1071"/>
      <c r="AE40" s="1124"/>
      <c r="AF40" s="1124"/>
      <c r="AG40" s="1125"/>
      <c r="AH40" s="89"/>
      <c r="AI40" s="89"/>
      <c r="AL40" s="104"/>
      <c r="AM40" s="1119"/>
      <c r="AN40" s="1119"/>
      <c r="AO40" s="1119"/>
      <c r="AP40" s="1119"/>
      <c r="AQ40" s="90"/>
    </row>
    <row r="41" spans="1:43" s="91" customFormat="1" ht="13.5" customHeight="1" x14ac:dyDescent="0.2">
      <c r="A41" s="89"/>
      <c r="AH41" s="89"/>
      <c r="AI41" s="89"/>
      <c r="AM41" s="111"/>
      <c r="AN41" s="111"/>
      <c r="AO41" s="111"/>
      <c r="AP41" s="111"/>
      <c r="AQ41" s="111"/>
    </row>
    <row r="42" spans="1:43" s="91" customFormat="1" ht="13.5" customHeight="1" x14ac:dyDescent="0.2">
      <c r="A42" s="89"/>
      <c r="B42" s="1096" t="s">
        <v>606</v>
      </c>
      <c r="C42" s="1096"/>
      <c r="D42" s="1096"/>
      <c r="E42" s="1096"/>
      <c r="F42" s="1096"/>
      <c r="G42" s="1096"/>
      <c r="H42" s="1096"/>
      <c r="I42" s="1096"/>
      <c r="J42" s="1096"/>
      <c r="K42" s="1096"/>
      <c r="L42" s="1096"/>
      <c r="M42" s="1096"/>
      <c r="N42" s="1096"/>
      <c r="O42" s="1096"/>
      <c r="P42" s="1096"/>
      <c r="Q42" s="1096"/>
      <c r="R42" s="1096"/>
      <c r="S42" s="1096"/>
      <c r="T42" s="1096"/>
      <c r="U42" s="1096"/>
      <c r="V42" s="1096"/>
      <c r="W42" s="1096"/>
      <c r="X42" s="1096"/>
      <c r="Y42" s="1096"/>
      <c r="Z42" s="1096"/>
      <c r="AA42" s="1096"/>
      <c r="AB42" s="1096"/>
      <c r="AC42" s="1096"/>
      <c r="AD42" s="1096"/>
      <c r="AE42" s="1096"/>
      <c r="AF42" s="1096"/>
      <c r="AG42" s="1096"/>
      <c r="AH42" s="89"/>
      <c r="AI42" s="89"/>
      <c r="AM42" s="1119"/>
      <c r="AN42" s="1119"/>
      <c r="AO42" s="1119"/>
      <c r="AP42" s="1119"/>
      <c r="AQ42" s="1119"/>
    </row>
    <row r="43" spans="1:43" ht="13.5" customHeight="1" x14ac:dyDescent="0.2">
      <c r="B43" s="100"/>
      <c r="AJ43" s="277"/>
      <c r="AK43" s="277"/>
      <c r="AL43" s="277"/>
    </row>
    <row r="44" spans="1:43" ht="13.5" customHeight="1" x14ac:dyDescent="0.2">
      <c r="C44" s="1128"/>
      <c r="D44" s="1128"/>
      <c r="E44" s="1128"/>
      <c r="F44" s="1128"/>
      <c r="G44" s="1128"/>
      <c r="H44" s="1128"/>
      <c r="I44" s="1128"/>
      <c r="J44" s="1128"/>
      <c r="K44" s="1128"/>
      <c r="L44" s="1128"/>
      <c r="M44" s="1128"/>
      <c r="N44" s="1128"/>
      <c r="O44" s="1128"/>
      <c r="P44" s="1128"/>
      <c r="Q44" s="1128"/>
      <c r="R44" s="1128"/>
      <c r="S44" s="1128"/>
      <c r="T44" s="1128"/>
      <c r="U44" s="1128"/>
      <c r="V44" s="1128"/>
      <c r="W44" s="1128"/>
      <c r="X44" s="1128"/>
      <c r="Y44" s="1128"/>
      <c r="Z44" s="1128"/>
      <c r="AA44" s="1128"/>
      <c r="AB44" s="1128"/>
      <c r="AC44" s="1128"/>
      <c r="AD44" s="1128"/>
      <c r="AE44" s="1128"/>
      <c r="AF44" s="1128"/>
      <c r="AG44" s="1128"/>
      <c r="AJ44" s="277"/>
      <c r="AK44" s="277"/>
      <c r="AL44" s="277"/>
      <c r="AM44" s="114"/>
      <c r="AN44" s="114"/>
      <c r="AO44" s="114"/>
      <c r="AP44" s="114"/>
      <c r="AQ44" s="114"/>
    </row>
    <row r="45" spans="1:43" ht="13.5" customHeight="1" x14ac:dyDescent="0.2">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J45" s="277"/>
      <c r="AK45" s="277"/>
      <c r="AL45" s="277"/>
      <c r="AM45" s="1129"/>
      <c r="AN45" s="1129"/>
      <c r="AO45" s="1129"/>
      <c r="AP45" s="1129"/>
      <c r="AQ45" s="1129"/>
    </row>
    <row r="46" spans="1:43" ht="13.5" customHeight="1" x14ac:dyDescent="0.2">
      <c r="B46" s="100"/>
      <c r="AJ46" s="277"/>
      <c r="AK46" s="277"/>
      <c r="AL46" s="277"/>
    </row>
    <row r="47" spans="1:43" ht="13.5" customHeight="1" x14ac:dyDescent="0.2">
      <c r="C47" s="1128"/>
      <c r="D47" s="1128"/>
      <c r="E47" s="1128"/>
      <c r="F47" s="1128"/>
      <c r="G47" s="1128"/>
      <c r="H47" s="1128"/>
      <c r="I47" s="1128"/>
      <c r="J47" s="1128"/>
      <c r="K47" s="1128"/>
      <c r="L47" s="1128"/>
      <c r="M47" s="1128"/>
      <c r="N47" s="1128"/>
      <c r="O47" s="1128"/>
      <c r="P47" s="1128"/>
      <c r="Q47" s="1128"/>
      <c r="R47" s="1128"/>
      <c r="S47" s="1128"/>
      <c r="T47" s="1128"/>
      <c r="U47" s="1128"/>
      <c r="V47" s="1128"/>
      <c r="W47" s="1128"/>
      <c r="X47" s="1128"/>
      <c r="Y47" s="1128"/>
      <c r="Z47" s="1128"/>
      <c r="AA47" s="1128"/>
      <c r="AB47" s="1128"/>
      <c r="AC47" s="1128"/>
      <c r="AD47" s="1128"/>
      <c r="AE47" s="1128"/>
      <c r="AF47" s="1128"/>
      <c r="AG47" s="1128"/>
      <c r="AJ47" s="277"/>
      <c r="AK47" s="277"/>
      <c r="AL47" s="277"/>
      <c r="AM47" s="114"/>
      <c r="AN47" s="114"/>
      <c r="AO47" s="114"/>
      <c r="AP47" s="114"/>
    </row>
    <row r="48" spans="1:43" ht="13.5" customHeight="1" x14ac:dyDescent="0.2">
      <c r="C48" s="1128"/>
      <c r="D48" s="1128"/>
      <c r="E48" s="1128"/>
      <c r="F48" s="1128"/>
      <c r="G48" s="1128"/>
      <c r="H48" s="1128"/>
      <c r="I48" s="1128"/>
      <c r="J48" s="1128"/>
      <c r="K48" s="1128"/>
      <c r="L48" s="1128"/>
      <c r="M48" s="1128"/>
      <c r="N48" s="1128"/>
      <c r="O48" s="1128"/>
      <c r="P48" s="1128"/>
      <c r="Q48" s="1128"/>
      <c r="R48" s="1128"/>
      <c r="S48" s="1128"/>
      <c r="T48" s="1128"/>
      <c r="U48" s="1128"/>
      <c r="V48" s="1128"/>
      <c r="W48" s="1128"/>
      <c r="X48" s="1128"/>
      <c r="Y48" s="1128"/>
      <c r="Z48" s="1128"/>
      <c r="AA48" s="1128"/>
      <c r="AB48" s="1128"/>
      <c r="AC48" s="1128"/>
      <c r="AD48" s="1128"/>
      <c r="AE48" s="1128"/>
      <c r="AF48" s="1128"/>
      <c r="AG48" s="1128"/>
      <c r="AJ48" s="285"/>
      <c r="AK48" s="285"/>
      <c r="AL48" s="285"/>
      <c r="AM48" s="1130"/>
      <c r="AN48" s="1130"/>
      <c r="AO48" s="1130"/>
      <c r="AP48" s="1130"/>
    </row>
    <row r="49" spans="1:42" ht="13.5" customHeight="1" x14ac:dyDescent="0.2">
      <c r="AJ49" s="285"/>
      <c r="AK49" s="285"/>
      <c r="AL49" s="285"/>
      <c r="AM49" s="1130"/>
      <c r="AN49" s="1130"/>
      <c r="AO49" s="1130"/>
      <c r="AP49" s="1130"/>
    </row>
    <row r="50" spans="1:42" ht="13.5" customHeight="1" x14ac:dyDescent="0.2">
      <c r="B50" s="100"/>
      <c r="C50" s="1097"/>
      <c r="D50" s="1097"/>
      <c r="E50" s="1097"/>
      <c r="F50" s="1097"/>
      <c r="G50" s="1097"/>
      <c r="H50" s="1097"/>
      <c r="I50" s="1097"/>
      <c r="J50" s="1097"/>
      <c r="K50" s="1097"/>
      <c r="L50" s="1097"/>
      <c r="M50" s="1097"/>
      <c r="N50" s="1097"/>
      <c r="O50" s="1097"/>
      <c r="P50" s="1097"/>
      <c r="Q50" s="1097"/>
      <c r="R50" s="1097"/>
      <c r="S50" s="1097"/>
      <c r="T50" s="1097"/>
      <c r="U50" s="1097"/>
      <c r="V50" s="1097"/>
      <c r="W50" s="1097"/>
      <c r="X50" s="1097"/>
      <c r="Y50" s="1097"/>
      <c r="Z50" s="1097"/>
      <c r="AA50" s="1097"/>
      <c r="AB50" s="1097"/>
      <c r="AC50" s="1097"/>
      <c r="AD50" s="1097"/>
      <c r="AE50" s="1097"/>
      <c r="AF50" s="1097"/>
      <c r="AG50" s="1097"/>
      <c r="AJ50" s="285"/>
      <c r="AK50" s="285"/>
      <c r="AL50" s="285"/>
      <c r="AM50" s="1130"/>
      <c r="AN50" s="1130"/>
      <c r="AO50" s="1130"/>
      <c r="AP50" s="1130"/>
    </row>
    <row r="51" spans="1:42" ht="13.5" customHeight="1" x14ac:dyDescent="0.2">
      <c r="C51" s="1097"/>
      <c r="D51" s="1097"/>
      <c r="E51" s="1097"/>
      <c r="F51" s="1097"/>
      <c r="G51" s="1097"/>
      <c r="H51" s="1097"/>
      <c r="I51" s="1097"/>
      <c r="J51" s="1097"/>
      <c r="K51" s="1097"/>
      <c r="L51" s="1097"/>
      <c r="M51" s="1097"/>
      <c r="N51" s="1097"/>
      <c r="O51" s="1097"/>
      <c r="P51" s="1097"/>
      <c r="Q51" s="1097"/>
      <c r="R51" s="1097"/>
      <c r="S51" s="1097"/>
      <c r="T51" s="1097"/>
      <c r="U51" s="1097"/>
      <c r="V51" s="1097"/>
      <c r="W51" s="1097"/>
      <c r="X51" s="1097"/>
      <c r="Y51" s="1097"/>
      <c r="Z51" s="1097"/>
      <c r="AA51" s="1097"/>
      <c r="AB51" s="1097"/>
      <c r="AC51" s="1097"/>
      <c r="AD51" s="1097"/>
      <c r="AE51" s="1097"/>
      <c r="AF51" s="1097"/>
      <c r="AG51" s="1097"/>
      <c r="AJ51" s="285"/>
      <c r="AK51" s="285"/>
      <c r="AL51" s="285"/>
      <c r="AM51" s="1130"/>
      <c r="AN51" s="1130"/>
      <c r="AO51" s="1130"/>
      <c r="AP51" s="1130"/>
    </row>
    <row r="52" spans="1:42" ht="13.5" customHeight="1" x14ac:dyDescent="0.2">
      <c r="C52" s="1097"/>
      <c r="D52" s="1097"/>
      <c r="E52" s="1097"/>
      <c r="F52" s="1097"/>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J52" s="277"/>
      <c r="AK52" s="277"/>
      <c r="AL52" s="277"/>
    </row>
    <row r="53" spans="1:42" ht="13.5" customHeight="1" x14ac:dyDescent="0.2">
      <c r="C53" s="1097"/>
      <c r="D53" s="1097"/>
      <c r="E53" s="1097"/>
      <c r="F53" s="1097"/>
      <c r="G53" s="1097"/>
      <c r="H53" s="1097"/>
      <c r="I53" s="1097"/>
      <c r="J53" s="1097"/>
      <c r="K53" s="1097"/>
      <c r="L53" s="1097"/>
      <c r="M53" s="1097"/>
      <c r="N53" s="1097"/>
      <c r="O53" s="1097"/>
      <c r="P53" s="1097"/>
      <c r="Q53" s="1097"/>
      <c r="R53" s="1097"/>
      <c r="S53" s="1097"/>
      <c r="T53" s="1097"/>
      <c r="U53" s="1097"/>
      <c r="V53" s="1097"/>
      <c r="W53" s="1097"/>
      <c r="X53" s="1097"/>
      <c r="Y53" s="1097"/>
      <c r="Z53" s="1097"/>
      <c r="AA53" s="1097"/>
      <c r="AB53" s="1097"/>
      <c r="AC53" s="1097"/>
      <c r="AD53" s="1097"/>
      <c r="AE53" s="1097"/>
      <c r="AF53" s="1097"/>
      <c r="AG53" s="1097"/>
      <c r="AJ53" s="277"/>
      <c r="AK53" s="277"/>
      <c r="AL53" s="277"/>
    </row>
    <row r="54" spans="1:42" ht="13.5" customHeight="1" x14ac:dyDescent="0.2">
      <c r="A54" s="89"/>
      <c r="B54" s="89"/>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89"/>
      <c r="AI54" s="89"/>
    </row>
    <row r="55" spans="1:42" s="281" customFormat="1" ht="13.5" customHeight="1" x14ac:dyDescent="0.2">
      <c r="A55" s="90"/>
      <c r="B55" s="284"/>
      <c r="C55" s="287"/>
      <c r="D55" s="114"/>
      <c r="E55" s="114"/>
      <c r="F55" s="114"/>
      <c r="G55" s="114"/>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90"/>
      <c r="AJ55" s="277"/>
      <c r="AK55" s="277"/>
      <c r="AL55" s="277"/>
    </row>
    <row r="56" spans="1:42" s="281" customFormat="1" ht="13.5" customHeight="1" x14ac:dyDescent="0.2">
      <c r="A56" s="90"/>
      <c r="B56" s="117"/>
      <c r="C56" s="1127"/>
      <c r="D56" s="1127"/>
      <c r="E56" s="1127"/>
      <c r="F56" s="1127"/>
      <c r="G56" s="1127"/>
      <c r="H56" s="1127"/>
      <c r="I56" s="1127"/>
      <c r="J56" s="1127"/>
      <c r="K56" s="1127"/>
      <c r="L56" s="1127"/>
      <c r="M56" s="1127"/>
      <c r="N56" s="1127"/>
      <c r="O56" s="1127"/>
      <c r="P56" s="1127"/>
      <c r="Q56" s="1127"/>
      <c r="R56" s="1127"/>
      <c r="S56" s="1127"/>
      <c r="T56" s="1127"/>
      <c r="U56" s="1127"/>
      <c r="V56" s="1127"/>
      <c r="W56" s="1127"/>
      <c r="X56" s="1127"/>
      <c r="Y56" s="1127"/>
      <c r="Z56" s="1127"/>
      <c r="AA56" s="1127"/>
      <c r="AB56" s="1127"/>
      <c r="AC56" s="1127"/>
      <c r="AD56" s="1127"/>
      <c r="AE56" s="1127"/>
      <c r="AF56" s="1127"/>
      <c r="AG56" s="1127"/>
      <c r="AH56" s="114"/>
      <c r="AI56" s="90"/>
      <c r="AJ56" s="277"/>
      <c r="AK56" s="277"/>
      <c r="AL56" s="277"/>
    </row>
    <row r="57" spans="1:42" s="281" customFormat="1" ht="13.5" customHeight="1" x14ac:dyDescent="0.2">
      <c r="A57" s="90"/>
      <c r="B57" s="117"/>
      <c r="C57" s="1127"/>
      <c r="D57" s="1127"/>
      <c r="E57" s="1127"/>
      <c r="F57" s="1127"/>
      <c r="G57" s="1127"/>
      <c r="H57" s="1127"/>
      <c r="I57" s="1127"/>
      <c r="J57" s="1127"/>
      <c r="K57" s="1127"/>
      <c r="L57" s="1127"/>
      <c r="M57" s="1127"/>
      <c r="N57" s="1127"/>
      <c r="O57" s="1127"/>
      <c r="P57" s="1127"/>
      <c r="Q57" s="1127"/>
      <c r="R57" s="1127"/>
      <c r="S57" s="1127"/>
      <c r="T57" s="1127"/>
      <c r="U57" s="1127"/>
      <c r="V57" s="1127"/>
      <c r="W57" s="1127"/>
      <c r="X57" s="1127"/>
      <c r="Y57" s="1127"/>
      <c r="Z57" s="1127"/>
      <c r="AA57" s="1127"/>
      <c r="AB57" s="1127"/>
      <c r="AC57" s="1127"/>
      <c r="AD57" s="1127"/>
      <c r="AE57" s="1127"/>
      <c r="AF57" s="1127"/>
      <c r="AG57" s="1127"/>
      <c r="AH57" s="114"/>
      <c r="AI57" s="90"/>
      <c r="AJ57" s="277"/>
      <c r="AK57" s="277"/>
      <c r="AL57" s="277"/>
    </row>
    <row r="58" spans="1:42" s="281" customFormat="1" ht="13.5" customHeight="1" x14ac:dyDescent="0.2">
      <c r="A58" s="90"/>
      <c r="B58" s="117"/>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114"/>
      <c r="AI58" s="90"/>
      <c r="AJ58" s="277"/>
      <c r="AK58" s="277"/>
      <c r="AL58" s="277"/>
    </row>
    <row r="59" spans="1:42" s="281" customFormat="1" ht="13.5" customHeight="1" x14ac:dyDescent="0.2">
      <c r="A59" s="90"/>
      <c r="B59" s="117"/>
      <c r="C59" s="1127"/>
      <c r="D59" s="1127"/>
      <c r="E59" s="1127"/>
      <c r="F59" s="1127"/>
      <c r="G59" s="1127"/>
      <c r="H59" s="1127"/>
      <c r="I59" s="1127"/>
      <c r="J59" s="1127"/>
      <c r="K59" s="1127"/>
      <c r="L59" s="1127"/>
      <c r="M59" s="1127"/>
      <c r="N59" s="1127"/>
      <c r="O59" s="1127"/>
      <c r="P59" s="1127"/>
      <c r="Q59" s="1127"/>
      <c r="R59" s="1127"/>
      <c r="S59" s="1127"/>
      <c r="T59" s="1127"/>
      <c r="U59" s="1127"/>
      <c r="V59" s="1127"/>
      <c r="W59" s="1127"/>
      <c r="X59" s="1127"/>
      <c r="Y59" s="1127"/>
      <c r="Z59" s="1127"/>
      <c r="AA59" s="1127"/>
      <c r="AB59" s="1127"/>
      <c r="AC59" s="1127"/>
      <c r="AD59" s="1127"/>
      <c r="AE59" s="1127"/>
      <c r="AF59" s="1127"/>
      <c r="AG59" s="1127"/>
      <c r="AH59" s="90"/>
      <c r="AI59" s="90"/>
      <c r="AJ59" s="277"/>
      <c r="AK59" s="277"/>
      <c r="AL59" s="277"/>
    </row>
    <row r="60" spans="1:42" s="281" customFormat="1" ht="13.5" customHeight="1" x14ac:dyDescent="0.2">
      <c r="A60" s="90"/>
      <c r="B60" s="117"/>
      <c r="C60" s="1127"/>
      <c r="D60" s="1127"/>
      <c r="E60" s="1127"/>
      <c r="F60" s="1127"/>
      <c r="G60" s="1127"/>
      <c r="H60" s="1127"/>
      <c r="I60" s="1127"/>
      <c r="J60" s="1127"/>
      <c r="K60" s="1127"/>
      <c r="L60" s="1127"/>
      <c r="M60" s="1127"/>
      <c r="N60" s="1127"/>
      <c r="O60" s="1127"/>
      <c r="P60" s="1127"/>
      <c r="Q60" s="1127"/>
      <c r="R60" s="1127"/>
      <c r="S60" s="1127"/>
      <c r="T60" s="1127"/>
      <c r="U60" s="1127"/>
      <c r="V60" s="1127"/>
      <c r="W60" s="1127"/>
      <c r="X60" s="1127"/>
      <c r="Y60" s="1127"/>
      <c r="Z60" s="1127"/>
      <c r="AA60" s="1127"/>
      <c r="AB60" s="1127"/>
      <c r="AC60" s="1127"/>
      <c r="AD60" s="1127"/>
      <c r="AE60" s="1127"/>
      <c r="AF60" s="1127"/>
      <c r="AG60" s="1127"/>
      <c r="AH60" s="90"/>
      <c r="AI60" s="90"/>
      <c r="AJ60" s="277"/>
      <c r="AK60" s="277"/>
      <c r="AL60" s="277"/>
    </row>
    <row r="61" spans="1:42" s="281" customFormat="1" ht="13.5" customHeight="1" x14ac:dyDescent="0.2">
      <c r="A61" s="90"/>
      <c r="B61" s="117"/>
      <c r="C61" s="1127"/>
      <c r="D61" s="1127"/>
      <c r="E61" s="1127"/>
      <c r="F61" s="1127"/>
      <c r="G61" s="1127"/>
      <c r="H61" s="1127"/>
      <c r="I61" s="1127"/>
      <c r="J61" s="1127"/>
      <c r="K61" s="1127"/>
      <c r="L61" s="1127"/>
      <c r="M61" s="1127"/>
      <c r="N61" s="1127"/>
      <c r="O61" s="1127"/>
      <c r="P61" s="1127"/>
      <c r="Q61" s="1127"/>
      <c r="R61" s="1127"/>
      <c r="S61" s="1127"/>
      <c r="T61" s="1127"/>
      <c r="U61" s="1127"/>
      <c r="V61" s="1127"/>
      <c r="W61" s="1127"/>
      <c r="X61" s="1127"/>
      <c r="Y61" s="1127"/>
      <c r="Z61" s="1127"/>
      <c r="AA61" s="1127"/>
      <c r="AB61" s="1127"/>
      <c r="AC61" s="1127"/>
      <c r="AD61" s="1127"/>
      <c r="AE61" s="1127"/>
      <c r="AF61" s="1127"/>
      <c r="AG61" s="1127"/>
      <c r="AH61" s="90"/>
      <c r="AI61" s="90"/>
      <c r="AJ61" s="277"/>
      <c r="AK61" s="277"/>
      <c r="AL61" s="277"/>
    </row>
    <row r="62" spans="1:42" s="281" customFormat="1" ht="13.5" customHeight="1" x14ac:dyDescent="0.2">
      <c r="A62" s="90"/>
      <c r="B62" s="117"/>
      <c r="C62" s="1127"/>
      <c r="D62" s="1127"/>
      <c r="E62" s="1127"/>
      <c r="F62" s="1127"/>
      <c r="G62" s="1127"/>
      <c r="H62" s="1127"/>
      <c r="I62" s="1127"/>
      <c r="J62" s="1127"/>
      <c r="K62" s="1127"/>
      <c r="L62" s="1127"/>
      <c r="M62" s="1127"/>
      <c r="N62" s="1127"/>
      <c r="O62" s="1127"/>
      <c r="P62" s="1127"/>
      <c r="Q62" s="1127"/>
      <c r="R62" s="1127"/>
      <c r="S62" s="1127"/>
      <c r="T62" s="1127"/>
      <c r="U62" s="1127"/>
      <c r="V62" s="1127"/>
      <c r="W62" s="1127"/>
      <c r="X62" s="1127"/>
      <c r="Y62" s="1127"/>
      <c r="Z62" s="1127"/>
      <c r="AA62" s="1127"/>
      <c r="AB62" s="1127"/>
      <c r="AC62" s="1127"/>
      <c r="AD62" s="1127"/>
      <c r="AE62" s="1127"/>
      <c r="AF62" s="1127"/>
      <c r="AG62" s="1127"/>
      <c r="AH62" s="90"/>
      <c r="AI62" s="90"/>
      <c r="AJ62" s="277"/>
      <c r="AK62" s="277"/>
      <c r="AL62" s="277"/>
    </row>
    <row r="63" spans="1:42" s="281" customFormat="1" ht="13.5" customHeight="1" x14ac:dyDescent="0.2">
      <c r="A63" s="90"/>
      <c r="B63" s="117"/>
      <c r="C63" s="1127"/>
      <c r="D63" s="1127"/>
      <c r="E63" s="1127"/>
      <c r="F63" s="1127"/>
      <c r="G63" s="1127"/>
      <c r="H63" s="1127"/>
      <c r="I63" s="1127"/>
      <c r="J63" s="1127"/>
      <c r="K63" s="1127"/>
      <c r="L63" s="1127"/>
      <c r="M63" s="1127"/>
      <c r="N63" s="1127"/>
      <c r="O63" s="1127"/>
      <c r="P63" s="1127"/>
      <c r="Q63" s="1127"/>
      <c r="R63" s="1127"/>
      <c r="S63" s="1127"/>
      <c r="T63" s="1127"/>
      <c r="U63" s="1127"/>
      <c r="V63" s="1127"/>
      <c r="W63" s="1127"/>
      <c r="X63" s="1127"/>
      <c r="Y63" s="1127"/>
      <c r="Z63" s="1127"/>
      <c r="AA63" s="1127"/>
      <c r="AB63" s="1127"/>
      <c r="AC63" s="1127"/>
      <c r="AD63" s="1127"/>
      <c r="AE63" s="1127"/>
      <c r="AF63" s="1127"/>
      <c r="AG63" s="1127"/>
      <c r="AH63" s="90"/>
      <c r="AI63" s="90"/>
      <c r="AJ63" s="277"/>
      <c r="AK63" s="277"/>
      <c r="AL63" s="277"/>
    </row>
    <row r="64" spans="1:42" ht="13.5" customHeight="1" x14ac:dyDescent="0.2">
      <c r="B64" s="117"/>
      <c r="C64" s="1127"/>
      <c r="D64" s="1127"/>
      <c r="E64" s="1127"/>
      <c r="F64" s="1127"/>
      <c r="G64" s="1127"/>
      <c r="H64" s="1127"/>
      <c r="I64" s="1127"/>
      <c r="J64" s="1127"/>
      <c r="K64" s="1127"/>
      <c r="L64" s="1127"/>
      <c r="M64" s="1127"/>
      <c r="N64" s="1127"/>
      <c r="O64" s="1127"/>
      <c r="P64" s="1127"/>
      <c r="Q64" s="1127"/>
      <c r="R64" s="1127"/>
      <c r="S64" s="1127"/>
      <c r="T64" s="1127"/>
      <c r="U64" s="1127"/>
      <c r="V64" s="1127"/>
      <c r="W64" s="1127"/>
      <c r="X64" s="1127"/>
      <c r="Y64" s="1127"/>
      <c r="Z64" s="1127"/>
      <c r="AA64" s="1127"/>
      <c r="AB64" s="1127"/>
      <c r="AC64" s="1127"/>
      <c r="AD64" s="1127"/>
      <c r="AE64" s="1127"/>
      <c r="AF64" s="1127"/>
      <c r="AG64" s="1127"/>
      <c r="AJ64" s="277"/>
      <c r="AK64" s="277"/>
      <c r="AL64" s="277"/>
    </row>
    <row r="65" spans="1:43" ht="13.5" customHeight="1" x14ac:dyDescent="0.2">
      <c r="B65" s="7"/>
      <c r="C65" s="1127"/>
      <c r="D65" s="1127"/>
      <c r="E65" s="1127"/>
      <c r="F65" s="1127"/>
      <c r="G65" s="1127"/>
      <c r="H65" s="1127"/>
      <c r="I65" s="1127"/>
      <c r="J65" s="1127"/>
      <c r="K65" s="1127"/>
      <c r="L65" s="1127"/>
      <c r="M65" s="1127"/>
      <c r="N65" s="1127"/>
      <c r="O65" s="1127"/>
      <c r="P65" s="1127"/>
      <c r="Q65" s="1127"/>
      <c r="R65" s="1127"/>
      <c r="S65" s="1127"/>
      <c r="T65" s="1127"/>
      <c r="U65" s="1127"/>
      <c r="V65" s="1127"/>
      <c r="W65" s="1127"/>
      <c r="X65" s="1127"/>
      <c r="Y65" s="1127"/>
      <c r="Z65" s="1127"/>
      <c r="AA65" s="1127"/>
      <c r="AB65" s="1127"/>
      <c r="AC65" s="1127"/>
      <c r="AD65" s="1127"/>
      <c r="AE65" s="1127"/>
      <c r="AF65" s="1127"/>
      <c r="AG65" s="1127"/>
      <c r="AJ65" s="277"/>
      <c r="AK65" s="277"/>
      <c r="AL65" s="277"/>
    </row>
    <row r="66" spans="1:43" s="277" customFormat="1" ht="13.5" customHeight="1" x14ac:dyDescent="0.2">
      <c r="A66" s="90"/>
      <c r="B66" s="288"/>
      <c r="C66" s="1127"/>
      <c r="D66" s="1127"/>
      <c r="E66" s="1127"/>
      <c r="F66" s="1127"/>
      <c r="G66" s="1127"/>
      <c r="H66" s="1127"/>
      <c r="I66" s="1127"/>
      <c r="J66" s="1127"/>
      <c r="K66" s="1127"/>
      <c r="L66" s="1127"/>
      <c r="M66" s="1127"/>
      <c r="N66" s="1127"/>
      <c r="O66" s="1127"/>
      <c r="P66" s="1127"/>
      <c r="Q66" s="1127"/>
      <c r="R66" s="1127"/>
      <c r="S66" s="1127"/>
      <c r="T66" s="1127"/>
      <c r="U66" s="1127"/>
      <c r="V66" s="1127"/>
      <c r="W66" s="1127"/>
      <c r="X66" s="1127"/>
      <c r="Y66" s="1127"/>
      <c r="Z66" s="1127"/>
      <c r="AA66" s="1127"/>
      <c r="AB66" s="1127"/>
      <c r="AC66" s="1127"/>
      <c r="AD66" s="1127"/>
      <c r="AE66" s="1127"/>
      <c r="AF66" s="1127"/>
      <c r="AG66" s="1127"/>
      <c r="AH66" s="90"/>
      <c r="AI66" s="90"/>
      <c r="AM66" s="90"/>
      <c r="AN66" s="90"/>
      <c r="AO66" s="90"/>
      <c r="AP66" s="90"/>
      <c r="AQ66" s="90"/>
    </row>
    <row r="67" spans="1:43" s="91" customFormat="1" ht="13.5" customHeight="1" x14ac:dyDescent="0.2">
      <c r="A67" s="89"/>
      <c r="B67" s="93"/>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90"/>
      <c r="AI67" s="90"/>
      <c r="AM67" s="90"/>
      <c r="AN67" s="90"/>
      <c r="AO67" s="90"/>
      <c r="AP67" s="90"/>
      <c r="AQ67" s="90"/>
    </row>
    <row r="68" spans="1:43" ht="13.5" customHeight="1" x14ac:dyDescent="0.2">
      <c r="B68" s="1" t="s">
        <v>635</v>
      </c>
      <c r="C68" s="1"/>
      <c r="D68" s="1"/>
      <c r="E68" s="1"/>
      <c r="F68" s="1"/>
      <c r="G68" s="1"/>
      <c r="AJ68" s="277"/>
      <c r="AK68" s="277"/>
      <c r="AL68" s="277"/>
    </row>
    <row r="69" spans="1:43" ht="13.5" customHeight="1" x14ac:dyDescent="0.2">
      <c r="B69" s="1"/>
      <c r="C69" s="1"/>
      <c r="D69" s="1"/>
      <c r="E69" s="1"/>
      <c r="F69" s="1"/>
      <c r="G69" s="1"/>
      <c r="AJ69" s="277"/>
      <c r="AK69" s="277"/>
      <c r="AL69" s="277"/>
    </row>
    <row r="70" spans="1:43" ht="13.5" customHeight="1" x14ac:dyDescent="0.2">
      <c r="B70" s="1"/>
      <c r="C70" s="1"/>
      <c r="D70" s="1"/>
      <c r="E70" s="1"/>
      <c r="F70" s="1"/>
      <c r="G70" s="1"/>
      <c r="AJ70" s="277"/>
      <c r="AK70" s="277"/>
      <c r="AL70" s="277"/>
    </row>
    <row r="71" spans="1:43" s="91" customFormat="1" ht="34" customHeight="1" x14ac:dyDescent="0.2">
      <c r="A71" s="89"/>
      <c r="B71" s="263"/>
      <c r="C71" s="1137" t="s">
        <v>607</v>
      </c>
      <c r="D71" s="1138"/>
      <c r="E71" s="1138"/>
      <c r="F71" s="1138"/>
      <c r="G71" s="1138"/>
      <c r="H71" s="1138"/>
      <c r="I71" s="1139"/>
      <c r="J71" s="1140" t="s">
        <v>563</v>
      </c>
      <c r="K71" s="1141"/>
      <c r="L71" s="1141"/>
      <c r="M71" s="1141"/>
      <c r="N71" s="1141"/>
      <c r="O71" s="1141"/>
      <c r="P71" s="1142"/>
      <c r="Q71" s="1143" t="s">
        <v>601</v>
      </c>
      <c r="R71" s="1144"/>
      <c r="S71" s="1144"/>
      <c r="T71" s="1144"/>
      <c r="U71" s="1144"/>
      <c r="V71" s="1144"/>
      <c r="W71" s="1144"/>
      <c r="X71" s="1144"/>
      <c r="Y71" s="1145"/>
      <c r="Z71" s="1143" t="s">
        <v>608</v>
      </c>
      <c r="AA71" s="1144"/>
      <c r="AB71" s="1144"/>
      <c r="AC71" s="1144"/>
      <c r="AD71" s="1144"/>
      <c r="AE71" s="1144"/>
      <c r="AF71" s="1144"/>
      <c r="AG71" s="1141"/>
      <c r="AH71" s="1142"/>
      <c r="AI71" s="89"/>
      <c r="AM71" s="90"/>
      <c r="AN71" s="90"/>
      <c r="AO71" s="90"/>
      <c r="AP71" s="90"/>
      <c r="AQ71" s="90"/>
    </row>
    <row r="72" spans="1:43" s="91" customFormat="1" ht="40" customHeight="1" x14ac:dyDescent="0.2">
      <c r="A72" s="1110">
        <v>2</v>
      </c>
      <c r="B72" s="1111"/>
      <c r="C72" s="1112"/>
      <c r="D72" s="1113"/>
      <c r="E72" s="1113"/>
      <c r="F72" s="1113"/>
      <c r="G72" s="1113"/>
      <c r="H72" s="1113"/>
      <c r="I72" s="1114"/>
      <c r="J72" s="1115"/>
      <c r="K72" s="1116"/>
      <c r="L72" s="1116"/>
      <c r="M72" s="1116"/>
      <c r="N72" s="1116"/>
      <c r="O72" s="1116"/>
      <c r="P72" s="1117"/>
      <c r="Q72" s="289" t="s">
        <v>603</v>
      </c>
      <c r="R72" s="1118"/>
      <c r="S72" s="1118"/>
      <c r="T72" s="1118"/>
      <c r="U72" s="1118"/>
      <c r="V72" s="1118"/>
      <c r="W72" s="1118"/>
      <c r="X72" s="1118"/>
      <c r="Y72" s="290" t="s">
        <v>0</v>
      </c>
      <c r="Z72" s="289" t="s">
        <v>603</v>
      </c>
      <c r="AA72" s="1118"/>
      <c r="AB72" s="1118"/>
      <c r="AC72" s="1118"/>
      <c r="AD72" s="1118"/>
      <c r="AE72" s="1118"/>
      <c r="AF72" s="1118"/>
      <c r="AG72" s="1118"/>
      <c r="AH72" s="290" t="s">
        <v>0</v>
      </c>
      <c r="AI72" s="89"/>
      <c r="AM72" s="90"/>
      <c r="AN72" s="90"/>
      <c r="AO72" s="90"/>
      <c r="AP72" s="90"/>
      <c r="AQ72" s="90"/>
    </row>
    <row r="73" spans="1:43" s="91" customFormat="1" ht="40" customHeight="1" x14ac:dyDescent="0.2">
      <c r="A73" s="1110">
        <v>3</v>
      </c>
      <c r="B73" s="1111"/>
      <c r="C73" s="1112"/>
      <c r="D73" s="1113"/>
      <c r="E73" s="1113"/>
      <c r="F73" s="1113"/>
      <c r="G73" s="1113"/>
      <c r="H73" s="1113"/>
      <c r="I73" s="1114"/>
      <c r="J73" s="1115"/>
      <c r="K73" s="1116"/>
      <c r="L73" s="1116"/>
      <c r="M73" s="1116"/>
      <c r="N73" s="1116"/>
      <c r="O73" s="1116"/>
      <c r="P73" s="1117"/>
      <c r="Q73" s="289" t="s">
        <v>603</v>
      </c>
      <c r="R73" s="1118"/>
      <c r="S73" s="1118"/>
      <c r="T73" s="1118"/>
      <c r="U73" s="1118"/>
      <c r="V73" s="1118"/>
      <c r="W73" s="1118"/>
      <c r="X73" s="1118"/>
      <c r="Y73" s="290" t="s">
        <v>0</v>
      </c>
      <c r="Z73" s="289" t="s">
        <v>603</v>
      </c>
      <c r="AA73" s="1118"/>
      <c r="AB73" s="1118"/>
      <c r="AC73" s="1118"/>
      <c r="AD73" s="1118"/>
      <c r="AE73" s="1118"/>
      <c r="AF73" s="1118"/>
      <c r="AG73" s="1118"/>
      <c r="AH73" s="290" t="s">
        <v>0</v>
      </c>
      <c r="AI73" s="89"/>
      <c r="AM73" s="90"/>
      <c r="AN73" s="90"/>
      <c r="AO73" s="90"/>
      <c r="AP73" s="90"/>
      <c r="AQ73" s="90"/>
    </row>
    <row r="74" spans="1:43" s="91" customFormat="1" ht="40" customHeight="1" x14ac:dyDescent="0.2">
      <c r="A74" s="1110">
        <v>4</v>
      </c>
      <c r="B74" s="1111"/>
      <c r="C74" s="1112"/>
      <c r="D74" s="1113"/>
      <c r="E74" s="1113"/>
      <c r="F74" s="1113"/>
      <c r="G74" s="1113"/>
      <c r="H74" s="1113"/>
      <c r="I74" s="1114"/>
      <c r="J74" s="1115"/>
      <c r="K74" s="1116"/>
      <c r="L74" s="1116"/>
      <c r="M74" s="1116"/>
      <c r="N74" s="1116"/>
      <c r="O74" s="1116"/>
      <c r="P74" s="1117"/>
      <c r="Q74" s="289" t="s">
        <v>603</v>
      </c>
      <c r="R74" s="1118"/>
      <c r="S74" s="1118"/>
      <c r="T74" s="1118"/>
      <c r="U74" s="1118"/>
      <c r="V74" s="1118"/>
      <c r="W74" s="1118"/>
      <c r="X74" s="1118"/>
      <c r="Y74" s="290" t="s">
        <v>0</v>
      </c>
      <c r="Z74" s="289" t="s">
        <v>603</v>
      </c>
      <c r="AA74" s="1118"/>
      <c r="AB74" s="1118"/>
      <c r="AC74" s="1118"/>
      <c r="AD74" s="1118"/>
      <c r="AE74" s="1118"/>
      <c r="AF74" s="1118"/>
      <c r="AG74" s="1118"/>
      <c r="AH74" s="290" t="s">
        <v>0</v>
      </c>
      <c r="AI74" s="89"/>
      <c r="AM74" s="90"/>
      <c r="AN74" s="90"/>
      <c r="AO74" s="90"/>
      <c r="AP74" s="90"/>
      <c r="AQ74" s="90"/>
    </row>
    <row r="75" spans="1:43" s="91" customFormat="1" ht="40" customHeight="1" x14ac:dyDescent="0.2">
      <c r="A75" s="1110">
        <v>5</v>
      </c>
      <c r="B75" s="1111"/>
      <c r="C75" s="1112"/>
      <c r="D75" s="1113"/>
      <c r="E75" s="1113"/>
      <c r="F75" s="1113"/>
      <c r="G75" s="1113"/>
      <c r="H75" s="1113"/>
      <c r="I75" s="1114"/>
      <c r="J75" s="1115"/>
      <c r="K75" s="1116"/>
      <c r="L75" s="1116"/>
      <c r="M75" s="1116"/>
      <c r="N75" s="1116"/>
      <c r="O75" s="1116"/>
      <c r="P75" s="1117"/>
      <c r="Q75" s="289" t="s">
        <v>603</v>
      </c>
      <c r="R75" s="1118"/>
      <c r="S75" s="1118"/>
      <c r="T75" s="1118"/>
      <c r="U75" s="1118"/>
      <c r="V75" s="1118"/>
      <c r="W75" s="1118"/>
      <c r="X75" s="1118"/>
      <c r="Y75" s="290" t="s">
        <v>0</v>
      </c>
      <c r="Z75" s="289" t="s">
        <v>603</v>
      </c>
      <c r="AA75" s="1118"/>
      <c r="AB75" s="1118"/>
      <c r="AC75" s="1118"/>
      <c r="AD75" s="1118"/>
      <c r="AE75" s="1118"/>
      <c r="AF75" s="1118"/>
      <c r="AG75" s="1118"/>
      <c r="AH75" s="290" t="s">
        <v>0</v>
      </c>
      <c r="AI75" s="89"/>
      <c r="AM75" s="90"/>
      <c r="AN75" s="90"/>
      <c r="AO75" s="90"/>
      <c r="AP75" s="90"/>
      <c r="AQ75" s="90"/>
    </row>
    <row r="76" spans="1:43" s="91" customFormat="1" ht="40" customHeight="1" x14ac:dyDescent="0.2">
      <c r="A76" s="1110">
        <v>6</v>
      </c>
      <c r="B76" s="1111"/>
      <c r="C76" s="1112"/>
      <c r="D76" s="1113"/>
      <c r="E76" s="1113"/>
      <c r="F76" s="1113"/>
      <c r="G76" s="1113"/>
      <c r="H76" s="1113"/>
      <c r="I76" s="1114"/>
      <c r="J76" s="1115"/>
      <c r="K76" s="1116"/>
      <c r="L76" s="1116"/>
      <c r="M76" s="1116"/>
      <c r="N76" s="1116"/>
      <c r="O76" s="1116"/>
      <c r="P76" s="1117"/>
      <c r="Q76" s="289" t="s">
        <v>603</v>
      </c>
      <c r="R76" s="1118"/>
      <c r="S76" s="1118"/>
      <c r="T76" s="1118"/>
      <c r="U76" s="1118"/>
      <c r="V76" s="1118"/>
      <c r="W76" s="1118"/>
      <c r="X76" s="1118"/>
      <c r="Y76" s="290" t="s">
        <v>0</v>
      </c>
      <c r="Z76" s="289" t="s">
        <v>603</v>
      </c>
      <c r="AA76" s="1118"/>
      <c r="AB76" s="1118"/>
      <c r="AC76" s="1118"/>
      <c r="AD76" s="1118"/>
      <c r="AE76" s="1118"/>
      <c r="AF76" s="1118"/>
      <c r="AG76" s="1118"/>
      <c r="AH76" s="290" t="s">
        <v>0</v>
      </c>
      <c r="AI76" s="89"/>
      <c r="AM76" s="90"/>
      <c r="AN76" s="90"/>
      <c r="AO76" s="90"/>
      <c r="AP76" s="90"/>
      <c r="AQ76" s="90"/>
    </row>
    <row r="77" spans="1:43" s="91" customFormat="1" ht="40" customHeight="1" x14ac:dyDescent="0.2">
      <c r="A77" s="1110">
        <v>7</v>
      </c>
      <c r="B77" s="1111"/>
      <c r="C77" s="1112"/>
      <c r="D77" s="1113"/>
      <c r="E77" s="1113"/>
      <c r="F77" s="1113"/>
      <c r="G77" s="1113"/>
      <c r="H77" s="1113"/>
      <c r="I77" s="1114"/>
      <c r="J77" s="1115"/>
      <c r="K77" s="1116"/>
      <c r="L77" s="1116"/>
      <c r="M77" s="1116"/>
      <c r="N77" s="1116"/>
      <c r="O77" s="1116"/>
      <c r="P77" s="1117"/>
      <c r="Q77" s="289" t="s">
        <v>603</v>
      </c>
      <c r="R77" s="1118"/>
      <c r="S77" s="1118"/>
      <c r="T77" s="1118"/>
      <c r="U77" s="1118"/>
      <c r="V77" s="1118"/>
      <c r="W77" s="1118"/>
      <c r="X77" s="1118"/>
      <c r="Y77" s="290" t="s">
        <v>0</v>
      </c>
      <c r="Z77" s="289" t="s">
        <v>603</v>
      </c>
      <c r="AA77" s="1118"/>
      <c r="AB77" s="1118"/>
      <c r="AC77" s="1118"/>
      <c r="AD77" s="1118"/>
      <c r="AE77" s="1118"/>
      <c r="AF77" s="1118"/>
      <c r="AG77" s="1118"/>
      <c r="AH77" s="290" t="s">
        <v>0</v>
      </c>
      <c r="AI77" s="89"/>
      <c r="AM77" s="90"/>
      <c r="AN77" s="90"/>
      <c r="AO77" s="90"/>
      <c r="AP77" s="90"/>
      <c r="AQ77" s="90"/>
    </row>
    <row r="78" spans="1:43" s="91" customFormat="1" ht="40" customHeight="1" x14ac:dyDescent="0.2">
      <c r="A78" s="1110">
        <v>8</v>
      </c>
      <c r="B78" s="1111"/>
      <c r="C78" s="1112"/>
      <c r="D78" s="1113"/>
      <c r="E78" s="1113"/>
      <c r="F78" s="1113"/>
      <c r="G78" s="1113"/>
      <c r="H78" s="1113"/>
      <c r="I78" s="1114"/>
      <c r="J78" s="1115"/>
      <c r="K78" s="1116"/>
      <c r="L78" s="1116"/>
      <c r="M78" s="1116"/>
      <c r="N78" s="1116"/>
      <c r="O78" s="1116"/>
      <c r="P78" s="1117"/>
      <c r="Q78" s="289" t="s">
        <v>603</v>
      </c>
      <c r="R78" s="1118"/>
      <c r="S78" s="1118"/>
      <c r="T78" s="1118"/>
      <c r="U78" s="1118"/>
      <c r="V78" s="1118"/>
      <c r="W78" s="1118"/>
      <c r="X78" s="1118"/>
      <c r="Y78" s="290" t="s">
        <v>0</v>
      </c>
      <c r="Z78" s="289" t="s">
        <v>603</v>
      </c>
      <c r="AA78" s="1118"/>
      <c r="AB78" s="1118"/>
      <c r="AC78" s="1118"/>
      <c r="AD78" s="1118"/>
      <c r="AE78" s="1118"/>
      <c r="AF78" s="1118"/>
      <c r="AG78" s="1118"/>
      <c r="AH78" s="290" t="s">
        <v>0</v>
      </c>
      <c r="AI78" s="89"/>
      <c r="AM78" s="90"/>
      <c r="AN78" s="90"/>
      <c r="AO78" s="90"/>
      <c r="AP78" s="90"/>
      <c r="AQ78" s="90"/>
    </row>
    <row r="79" spans="1:43" s="91" customFormat="1" ht="40" customHeight="1" x14ac:dyDescent="0.2">
      <c r="A79" s="1110">
        <v>9</v>
      </c>
      <c r="B79" s="1111"/>
      <c r="C79" s="1112"/>
      <c r="D79" s="1113"/>
      <c r="E79" s="1113"/>
      <c r="F79" s="1113"/>
      <c r="G79" s="1113"/>
      <c r="H79" s="1113"/>
      <c r="I79" s="1114"/>
      <c r="J79" s="1115"/>
      <c r="K79" s="1116"/>
      <c r="L79" s="1116"/>
      <c r="M79" s="1116"/>
      <c r="N79" s="1116"/>
      <c r="O79" s="1116"/>
      <c r="P79" s="1117"/>
      <c r="Q79" s="289" t="s">
        <v>603</v>
      </c>
      <c r="R79" s="1118"/>
      <c r="S79" s="1118"/>
      <c r="T79" s="1118"/>
      <c r="U79" s="1118"/>
      <c r="V79" s="1118"/>
      <c r="W79" s="1118"/>
      <c r="X79" s="1118"/>
      <c r="Y79" s="290" t="s">
        <v>0</v>
      </c>
      <c r="Z79" s="289" t="s">
        <v>603</v>
      </c>
      <c r="AA79" s="1118"/>
      <c r="AB79" s="1118"/>
      <c r="AC79" s="1118"/>
      <c r="AD79" s="1118"/>
      <c r="AE79" s="1118"/>
      <c r="AF79" s="1118"/>
      <c r="AG79" s="1118"/>
      <c r="AH79" s="290" t="s">
        <v>0</v>
      </c>
      <c r="AI79" s="89"/>
      <c r="AM79" s="90"/>
      <c r="AN79" s="90"/>
      <c r="AO79" s="90"/>
      <c r="AP79" s="90"/>
      <c r="AQ79" s="90"/>
    </row>
    <row r="80" spans="1:43" s="91" customFormat="1" ht="40" customHeight="1" x14ac:dyDescent="0.2">
      <c r="A80" s="1110">
        <v>10</v>
      </c>
      <c r="B80" s="1111"/>
      <c r="C80" s="1112"/>
      <c r="D80" s="1113"/>
      <c r="E80" s="1113"/>
      <c r="F80" s="1113"/>
      <c r="G80" s="1113"/>
      <c r="H80" s="1113"/>
      <c r="I80" s="1114"/>
      <c r="J80" s="1115"/>
      <c r="K80" s="1116"/>
      <c r="L80" s="1116"/>
      <c r="M80" s="1116"/>
      <c r="N80" s="1116"/>
      <c r="O80" s="1116"/>
      <c r="P80" s="1117"/>
      <c r="Q80" s="289" t="s">
        <v>603</v>
      </c>
      <c r="R80" s="1118"/>
      <c r="S80" s="1118"/>
      <c r="T80" s="1118"/>
      <c r="U80" s="1118"/>
      <c r="V80" s="1118"/>
      <c r="W80" s="1118"/>
      <c r="X80" s="1118"/>
      <c r="Y80" s="290" t="s">
        <v>0</v>
      </c>
      <c r="Z80" s="289" t="s">
        <v>603</v>
      </c>
      <c r="AA80" s="1118"/>
      <c r="AB80" s="1118"/>
      <c r="AC80" s="1118"/>
      <c r="AD80" s="1118"/>
      <c r="AE80" s="1118"/>
      <c r="AF80" s="1118"/>
      <c r="AG80" s="1118"/>
      <c r="AH80" s="290" t="s">
        <v>0</v>
      </c>
      <c r="AI80" s="89"/>
      <c r="AM80" s="90"/>
      <c r="AN80" s="90"/>
      <c r="AO80" s="90"/>
      <c r="AP80" s="90"/>
      <c r="AQ80" s="90"/>
    </row>
    <row r="81" spans="1:43" s="91" customFormat="1" ht="40" customHeight="1" x14ac:dyDescent="0.2">
      <c r="A81" s="1110">
        <v>11</v>
      </c>
      <c r="B81" s="1111"/>
      <c r="C81" s="1112"/>
      <c r="D81" s="1113"/>
      <c r="E81" s="1113"/>
      <c r="F81" s="1113"/>
      <c r="G81" s="1113"/>
      <c r="H81" s="1113"/>
      <c r="I81" s="1114"/>
      <c r="J81" s="1115"/>
      <c r="K81" s="1116"/>
      <c r="L81" s="1116"/>
      <c r="M81" s="1116"/>
      <c r="N81" s="1116"/>
      <c r="O81" s="1116"/>
      <c r="P81" s="1117"/>
      <c r="Q81" s="289" t="s">
        <v>603</v>
      </c>
      <c r="R81" s="1118"/>
      <c r="S81" s="1118"/>
      <c r="T81" s="1118"/>
      <c r="U81" s="1118"/>
      <c r="V81" s="1118"/>
      <c r="W81" s="1118"/>
      <c r="X81" s="1118"/>
      <c r="Y81" s="290" t="s">
        <v>0</v>
      </c>
      <c r="Z81" s="289" t="s">
        <v>603</v>
      </c>
      <c r="AA81" s="1118"/>
      <c r="AB81" s="1118"/>
      <c r="AC81" s="1118"/>
      <c r="AD81" s="1118"/>
      <c r="AE81" s="1118"/>
      <c r="AF81" s="1118"/>
      <c r="AG81" s="1118"/>
      <c r="AH81" s="290" t="s">
        <v>0</v>
      </c>
      <c r="AI81" s="89"/>
      <c r="AM81" s="90"/>
      <c r="AN81" s="90"/>
      <c r="AO81" s="90"/>
      <c r="AP81" s="90"/>
      <c r="AQ81" s="90"/>
    </row>
    <row r="82" spans="1:43" s="91" customFormat="1" ht="40" customHeight="1" x14ac:dyDescent="0.2">
      <c r="A82" s="1110">
        <v>12</v>
      </c>
      <c r="B82" s="1111"/>
      <c r="C82" s="1112"/>
      <c r="D82" s="1113"/>
      <c r="E82" s="1113"/>
      <c r="F82" s="1113"/>
      <c r="G82" s="1113"/>
      <c r="H82" s="1113"/>
      <c r="I82" s="1114"/>
      <c r="J82" s="1115"/>
      <c r="K82" s="1116"/>
      <c r="L82" s="1116"/>
      <c r="M82" s="1116"/>
      <c r="N82" s="1116"/>
      <c r="O82" s="1116"/>
      <c r="P82" s="1117"/>
      <c r="Q82" s="289" t="s">
        <v>603</v>
      </c>
      <c r="R82" s="1118"/>
      <c r="S82" s="1118"/>
      <c r="T82" s="1118"/>
      <c r="U82" s="1118"/>
      <c r="V82" s="1118"/>
      <c r="W82" s="1118"/>
      <c r="X82" s="1118"/>
      <c r="Y82" s="290" t="s">
        <v>0</v>
      </c>
      <c r="Z82" s="289" t="s">
        <v>603</v>
      </c>
      <c r="AA82" s="1118"/>
      <c r="AB82" s="1118"/>
      <c r="AC82" s="1118"/>
      <c r="AD82" s="1118"/>
      <c r="AE82" s="1118"/>
      <c r="AF82" s="1118"/>
      <c r="AG82" s="1118"/>
      <c r="AH82" s="290" t="s">
        <v>0</v>
      </c>
      <c r="AI82" s="89"/>
      <c r="AM82" s="90"/>
      <c r="AN82" s="90"/>
      <c r="AO82" s="90"/>
      <c r="AP82" s="90"/>
      <c r="AQ82" s="90"/>
    </row>
    <row r="83" spans="1:43" s="91" customFormat="1" ht="40" customHeight="1" x14ac:dyDescent="0.2">
      <c r="A83" s="1110">
        <v>13</v>
      </c>
      <c r="B83" s="1111"/>
      <c r="C83" s="1112"/>
      <c r="D83" s="1113"/>
      <c r="E83" s="1113"/>
      <c r="F83" s="1113"/>
      <c r="G83" s="1113"/>
      <c r="H83" s="1113"/>
      <c r="I83" s="1114"/>
      <c r="J83" s="1115"/>
      <c r="K83" s="1116"/>
      <c r="L83" s="1116"/>
      <c r="M83" s="1116"/>
      <c r="N83" s="1116"/>
      <c r="O83" s="1116"/>
      <c r="P83" s="1117"/>
      <c r="Q83" s="289" t="s">
        <v>603</v>
      </c>
      <c r="R83" s="1118"/>
      <c r="S83" s="1118"/>
      <c r="T83" s="1118"/>
      <c r="U83" s="1118"/>
      <c r="V83" s="1118"/>
      <c r="W83" s="1118"/>
      <c r="X83" s="1118"/>
      <c r="Y83" s="290" t="s">
        <v>0</v>
      </c>
      <c r="Z83" s="289" t="s">
        <v>603</v>
      </c>
      <c r="AA83" s="1118"/>
      <c r="AB83" s="1118"/>
      <c r="AC83" s="1118"/>
      <c r="AD83" s="1118"/>
      <c r="AE83" s="1118"/>
      <c r="AF83" s="1118"/>
      <c r="AG83" s="1118"/>
      <c r="AH83" s="290" t="s">
        <v>0</v>
      </c>
      <c r="AI83" s="89"/>
      <c r="AM83" s="90"/>
      <c r="AN83" s="90"/>
      <c r="AO83" s="90"/>
      <c r="AP83" s="90"/>
      <c r="AQ83" s="90"/>
    </row>
    <row r="84" spans="1:43" s="91" customFormat="1" ht="40" customHeight="1" x14ac:dyDescent="0.2">
      <c r="A84" s="1110">
        <v>14</v>
      </c>
      <c r="B84" s="1111"/>
      <c r="C84" s="1112"/>
      <c r="D84" s="1113"/>
      <c r="E84" s="1113"/>
      <c r="F84" s="1113"/>
      <c r="G84" s="1113"/>
      <c r="H84" s="1113"/>
      <c r="I84" s="1114"/>
      <c r="J84" s="1115"/>
      <c r="K84" s="1116"/>
      <c r="L84" s="1116"/>
      <c r="M84" s="1116"/>
      <c r="N84" s="1116"/>
      <c r="O84" s="1116"/>
      <c r="P84" s="1117"/>
      <c r="Q84" s="289" t="s">
        <v>603</v>
      </c>
      <c r="R84" s="1118"/>
      <c r="S84" s="1118"/>
      <c r="T84" s="1118"/>
      <c r="U84" s="1118"/>
      <c r="V84" s="1118"/>
      <c r="W84" s="1118"/>
      <c r="X84" s="1118"/>
      <c r="Y84" s="290" t="s">
        <v>0</v>
      </c>
      <c r="Z84" s="289" t="s">
        <v>603</v>
      </c>
      <c r="AA84" s="1118"/>
      <c r="AB84" s="1118"/>
      <c r="AC84" s="1118"/>
      <c r="AD84" s="1118"/>
      <c r="AE84" s="1118"/>
      <c r="AF84" s="1118"/>
      <c r="AG84" s="1118"/>
      <c r="AH84" s="290" t="s">
        <v>0</v>
      </c>
      <c r="AI84" s="89"/>
      <c r="AM84" s="90"/>
      <c r="AN84" s="90"/>
      <c r="AO84" s="90"/>
      <c r="AP84" s="90"/>
      <c r="AQ84" s="90"/>
    </row>
    <row r="85" spans="1:43" s="91" customFormat="1" ht="40" customHeight="1" x14ac:dyDescent="0.2">
      <c r="A85" s="1110">
        <v>15</v>
      </c>
      <c r="B85" s="1111"/>
      <c r="C85" s="1112"/>
      <c r="D85" s="1113"/>
      <c r="E85" s="1113"/>
      <c r="F85" s="1113"/>
      <c r="G85" s="1113"/>
      <c r="H85" s="1113"/>
      <c r="I85" s="1114"/>
      <c r="J85" s="1115"/>
      <c r="K85" s="1116"/>
      <c r="L85" s="1116"/>
      <c r="M85" s="1116"/>
      <c r="N85" s="1116"/>
      <c r="O85" s="1116"/>
      <c r="P85" s="1117"/>
      <c r="Q85" s="289" t="s">
        <v>603</v>
      </c>
      <c r="R85" s="1118"/>
      <c r="S85" s="1118"/>
      <c r="T85" s="1118"/>
      <c r="U85" s="1118"/>
      <c r="V85" s="1118"/>
      <c r="W85" s="1118"/>
      <c r="X85" s="1118"/>
      <c r="Y85" s="290" t="s">
        <v>0</v>
      </c>
      <c r="Z85" s="289" t="s">
        <v>603</v>
      </c>
      <c r="AA85" s="1118"/>
      <c r="AB85" s="1118"/>
      <c r="AC85" s="1118"/>
      <c r="AD85" s="1118"/>
      <c r="AE85" s="1118"/>
      <c r="AF85" s="1118"/>
      <c r="AG85" s="1118"/>
      <c r="AH85" s="290" t="s">
        <v>0</v>
      </c>
      <c r="AI85" s="89"/>
      <c r="AM85" s="90"/>
      <c r="AN85" s="90"/>
      <c r="AO85" s="90"/>
      <c r="AP85" s="90"/>
      <c r="AQ85" s="90"/>
    </row>
    <row r="86" spans="1:43" s="91" customFormat="1" ht="40" customHeight="1" x14ac:dyDescent="0.2">
      <c r="A86" s="1110">
        <v>16</v>
      </c>
      <c r="B86" s="1111"/>
      <c r="C86" s="1112"/>
      <c r="D86" s="1113"/>
      <c r="E86" s="1113"/>
      <c r="F86" s="1113"/>
      <c r="G86" s="1113"/>
      <c r="H86" s="1113"/>
      <c r="I86" s="1114"/>
      <c r="J86" s="1115"/>
      <c r="K86" s="1116"/>
      <c r="L86" s="1116"/>
      <c r="M86" s="1116"/>
      <c r="N86" s="1116"/>
      <c r="O86" s="1116"/>
      <c r="P86" s="1117"/>
      <c r="Q86" s="289" t="s">
        <v>603</v>
      </c>
      <c r="R86" s="1118"/>
      <c r="S86" s="1118"/>
      <c r="T86" s="1118"/>
      <c r="U86" s="1118"/>
      <c r="V86" s="1118"/>
      <c r="W86" s="1118"/>
      <c r="X86" s="1118"/>
      <c r="Y86" s="290" t="s">
        <v>0</v>
      </c>
      <c r="Z86" s="289" t="s">
        <v>603</v>
      </c>
      <c r="AA86" s="1118"/>
      <c r="AB86" s="1118"/>
      <c r="AC86" s="1118"/>
      <c r="AD86" s="1118"/>
      <c r="AE86" s="1118"/>
      <c r="AF86" s="1118"/>
      <c r="AG86" s="1118"/>
      <c r="AH86" s="290" t="s">
        <v>0</v>
      </c>
      <c r="AI86" s="89"/>
      <c r="AM86" s="90"/>
      <c r="AN86" s="90"/>
      <c r="AO86" s="90"/>
      <c r="AP86" s="90"/>
      <c r="AQ86" s="90"/>
    </row>
    <row r="87" spans="1:43" s="91" customFormat="1" ht="40" customHeight="1" x14ac:dyDescent="0.2">
      <c r="A87" s="1110">
        <v>17</v>
      </c>
      <c r="B87" s="1111"/>
      <c r="C87" s="1112"/>
      <c r="D87" s="1113"/>
      <c r="E87" s="1113"/>
      <c r="F87" s="1113"/>
      <c r="G87" s="1113"/>
      <c r="H87" s="1113"/>
      <c r="I87" s="1114"/>
      <c r="J87" s="1115"/>
      <c r="K87" s="1116"/>
      <c r="L87" s="1116"/>
      <c r="M87" s="1116"/>
      <c r="N87" s="1116"/>
      <c r="O87" s="1116"/>
      <c r="P87" s="1117"/>
      <c r="Q87" s="289" t="s">
        <v>603</v>
      </c>
      <c r="R87" s="1118"/>
      <c r="S87" s="1118"/>
      <c r="T87" s="1118"/>
      <c r="U87" s="1118"/>
      <c r="V87" s="1118"/>
      <c r="W87" s="1118"/>
      <c r="X87" s="1118"/>
      <c r="Y87" s="290" t="s">
        <v>0</v>
      </c>
      <c r="Z87" s="289" t="s">
        <v>603</v>
      </c>
      <c r="AA87" s="1118"/>
      <c r="AB87" s="1118"/>
      <c r="AC87" s="1118"/>
      <c r="AD87" s="1118"/>
      <c r="AE87" s="1118"/>
      <c r="AF87" s="1118"/>
      <c r="AG87" s="1118"/>
      <c r="AH87" s="290" t="s">
        <v>0</v>
      </c>
      <c r="AI87" s="89"/>
      <c r="AM87" s="90"/>
      <c r="AN87" s="90"/>
      <c r="AO87" s="90"/>
      <c r="AP87" s="90"/>
      <c r="AQ87" s="90"/>
    </row>
    <row r="88" spans="1:43" s="91" customFormat="1" ht="40" customHeight="1" x14ac:dyDescent="0.2">
      <c r="A88" s="1110">
        <v>18</v>
      </c>
      <c r="B88" s="1111"/>
      <c r="C88" s="1112"/>
      <c r="D88" s="1113"/>
      <c r="E88" s="1113"/>
      <c r="F88" s="1113"/>
      <c r="G88" s="1113"/>
      <c r="H88" s="1113"/>
      <c r="I88" s="1114"/>
      <c r="J88" s="1115"/>
      <c r="K88" s="1116"/>
      <c r="L88" s="1116"/>
      <c r="M88" s="1116"/>
      <c r="N88" s="1116"/>
      <c r="O88" s="1116"/>
      <c r="P88" s="1117"/>
      <c r="Q88" s="289" t="s">
        <v>603</v>
      </c>
      <c r="R88" s="1118"/>
      <c r="S88" s="1118"/>
      <c r="T88" s="1118"/>
      <c r="U88" s="1118"/>
      <c r="V88" s="1118"/>
      <c r="W88" s="1118"/>
      <c r="X88" s="1118"/>
      <c r="Y88" s="290" t="s">
        <v>0</v>
      </c>
      <c r="Z88" s="289" t="s">
        <v>603</v>
      </c>
      <c r="AA88" s="1118"/>
      <c r="AB88" s="1118"/>
      <c r="AC88" s="1118"/>
      <c r="AD88" s="1118"/>
      <c r="AE88" s="1118"/>
      <c r="AF88" s="1118"/>
      <c r="AG88" s="1118"/>
      <c r="AH88" s="290" t="s">
        <v>0</v>
      </c>
      <c r="AI88" s="89"/>
      <c r="AM88" s="90"/>
      <c r="AN88" s="90"/>
      <c r="AO88" s="90"/>
      <c r="AP88" s="90"/>
      <c r="AQ88" s="90"/>
    </row>
    <row r="89" spans="1:43" s="91" customFormat="1" ht="40" customHeight="1" x14ac:dyDescent="0.2">
      <c r="A89" s="1110">
        <v>19</v>
      </c>
      <c r="B89" s="1111"/>
      <c r="C89" s="1112"/>
      <c r="D89" s="1113"/>
      <c r="E89" s="1113"/>
      <c r="F89" s="1113"/>
      <c r="G89" s="1113"/>
      <c r="H89" s="1113"/>
      <c r="I89" s="1114"/>
      <c r="J89" s="1115"/>
      <c r="K89" s="1116"/>
      <c r="L89" s="1116"/>
      <c r="M89" s="1116"/>
      <c r="N89" s="1116"/>
      <c r="O89" s="1116"/>
      <c r="P89" s="1117"/>
      <c r="Q89" s="289" t="s">
        <v>603</v>
      </c>
      <c r="R89" s="1118"/>
      <c r="S89" s="1118"/>
      <c r="T89" s="1118"/>
      <c r="U89" s="1118"/>
      <c r="V89" s="1118"/>
      <c r="W89" s="1118"/>
      <c r="X89" s="1118"/>
      <c r="Y89" s="290" t="s">
        <v>0</v>
      </c>
      <c r="Z89" s="289" t="s">
        <v>603</v>
      </c>
      <c r="AA89" s="1118"/>
      <c r="AB89" s="1118"/>
      <c r="AC89" s="1118"/>
      <c r="AD89" s="1118"/>
      <c r="AE89" s="1118"/>
      <c r="AF89" s="1118"/>
      <c r="AG89" s="1118"/>
      <c r="AH89" s="290" t="s">
        <v>0</v>
      </c>
      <c r="AI89" s="89"/>
      <c r="AM89" s="90"/>
      <c r="AN89" s="90"/>
      <c r="AO89" s="90"/>
      <c r="AP89" s="90"/>
      <c r="AQ89" s="90"/>
    </row>
    <row r="90" spans="1:43" s="91" customFormat="1" ht="40" customHeight="1" x14ac:dyDescent="0.2">
      <c r="A90" s="1110">
        <v>20</v>
      </c>
      <c r="B90" s="1111"/>
      <c r="C90" s="1112"/>
      <c r="D90" s="1113"/>
      <c r="E90" s="1113"/>
      <c r="F90" s="1113"/>
      <c r="G90" s="1113"/>
      <c r="H90" s="1113"/>
      <c r="I90" s="1114"/>
      <c r="J90" s="1115"/>
      <c r="K90" s="1116"/>
      <c r="L90" s="1116"/>
      <c r="M90" s="1116"/>
      <c r="N90" s="1116"/>
      <c r="O90" s="1116"/>
      <c r="P90" s="1117"/>
      <c r="Q90" s="289" t="s">
        <v>603</v>
      </c>
      <c r="R90" s="1118"/>
      <c r="S90" s="1118"/>
      <c r="T90" s="1118"/>
      <c r="U90" s="1118"/>
      <c r="V90" s="1118"/>
      <c r="W90" s="1118"/>
      <c r="X90" s="1118"/>
      <c r="Y90" s="290" t="s">
        <v>0</v>
      </c>
      <c r="Z90" s="289" t="s">
        <v>603</v>
      </c>
      <c r="AA90" s="1118"/>
      <c r="AB90" s="1118"/>
      <c r="AC90" s="1118"/>
      <c r="AD90" s="1118"/>
      <c r="AE90" s="1118"/>
      <c r="AF90" s="1118"/>
      <c r="AG90" s="1118"/>
      <c r="AH90" s="290" t="s">
        <v>0</v>
      </c>
      <c r="AI90" s="89"/>
      <c r="AM90" s="90"/>
      <c r="AN90" s="90"/>
      <c r="AO90" s="90"/>
      <c r="AP90" s="90"/>
      <c r="AQ90" s="90"/>
    </row>
    <row r="91" spans="1:43" s="445" customFormat="1" ht="40" customHeight="1" x14ac:dyDescent="0.2">
      <c r="J91" s="1092" t="s">
        <v>662</v>
      </c>
      <c r="K91" s="1092"/>
      <c r="L91" s="1092"/>
      <c r="M91" s="1092"/>
      <c r="N91" s="1092"/>
      <c r="O91" s="1092"/>
      <c r="P91" s="1092"/>
      <c r="Q91" s="445" t="s">
        <v>603</v>
      </c>
      <c r="R91" s="1092"/>
      <c r="S91" s="1092"/>
      <c r="T91" s="1092"/>
      <c r="U91" s="1092"/>
      <c r="V91" s="1092"/>
      <c r="W91" s="1092"/>
      <c r="X91" s="1092"/>
      <c r="Y91" s="445" t="s">
        <v>0</v>
      </c>
      <c r="Z91" s="445" t="s">
        <v>603</v>
      </c>
      <c r="AA91" s="1092"/>
      <c r="AB91" s="1092"/>
      <c r="AC91" s="1092"/>
      <c r="AD91" s="1092"/>
      <c r="AE91" s="1092"/>
      <c r="AF91" s="1092"/>
      <c r="AG91" s="1092"/>
      <c r="AH91" s="445" t="s">
        <v>0</v>
      </c>
      <c r="AJ91" s="91"/>
      <c r="AK91" s="91"/>
      <c r="AL91" s="91"/>
    </row>
  </sheetData>
  <mergeCells count="140">
    <mergeCell ref="J91:P91"/>
    <mergeCell ref="R91:X91"/>
    <mergeCell ref="AA91:AG91"/>
    <mergeCell ref="A3:O4"/>
    <mergeCell ref="A5:O5"/>
    <mergeCell ref="U5:AH5"/>
    <mergeCell ref="U6:AH6"/>
    <mergeCell ref="U7:AH7"/>
    <mergeCell ref="U8:AH8"/>
    <mergeCell ref="B37:I38"/>
    <mergeCell ref="J37:K38"/>
    <mergeCell ref="L37:AD38"/>
    <mergeCell ref="AE37:AG38"/>
    <mergeCell ref="C71:I71"/>
    <mergeCell ref="J71:P71"/>
    <mergeCell ref="Q71:Y71"/>
    <mergeCell ref="Z71:AH71"/>
    <mergeCell ref="A72:B72"/>
    <mergeCell ref="C72:I72"/>
    <mergeCell ref="J72:P72"/>
    <mergeCell ref="R72:X72"/>
    <mergeCell ref="AA72:AG72"/>
    <mergeCell ref="A73:B73"/>
    <mergeCell ref="C73:I73"/>
    <mergeCell ref="AL28:BQ30"/>
    <mergeCell ref="AL32:BQ32"/>
    <mergeCell ref="B33:I34"/>
    <mergeCell ref="J33:AG34"/>
    <mergeCell ref="B35:I36"/>
    <mergeCell ref="J35:AG36"/>
    <mergeCell ref="U9:AH9"/>
    <mergeCell ref="B17:E17"/>
    <mergeCell ref="B18:E18"/>
    <mergeCell ref="A24:AI24"/>
    <mergeCell ref="A25:AI25"/>
    <mergeCell ref="B28:AG30"/>
    <mergeCell ref="AM38:AP38"/>
    <mergeCell ref="B39:I40"/>
    <mergeCell ref="J39:K40"/>
    <mergeCell ref="L39:AD40"/>
    <mergeCell ref="AE39:AG40"/>
    <mergeCell ref="AM40:AP40"/>
    <mergeCell ref="C56:AG57"/>
    <mergeCell ref="C59:AG61"/>
    <mergeCell ref="C62:AG66"/>
    <mergeCell ref="B42:AG42"/>
    <mergeCell ref="AM42:AQ42"/>
    <mergeCell ref="C44:AG44"/>
    <mergeCell ref="AM45:AQ45"/>
    <mergeCell ref="C47:AG48"/>
    <mergeCell ref="AM48:AP51"/>
    <mergeCell ref="C50:AG53"/>
    <mergeCell ref="J73:P73"/>
    <mergeCell ref="R73:X73"/>
    <mergeCell ref="AA73:AG73"/>
    <mergeCell ref="A74:B74"/>
    <mergeCell ref="C74:I74"/>
    <mergeCell ref="J74:P74"/>
    <mergeCell ref="R74:X74"/>
    <mergeCell ref="AA74:AG74"/>
    <mergeCell ref="A75:B75"/>
    <mergeCell ref="C75:I75"/>
    <mergeCell ref="J75:P75"/>
    <mergeCell ref="R75:X75"/>
    <mergeCell ref="AA75:AG75"/>
    <mergeCell ref="A76:B76"/>
    <mergeCell ref="C76:I76"/>
    <mergeCell ref="J76:P76"/>
    <mergeCell ref="R76:X76"/>
    <mergeCell ref="AA76:AG76"/>
    <mergeCell ref="A77:B77"/>
    <mergeCell ref="C77:I77"/>
    <mergeCell ref="J77:P77"/>
    <mergeCell ref="R77:X77"/>
    <mergeCell ref="AA77:AG77"/>
    <mergeCell ref="A78:B78"/>
    <mergeCell ref="C78:I78"/>
    <mergeCell ref="J78:P78"/>
    <mergeCell ref="R78:X78"/>
    <mergeCell ref="AA78:AG78"/>
    <mergeCell ref="A79:B79"/>
    <mergeCell ref="C79:I79"/>
    <mergeCell ref="J79:P79"/>
    <mergeCell ref="R79:X79"/>
    <mergeCell ref="AA79:AG79"/>
    <mergeCell ref="A80:B80"/>
    <mergeCell ref="C80:I80"/>
    <mergeCell ref="J80:P80"/>
    <mergeCell ref="R80:X80"/>
    <mergeCell ref="AA80:AG80"/>
    <mergeCell ref="A81:B81"/>
    <mergeCell ref="C81:I81"/>
    <mergeCell ref="J81:P81"/>
    <mergeCell ref="R81:X81"/>
    <mergeCell ref="AA81:AG81"/>
    <mergeCell ref="A82:B82"/>
    <mergeCell ref="C82:I82"/>
    <mergeCell ref="J82:P82"/>
    <mergeCell ref="R82:X82"/>
    <mergeCell ref="AA82:AG82"/>
    <mergeCell ref="A83:B83"/>
    <mergeCell ref="C83:I83"/>
    <mergeCell ref="J83:P83"/>
    <mergeCell ref="R83:X83"/>
    <mergeCell ref="AA83:AG83"/>
    <mergeCell ref="A84:B84"/>
    <mergeCell ref="C84:I84"/>
    <mergeCell ref="J84:P84"/>
    <mergeCell ref="R84:X84"/>
    <mergeCell ref="AA84:AG84"/>
    <mergeCell ref="A85:B85"/>
    <mergeCell ref="C85:I85"/>
    <mergeCell ref="J85:P85"/>
    <mergeCell ref="R85:X85"/>
    <mergeCell ref="AA85:AG85"/>
    <mergeCell ref="A86:B86"/>
    <mergeCell ref="C86:I86"/>
    <mergeCell ref="J86:P86"/>
    <mergeCell ref="R86:X86"/>
    <mergeCell ref="AA86:AG86"/>
    <mergeCell ref="A87:B87"/>
    <mergeCell ref="C87:I87"/>
    <mergeCell ref="J87:P87"/>
    <mergeCell ref="R87:X87"/>
    <mergeCell ref="AA87:AG87"/>
    <mergeCell ref="A90:B90"/>
    <mergeCell ref="C90:I90"/>
    <mergeCell ref="J90:P90"/>
    <mergeCell ref="R90:X90"/>
    <mergeCell ref="AA90:AG90"/>
    <mergeCell ref="A88:B88"/>
    <mergeCell ref="C88:I88"/>
    <mergeCell ref="J88:P88"/>
    <mergeCell ref="R88:X88"/>
    <mergeCell ref="AA88:AG88"/>
    <mergeCell ref="A89:B89"/>
    <mergeCell ref="C89:I89"/>
    <mergeCell ref="J89:P89"/>
    <mergeCell ref="R89:X89"/>
    <mergeCell ref="AA89:AG89"/>
  </mergeCells>
  <phoneticPr fontId="9"/>
  <conditionalFormatting sqref="J33:AG34">
    <cfRule type="expression" dxfId="33" priority="2">
      <formula>$J$33&lt;&gt;""</formula>
    </cfRule>
  </conditionalFormatting>
  <conditionalFormatting sqref="J35:AG36">
    <cfRule type="expression" dxfId="32" priority="1">
      <formula>$J$35&lt;&gt;""</formula>
    </cfRule>
  </conditionalFormatting>
  <conditionalFormatting sqref="L37:AD40">
    <cfRule type="expression" dxfId="31" priority="3">
      <formula>$L$39&lt;&gt;""</formula>
    </cfRule>
  </conditionalFormatting>
  <printOptions horizontalCentered="1"/>
  <pageMargins left="0.39370078740157483" right="0.39370078740157483" top="0.39370078740157483" bottom="0.39370078740157483" header="0.31496062992125984" footer="0.31496062992125984"/>
  <pageSetup paperSize="9" scale="8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C7C4F-1399-4253-B095-5C8ED3EEA699}">
  <sheetPr codeName="Sheet18">
    <tabColor rgb="FF00B0F0"/>
  </sheetPr>
  <dimension ref="A1:BQ99"/>
  <sheetViews>
    <sheetView showGridLines="0" showZeros="0" view="pageBreakPreview" zoomScaleNormal="100" zoomScaleSheetLayoutView="100" workbookViewId="0"/>
  </sheetViews>
  <sheetFormatPr defaultColWidth="10" defaultRowHeight="13" x14ac:dyDescent="0.2"/>
  <cols>
    <col min="1" max="35" width="2.90625" style="90" customWidth="1"/>
    <col min="36" max="36" width="2.90625" style="91" customWidth="1"/>
    <col min="37" max="38" width="2.81640625" style="91" customWidth="1"/>
    <col min="39" max="16384" width="10" style="90"/>
  </cols>
  <sheetData>
    <row r="1" spans="1:38" s="263" customFormat="1" ht="15" customHeight="1" x14ac:dyDescent="0.2">
      <c r="A1" s="262"/>
      <c r="B1" s="262"/>
      <c r="C1" s="262"/>
      <c r="D1" s="262"/>
      <c r="E1" s="262"/>
      <c r="F1" s="262"/>
      <c r="G1" s="262"/>
      <c r="H1" s="262"/>
      <c r="I1" s="262"/>
      <c r="J1" s="262"/>
      <c r="K1" s="262"/>
      <c r="L1" s="262"/>
      <c r="M1" s="262"/>
      <c r="N1" s="262"/>
      <c r="O1" s="262"/>
      <c r="P1" s="262"/>
      <c r="Q1" s="262"/>
      <c r="R1" s="262"/>
      <c r="S1" s="262"/>
      <c r="T1" s="262"/>
      <c r="U1" s="262"/>
      <c r="V1" s="262"/>
      <c r="W1" s="262"/>
      <c r="X1" s="262"/>
      <c r="Y1" s="262"/>
      <c r="Z1" s="262"/>
      <c r="AA1" s="262"/>
      <c r="AI1" s="264"/>
      <c r="AJ1" s="264"/>
      <c r="AK1" s="264"/>
    </row>
    <row r="2" spans="1:38" s="263" customFormat="1" ht="15" customHeight="1" x14ac:dyDescent="0.2">
      <c r="A2" s="268" t="s">
        <v>589</v>
      </c>
      <c r="B2" s="264"/>
      <c r="C2" s="269"/>
      <c r="D2" s="270"/>
      <c r="E2" s="271"/>
      <c r="F2" s="271"/>
      <c r="G2" s="271"/>
      <c r="H2" s="271"/>
      <c r="I2" s="271"/>
      <c r="J2" s="271"/>
      <c r="K2" s="271"/>
      <c r="L2" s="271"/>
      <c r="M2" s="271"/>
      <c r="N2" s="271"/>
      <c r="O2" s="271"/>
      <c r="R2" s="272"/>
      <c r="S2" s="272"/>
      <c r="T2" s="272"/>
      <c r="U2" s="272"/>
      <c r="AI2" s="264"/>
      <c r="AJ2" s="264"/>
      <c r="AK2" s="264"/>
    </row>
    <row r="3" spans="1:38" s="263" customFormat="1" ht="15" customHeight="1" x14ac:dyDescent="0.2">
      <c r="A3" s="1135" t="s">
        <v>590</v>
      </c>
      <c r="B3" s="1135"/>
      <c r="C3" s="1135"/>
      <c r="D3" s="1135"/>
      <c r="E3" s="1135"/>
      <c r="F3" s="1135"/>
      <c r="G3" s="1135"/>
      <c r="H3" s="1135"/>
      <c r="I3" s="1135"/>
      <c r="J3" s="1135"/>
      <c r="K3" s="1135"/>
      <c r="L3" s="1135"/>
      <c r="M3" s="1135"/>
      <c r="N3" s="1135"/>
      <c r="O3" s="1135"/>
      <c r="Q3" s="272"/>
      <c r="R3" s="272"/>
      <c r="S3" s="272"/>
      <c r="T3" s="272"/>
      <c r="AI3" s="264"/>
      <c r="AJ3" s="264"/>
      <c r="AK3" s="264"/>
    </row>
    <row r="4" spans="1:38" s="263" customFormat="1" ht="15" customHeight="1" x14ac:dyDescent="0.2">
      <c r="A4" s="1135"/>
      <c r="B4" s="1135"/>
      <c r="C4" s="1135"/>
      <c r="D4" s="1135"/>
      <c r="E4" s="1135"/>
      <c r="F4" s="1135"/>
      <c r="G4" s="1135"/>
      <c r="H4" s="1135"/>
      <c r="I4" s="1135"/>
      <c r="J4" s="1135"/>
      <c r="K4" s="1135"/>
      <c r="L4" s="1135"/>
      <c r="M4" s="1135"/>
      <c r="N4" s="1135"/>
      <c r="O4" s="1135"/>
      <c r="AI4" s="264"/>
      <c r="AJ4" s="264"/>
      <c r="AK4" s="264"/>
    </row>
    <row r="5" spans="1:38" s="263" customFormat="1" ht="15" customHeight="1" x14ac:dyDescent="0.2">
      <c r="A5" s="1136" t="s">
        <v>591</v>
      </c>
      <c r="B5" s="1136"/>
      <c r="C5" s="1136"/>
      <c r="D5" s="1136"/>
      <c r="E5" s="1136"/>
      <c r="F5" s="1136"/>
      <c r="G5" s="1136"/>
      <c r="H5" s="1136"/>
      <c r="I5" s="1136"/>
      <c r="J5" s="1136"/>
      <c r="K5" s="1136"/>
      <c r="L5" s="1136"/>
      <c r="M5" s="1136"/>
      <c r="N5" s="1136"/>
      <c r="O5" s="1136"/>
      <c r="U5" s="1132" t="s">
        <v>592</v>
      </c>
      <c r="V5" s="1132"/>
      <c r="W5" s="1132"/>
      <c r="X5" s="1132"/>
      <c r="Y5" s="1132"/>
      <c r="Z5" s="1132"/>
      <c r="AA5" s="1132"/>
      <c r="AB5" s="1132"/>
      <c r="AC5" s="1132"/>
      <c r="AD5" s="1132"/>
      <c r="AE5" s="1132"/>
      <c r="AF5" s="1132"/>
      <c r="AG5" s="1132"/>
      <c r="AH5" s="1132"/>
      <c r="AI5" s="264"/>
      <c r="AJ5" s="264"/>
      <c r="AK5" s="264"/>
    </row>
    <row r="6" spans="1:38" s="263" customFormat="1" ht="15" customHeight="1" x14ac:dyDescent="0.2">
      <c r="A6" s="263" t="s">
        <v>593</v>
      </c>
      <c r="U6" s="1132" t="s">
        <v>594</v>
      </c>
      <c r="V6" s="1132"/>
      <c r="W6" s="1132"/>
      <c r="X6" s="1132"/>
      <c r="Y6" s="1132"/>
      <c r="Z6" s="1132"/>
      <c r="AA6" s="1132"/>
      <c r="AB6" s="1132"/>
      <c r="AC6" s="1132"/>
      <c r="AD6" s="1132"/>
      <c r="AE6" s="1132"/>
      <c r="AF6" s="1132"/>
      <c r="AG6" s="1132"/>
      <c r="AH6" s="1132"/>
      <c r="AI6" s="264"/>
      <c r="AJ6" s="264"/>
      <c r="AK6" s="264"/>
    </row>
    <row r="7" spans="1:38" s="263" customFormat="1" ht="15" customHeight="1" x14ac:dyDescent="0.2">
      <c r="A7" s="263" t="s">
        <v>595</v>
      </c>
      <c r="U7" s="1132" t="s">
        <v>596</v>
      </c>
      <c r="V7" s="1132"/>
      <c r="W7" s="1132"/>
      <c r="X7" s="1132"/>
      <c r="Y7" s="1132"/>
      <c r="Z7" s="1132"/>
      <c r="AA7" s="1132"/>
      <c r="AB7" s="1132"/>
      <c r="AC7" s="1132"/>
      <c r="AD7" s="1132"/>
      <c r="AE7" s="1132"/>
      <c r="AF7" s="1132"/>
      <c r="AG7" s="1132"/>
      <c r="AH7" s="1132"/>
      <c r="AI7" s="264"/>
      <c r="AJ7" s="264"/>
      <c r="AK7" s="264"/>
    </row>
    <row r="8" spans="1:38" s="263" customFormat="1" ht="14.4" customHeight="1" x14ac:dyDescent="0.2">
      <c r="A8" s="263" t="s">
        <v>597</v>
      </c>
      <c r="C8" s="269"/>
      <c r="D8" s="270"/>
      <c r="E8" s="274"/>
      <c r="F8" s="274"/>
      <c r="G8" s="274"/>
      <c r="H8" s="274"/>
      <c r="I8" s="274"/>
      <c r="J8" s="274"/>
      <c r="K8" s="274"/>
      <c r="L8" s="274"/>
      <c r="M8" s="274"/>
      <c r="N8" s="274"/>
      <c r="O8" s="274"/>
      <c r="U8" s="1132" t="s">
        <v>598</v>
      </c>
      <c r="V8" s="1132"/>
      <c r="W8" s="1132"/>
      <c r="X8" s="1132"/>
      <c r="Y8" s="1132"/>
      <c r="Z8" s="1132"/>
      <c r="AA8" s="1132"/>
      <c r="AB8" s="1132"/>
      <c r="AC8" s="1132"/>
      <c r="AD8" s="1132"/>
      <c r="AE8" s="1132"/>
      <c r="AF8" s="1132"/>
      <c r="AG8" s="1132"/>
      <c r="AH8" s="1132"/>
      <c r="AI8" s="264"/>
      <c r="AJ8" s="264"/>
      <c r="AK8" s="264"/>
    </row>
    <row r="9" spans="1:38" s="263" customFormat="1" x14ac:dyDescent="0.2">
      <c r="A9" s="291"/>
      <c r="B9" s="292"/>
      <c r="C9" s="292"/>
      <c r="D9" s="292"/>
      <c r="E9" s="292"/>
      <c r="F9" s="292"/>
      <c r="G9" s="292"/>
      <c r="H9" s="292"/>
      <c r="I9" s="292"/>
      <c r="J9" s="292"/>
      <c r="K9" s="292"/>
      <c r="L9" s="292"/>
      <c r="M9" s="292"/>
      <c r="N9" s="292"/>
      <c r="O9" s="292"/>
      <c r="P9" s="292"/>
      <c r="Q9" s="292"/>
      <c r="R9" s="292"/>
      <c r="U9" s="1132" t="s">
        <v>632</v>
      </c>
      <c r="V9" s="1132"/>
      <c r="W9" s="1132"/>
      <c r="X9" s="1132"/>
      <c r="Y9" s="1132"/>
      <c r="Z9" s="1132"/>
      <c r="AA9" s="1132"/>
      <c r="AB9" s="1132"/>
      <c r="AC9" s="1132"/>
      <c r="AD9" s="1132"/>
      <c r="AE9" s="1132"/>
      <c r="AF9" s="1132"/>
      <c r="AG9" s="1132"/>
      <c r="AH9" s="1132"/>
    </row>
    <row r="10" spans="1:38" s="263" customFormat="1" x14ac:dyDescent="0.2">
      <c r="A10" s="265"/>
      <c r="B10" s="266"/>
      <c r="C10" s="266"/>
      <c r="D10" s="266"/>
      <c r="E10" s="266"/>
      <c r="F10" s="266"/>
      <c r="G10" s="266"/>
      <c r="H10" s="266"/>
      <c r="I10" s="266"/>
      <c r="J10" s="266"/>
      <c r="K10" s="266"/>
      <c r="L10" s="266"/>
      <c r="M10" s="266"/>
      <c r="N10" s="266"/>
      <c r="O10" s="266"/>
      <c r="P10" s="266"/>
      <c r="Q10" s="266"/>
      <c r="R10" s="266"/>
      <c r="S10" s="267"/>
      <c r="T10" s="267"/>
      <c r="U10" s="275"/>
      <c r="V10" s="275"/>
      <c r="W10" s="275"/>
      <c r="X10" s="275"/>
      <c r="Y10" s="275"/>
      <c r="Z10" s="275"/>
      <c r="AA10" s="275"/>
      <c r="AB10" s="275"/>
      <c r="AC10" s="275"/>
      <c r="AD10" s="275"/>
      <c r="AE10" s="275"/>
      <c r="AF10" s="275"/>
      <c r="AG10" s="275"/>
      <c r="AH10" s="275"/>
      <c r="AI10" s="267"/>
    </row>
    <row r="11" spans="1:38" s="263" customFormat="1" x14ac:dyDescent="0.2">
      <c r="A11" s="291"/>
      <c r="B11" s="292"/>
      <c r="C11" s="292"/>
      <c r="D11" s="292"/>
      <c r="E11" s="292"/>
      <c r="F11" s="292"/>
      <c r="G11" s="292"/>
      <c r="H11" s="292"/>
      <c r="I11" s="292"/>
      <c r="J11" s="292"/>
      <c r="K11" s="292"/>
      <c r="L11" s="292"/>
      <c r="M11" s="292"/>
      <c r="N11" s="292"/>
      <c r="O11" s="292"/>
      <c r="P11" s="292"/>
      <c r="Q11" s="292"/>
      <c r="R11" s="292"/>
      <c r="U11" s="273"/>
      <c r="V11" s="273"/>
      <c r="W11" s="273"/>
      <c r="X11" s="273"/>
      <c r="Y11" s="273"/>
      <c r="Z11" s="273"/>
      <c r="AA11" s="273"/>
      <c r="AB11" s="273"/>
      <c r="AC11" s="273"/>
      <c r="AD11" s="273"/>
      <c r="AE11" s="273"/>
      <c r="AF11" s="273"/>
      <c r="AG11" s="273"/>
      <c r="AH11" s="273"/>
    </row>
    <row r="12" spans="1:38" ht="13.5" customHeight="1" x14ac:dyDescent="0.2">
      <c r="B12" s="1" t="s">
        <v>633</v>
      </c>
      <c r="C12" s="1"/>
      <c r="D12" s="1"/>
      <c r="E12" s="1"/>
      <c r="F12" s="1"/>
      <c r="G12" s="1"/>
      <c r="AJ12" s="277"/>
      <c r="AK12" s="277"/>
      <c r="AL12" s="277"/>
    </row>
    <row r="13" spans="1:38" ht="13.5" customHeight="1" x14ac:dyDescent="0.2">
      <c r="AH13" s="278"/>
      <c r="AJ13" s="277"/>
      <c r="AK13" s="277"/>
      <c r="AL13" s="277"/>
    </row>
    <row r="14" spans="1:38" ht="13.5" customHeight="1" x14ac:dyDescent="0.2">
      <c r="AB14" s="277"/>
      <c r="AC14" s="90" t="s">
        <v>626</v>
      </c>
      <c r="AD14" s="279"/>
      <c r="AE14" s="279"/>
      <c r="AF14" s="279"/>
      <c r="AG14" s="279"/>
      <c r="AH14" s="100"/>
      <c r="AJ14" s="277"/>
      <c r="AK14" s="277"/>
      <c r="AL14" s="277"/>
    </row>
    <row r="15" spans="1:38" ht="13.5" customHeight="1" x14ac:dyDescent="0.2">
      <c r="Y15" s="277"/>
      <c r="Z15" s="277"/>
      <c r="AA15" s="277"/>
      <c r="AB15" s="277"/>
      <c r="AC15" s="90" t="s">
        <v>338</v>
      </c>
      <c r="AD15" s="277"/>
      <c r="AE15" s="277"/>
      <c r="AF15" s="90" t="s">
        <v>339</v>
      </c>
      <c r="AG15" s="277"/>
      <c r="AH15" s="277"/>
      <c r="AI15" s="90" t="s">
        <v>340</v>
      </c>
      <c r="AJ15" s="277"/>
      <c r="AK15" s="277"/>
      <c r="AL15" s="277"/>
    </row>
    <row r="16" spans="1:38" ht="13.5" customHeight="1" x14ac:dyDescent="0.2">
      <c r="B16" s="90" t="s">
        <v>341</v>
      </c>
      <c r="F16" s="280"/>
      <c r="G16" s="280"/>
      <c r="H16" s="280"/>
      <c r="I16" s="280"/>
      <c r="J16" s="280"/>
      <c r="K16" s="280"/>
      <c r="L16" s="280"/>
      <c r="M16" s="280"/>
      <c r="N16" s="280"/>
      <c r="O16" s="280"/>
      <c r="P16" s="280"/>
      <c r="AJ16" s="277"/>
      <c r="AK16" s="277"/>
      <c r="AL16" s="277"/>
    </row>
    <row r="17" spans="1:69" ht="13.5" customHeight="1" x14ac:dyDescent="0.2">
      <c r="B17" s="1133" t="s">
        <v>342</v>
      </c>
      <c r="C17" s="1133"/>
      <c r="D17" s="1133"/>
      <c r="E17" s="1133"/>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J17" s="277"/>
      <c r="AK17" s="277"/>
      <c r="AL17" s="277"/>
    </row>
    <row r="18" spans="1:69" ht="13.5" customHeight="1" x14ac:dyDescent="0.2">
      <c r="B18" s="1134" t="s">
        <v>343</v>
      </c>
      <c r="C18" s="1134"/>
      <c r="D18" s="1134"/>
      <c r="E18" s="1134"/>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J18" s="277"/>
      <c r="AK18" s="277"/>
      <c r="AL18" s="277"/>
    </row>
    <row r="19" spans="1:69" ht="13.5" customHeight="1" x14ac:dyDescent="0.2">
      <c r="AJ19" s="277"/>
      <c r="AK19" s="277"/>
      <c r="AL19" s="277"/>
    </row>
    <row r="20" spans="1:69" ht="13.5" customHeight="1" x14ac:dyDescent="0.2">
      <c r="Y20" s="90" t="s">
        <v>625</v>
      </c>
      <c r="AH20" s="100"/>
      <c r="AI20" s="100"/>
      <c r="AJ20" s="277"/>
      <c r="AK20" s="277"/>
      <c r="AL20" s="277"/>
    </row>
    <row r="21" spans="1:69" ht="13.5" customHeight="1" x14ac:dyDescent="0.2">
      <c r="AA21" s="283" t="s">
        <v>345</v>
      </c>
      <c r="AC21" s="100"/>
      <c r="AD21" s="100"/>
      <c r="AE21" s="100"/>
      <c r="AF21" s="100"/>
      <c r="AG21" s="100"/>
      <c r="AH21" s="100"/>
      <c r="AI21" s="100"/>
      <c r="AJ21" s="90"/>
      <c r="AK21" s="90"/>
      <c r="AL21" s="90"/>
    </row>
    <row r="22" spans="1:69" ht="13.5" customHeight="1" x14ac:dyDescent="0.2">
      <c r="A22" s="89"/>
      <c r="B22" s="89"/>
      <c r="C22" s="89"/>
      <c r="D22" s="89"/>
      <c r="E22" s="89"/>
      <c r="F22" s="89"/>
      <c r="G22" s="89"/>
      <c r="H22" s="89"/>
      <c r="I22" s="89"/>
      <c r="J22" s="89"/>
      <c r="K22" s="89"/>
      <c r="L22" s="89"/>
      <c r="M22" s="89"/>
      <c r="N22" s="89"/>
      <c r="O22" s="89"/>
      <c r="P22" s="89"/>
      <c r="Q22" s="89"/>
      <c r="R22" s="89"/>
      <c r="S22" s="89"/>
      <c r="T22" s="89"/>
      <c r="U22" s="89"/>
      <c r="V22" s="89"/>
      <c r="W22" s="89"/>
      <c r="X22" s="89"/>
      <c r="Y22" s="99"/>
      <c r="Z22" s="99"/>
      <c r="AA22" s="99"/>
      <c r="AB22" s="99"/>
      <c r="AC22" s="99"/>
      <c r="AD22" s="99"/>
      <c r="AE22" s="99"/>
      <c r="AF22" s="99"/>
      <c r="AG22" s="99"/>
      <c r="AH22" s="99"/>
      <c r="AI22" s="100"/>
      <c r="AJ22" s="90"/>
      <c r="AK22" s="90"/>
      <c r="AL22" s="90"/>
    </row>
    <row r="23" spans="1:69" ht="13.5" customHeight="1" x14ac:dyDescent="0.2">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row>
    <row r="24" spans="1:69" s="101" customFormat="1" ht="13.5" customHeight="1" x14ac:dyDescent="0.2">
      <c r="A24" s="1093" t="s">
        <v>367</v>
      </c>
      <c r="B24" s="1093"/>
      <c r="C24" s="1093"/>
      <c r="D24" s="1093"/>
      <c r="E24" s="1093"/>
      <c r="F24" s="1093"/>
      <c r="G24" s="1093"/>
      <c r="H24" s="1093"/>
      <c r="I24" s="1093"/>
      <c r="J24" s="1093"/>
      <c r="K24" s="1093"/>
      <c r="L24" s="1093"/>
      <c r="M24" s="1093"/>
      <c r="N24" s="1093"/>
      <c r="O24" s="1093"/>
      <c r="P24" s="1093"/>
      <c r="Q24" s="1093"/>
      <c r="R24" s="1093"/>
      <c r="S24" s="1093"/>
      <c r="T24" s="1093"/>
      <c r="U24" s="1093"/>
      <c r="V24" s="1093"/>
      <c r="W24" s="1093"/>
      <c r="X24" s="1093"/>
      <c r="Y24" s="1093"/>
      <c r="Z24" s="1093"/>
      <c r="AA24" s="1093"/>
      <c r="AB24" s="1093"/>
      <c r="AC24" s="1093"/>
      <c r="AD24" s="1093"/>
      <c r="AE24" s="1093"/>
      <c r="AF24" s="1093"/>
      <c r="AG24" s="1093"/>
      <c r="AH24" s="1093"/>
      <c r="AI24" s="1093"/>
      <c r="AJ24" s="91"/>
      <c r="AK24" s="91"/>
      <c r="AL24" s="91"/>
    </row>
    <row r="25" spans="1:69" s="101" customFormat="1" ht="13.5" customHeight="1" x14ac:dyDescent="0.2">
      <c r="A25" s="1093" t="s">
        <v>647</v>
      </c>
      <c r="B25" s="1093"/>
      <c r="C25" s="1093"/>
      <c r="D25" s="1093"/>
      <c r="E25" s="1093"/>
      <c r="F25" s="1093"/>
      <c r="G25" s="1093"/>
      <c r="H25" s="1093"/>
      <c r="I25" s="1093"/>
      <c r="J25" s="1093"/>
      <c r="K25" s="1093"/>
      <c r="L25" s="1093"/>
      <c r="M25" s="1093"/>
      <c r="N25" s="1093"/>
      <c r="O25" s="1093"/>
      <c r="P25" s="1093"/>
      <c r="Q25" s="1093"/>
      <c r="R25" s="1093"/>
      <c r="S25" s="1093"/>
      <c r="T25" s="1093"/>
      <c r="U25" s="1093"/>
      <c r="V25" s="1093"/>
      <c r="W25" s="1093"/>
      <c r="X25" s="1093"/>
      <c r="Y25" s="1093"/>
      <c r="Z25" s="1093"/>
      <c r="AA25" s="1093"/>
      <c r="AB25" s="1093"/>
      <c r="AC25" s="1093"/>
      <c r="AD25" s="1093"/>
      <c r="AE25" s="1093"/>
      <c r="AF25" s="1093"/>
      <c r="AG25" s="1093"/>
      <c r="AH25" s="1093"/>
      <c r="AI25" s="1093"/>
      <c r="AJ25" s="91"/>
      <c r="AK25" s="91"/>
      <c r="AL25" s="91"/>
    </row>
    <row r="26" spans="1:69" s="101" customFormat="1" ht="13.5" customHeight="1" x14ac:dyDescent="0.2">
      <c r="A26" s="261"/>
      <c r="B26" s="261"/>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61"/>
      <c r="AA26" s="261"/>
      <c r="AB26" s="261"/>
      <c r="AC26" s="261"/>
      <c r="AD26" s="261"/>
      <c r="AE26" s="261"/>
      <c r="AF26" s="261"/>
      <c r="AG26" s="261"/>
      <c r="AH26" s="261"/>
      <c r="AI26" s="261"/>
      <c r="AJ26" s="91"/>
      <c r="AK26" s="91"/>
      <c r="AL26" s="91"/>
    </row>
    <row r="27" spans="1:69" ht="13.5" customHeight="1" x14ac:dyDescent="0.2">
      <c r="A27" s="89"/>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89"/>
      <c r="AE27" s="89"/>
      <c r="AF27" s="89"/>
      <c r="AG27" s="89"/>
      <c r="AH27" s="89"/>
    </row>
    <row r="28" spans="1:69" ht="13.5" customHeight="1" x14ac:dyDescent="0.2">
      <c r="B28" s="1097" t="s">
        <v>644</v>
      </c>
      <c r="C28" s="1097"/>
      <c r="D28" s="1097"/>
      <c r="E28" s="1097"/>
      <c r="F28" s="1097"/>
      <c r="G28" s="1097"/>
      <c r="H28" s="1097"/>
      <c r="I28" s="1097"/>
      <c r="J28" s="1097"/>
      <c r="K28" s="1097"/>
      <c r="L28" s="1097"/>
      <c r="M28" s="1097"/>
      <c r="N28" s="1097"/>
      <c r="O28" s="1097"/>
      <c r="P28" s="1097"/>
      <c r="Q28" s="1097"/>
      <c r="R28" s="1097"/>
      <c r="S28" s="1097"/>
      <c r="T28" s="1097"/>
      <c r="U28" s="1097"/>
      <c r="V28" s="1097"/>
      <c r="W28" s="1097"/>
      <c r="X28" s="1097"/>
      <c r="Y28" s="1097"/>
      <c r="Z28" s="1097"/>
      <c r="AA28" s="1097"/>
      <c r="AB28" s="1097"/>
      <c r="AC28" s="1097"/>
      <c r="AD28" s="1097"/>
      <c r="AE28" s="1097"/>
      <c r="AF28" s="1097"/>
      <c r="AG28" s="1097"/>
      <c r="AJ28" s="277"/>
      <c r="AK28" s="277"/>
      <c r="AL28" s="1131"/>
      <c r="AM28" s="1131"/>
      <c r="AN28" s="1131"/>
      <c r="AO28" s="1131"/>
      <c r="AP28" s="1131"/>
      <c r="AQ28" s="1131"/>
      <c r="AR28" s="1131"/>
      <c r="AS28" s="1131"/>
      <c r="AT28" s="1131"/>
      <c r="AU28" s="1131"/>
      <c r="AV28" s="1131"/>
      <c r="AW28" s="1131"/>
      <c r="AX28" s="1131"/>
      <c r="AY28" s="1131"/>
      <c r="AZ28" s="1131"/>
      <c r="BA28" s="1131"/>
      <c r="BB28" s="1131"/>
      <c r="BC28" s="1131"/>
      <c r="BD28" s="1131"/>
      <c r="BE28" s="1131"/>
      <c r="BF28" s="1131"/>
      <c r="BG28" s="1131"/>
      <c r="BH28" s="1131"/>
      <c r="BI28" s="1131"/>
      <c r="BJ28" s="1131"/>
      <c r="BK28" s="1131"/>
      <c r="BL28" s="1131"/>
      <c r="BM28" s="1131"/>
      <c r="BN28" s="1131"/>
      <c r="BO28" s="1131"/>
      <c r="BP28" s="1131"/>
      <c r="BQ28" s="1131"/>
    </row>
    <row r="29" spans="1:69" ht="13.5" customHeight="1" x14ac:dyDescent="0.2">
      <c r="B29" s="1097"/>
      <c r="C29" s="1097"/>
      <c r="D29" s="1097"/>
      <c r="E29" s="1097"/>
      <c r="F29" s="1097"/>
      <c r="G29" s="1097"/>
      <c r="H29" s="1097"/>
      <c r="I29" s="1097"/>
      <c r="J29" s="1097"/>
      <c r="K29" s="1097"/>
      <c r="L29" s="1097"/>
      <c r="M29" s="1097"/>
      <c r="N29" s="1097"/>
      <c r="O29" s="1097"/>
      <c r="P29" s="1097"/>
      <c r="Q29" s="1097"/>
      <c r="R29" s="1097"/>
      <c r="S29" s="1097"/>
      <c r="T29" s="1097"/>
      <c r="U29" s="1097"/>
      <c r="V29" s="1097"/>
      <c r="W29" s="1097"/>
      <c r="X29" s="1097"/>
      <c r="Y29" s="1097"/>
      <c r="Z29" s="1097"/>
      <c r="AA29" s="1097"/>
      <c r="AB29" s="1097"/>
      <c r="AC29" s="1097"/>
      <c r="AD29" s="1097"/>
      <c r="AE29" s="1097"/>
      <c r="AF29" s="1097"/>
      <c r="AG29" s="1097"/>
      <c r="AJ29" s="277"/>
      <c r="AK29" s="277"/>
      <c r="AL29" s="1131"/>
      <c r="AM29" s="1131"/>
      <c r="AN29" s="1131"/>
      <c r="AO29" s="1131"/>
      <c r="AP29" s="1131"/>
      <c r="AQ29" s="1131"/>
      <c r="AR29" s="1131"/>
      <c r="AS29" s="1131"/>
      <c r="AT29" s="1131"/>
      <c r="AU29" s="1131"/>
      <c r="AV29" s="1131"/>
      <c r="AW29" s="1131"/>
      <c r="AX29" s="1131"/>
      <c r="AY29" s="1131"/>
      <c r="AZ29" s="1131"/>
      <c r="BA29" s="1131"/>
      <c r="BB29" s="1131"/>
      <c r="BC29" s="1131"/>
      <c r="BD29" s="1131"/>
      <c r="BE29" s="1131"/>
      <c r="BF29" s="1131"/>
      <c r="BG29" s="1131"/>
      <c r="BH29" s="1131"/>
      <c r="BI29" s="1131"/>
      <c r="BJ29" s="1131"/>
      <c r="BK29" s="1131"/>
      <c r="BL29" s="1131"/>
      <c r="BM29" s="1131"/>
      <c r="BN29" s="1131"/>
      <c r="BO29" s="1131"/>
      <c r="BP29" s="1131"/>
      <c r="BQ29" s="1131"/>
    </row>
    <row r="30" spans="1:69" ht="13.5" customHeight="1" x14ac:dyDescent="0.2">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I30" s="102"/>
      <c r="AJ30" s="277"/>
      <c r="AK30" s="277"/>
      <c r="AL30" s="1131"/>
      <c r="AM30" s="1131"/>
      <c r="AN30" s="1131"/>
      <c r="AO30" s="1131"/>
      <c r="AP30" s="1131"/>
      <c r="AQ30" s="1131"/>
      <c r="AR30" s="1131"/>
      <c r="AS30" s="1131"/>
      <c r="AT30" s="1131"/>
      <c r="AU30" s="1131"/>
      <c r="AV30" s="1131"/>
      <c r="AW30" s="1131"/>
      <c r="AX30" s="1131"/>
      <c r="AY30" s="1131"/>
      <c r="AZ30" s="1131"/>
      <c r="BA30" s="1131"/>
      <c r="BB30" s="1131"/>
      <c r="BC30" s="1131"/>
      <c r="BD30" s="1131"/>
      <c r="BE30" s="1131"/>
      <c r="BF30" s="1131"/>
      <c r="BG30" s="1131"/>
      <c r="BH30" s="1131"/>
      <c r="BI30" s="1131"/>
      <c r="BJ30" s="1131"/>
      <c r="BK30" s="1131"/>
      <c r="BL30" s="1131"/>
      <c r="BM30" s="1131"/>
      <c r="BN30" s="1131"/>
      <c r="BO30" s="1131"/>
      <c r="BP30" s="1131"/>
      <c r="BQ30" s="1131"/>
    </row>
    <row r="31" spans="1:69" ht="13.5" customHeight="1" x14ac:dyDescent="0.2">
      <c r="B31" s="1097"/>
      <c r="C31" s="1097"/>
      <c r="D31" s="1097"/>
      <c r="E31" s="1097"/>
      <c r="F31" s="1097"/>
      <c r="G31" s="1097"/>
      <c r="H31" s="1097"/>
      <c r="I31" s="1097"/>
      <c r="J31" s="1097"/>
      <c r="K31" s="1097"/>
      <c r="L31" s="1097"/>
      <c r="M31" s="1097"/>
      <c r="N31" s="1097"/>
      <c r="O31" s="1097"/>
      <c r="P31" s="1097"/>
      <c r="Q31" s="1097"/>
      <c r="R31" s="1097"/>
      <c r="S31" s="1097"/>
      <c r="T31" s="1097"/>
      <c r="U31" s="1097"/>
      <c r="V31" s="1097"/>
      <c r="W31" s="1097"/>
      <c r="X31" s="1097"/>
      <c r="Y31" s="1097"/>
      <c r="Z31" s="1097"/>
      <c r="AA31" s="1097"/>
      <c r="AB31" s="1097"/>
      <c r="AC31" s="1097"/>
      <c r="AD31" s="1097"/>
      <c r="AE31" s="1097"/>
      <c r="AF31" s="1097"/>
      <c r="AG31" s="1097"/>
      <c r="AI31" s="102"/>
      <c r="AJ31" s="277"/>
      <c r="AK31" s="277"/>
      <c r="AL31" s="276"/>
      <c r="AM31" s="276"/>
      <c r="AN31" s="276"/>
      <c r="AO31" s="276"/>
      <c r="AP31" s="276"/>
      <c r="AQ31" s="276"/>
      <c r="AR31" s="276"/>
      <c r="AS31" s="276"/>
      <c r="AT31" s="276"/>
      <c r="AU31" s="276"/>
      <c r="AV31" s="276"/>
      <c r="AW31" s="276"/>
      <c r="AX31" s="276"/>
      <c r="AY31" s="276"/>
      <c r="AZ31" s="276"/>
      <c r="BA31" s="276"/>
      <c r="BB31" s="276"/>
      <c r="BC31" s="276"/>
      <c r="BD31" s="276"/>
      <c r="BE31" s="276"/>
      <c r="BF31" s="276"/>
      <c r="BG31" s="276"/>
      <c r="BH31" s="276"/>
      <c r="BI31" s="276"/>
      <c r="BJ31" s="276"/>
      <c r="BK31" s="276"/>
      <c r="BL31" s="276"/>
      <c r="BM31" s="276"/>
      <c r="BN31" s="276"/>
      <c r="BO31" s="276"/>
      <c r="BP31" s="276"/>
      <c r="BQ31" s="276"/>
    </row>
    <row r="32" spans="1:69" ht="13.5" customHeight="1" x14ac:dyDescent="0.2">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L32" s="1097"/>
      <c r="AM32" s="1097"/>
      <c r="AN32" s="1097"/>
      <c r="AO32" s="1097"/>
      <c r="AP32" s="1097"/>
      <c r="AQ32" s="1097"/>
      <c r="AR32" s="1097"/>
      <c r="AS32" s="1097"/>
      <c r="AT32" s="1097"/>
      <c r="AU32" s="1097"/>
      <c r="AV32" s="1097"/>
      <c r="AW32" s="1097"/>
      <c r="AX32" s="1097"/>
      <c r="AY32" s="1097"/>
      <c r="AZ32" s="1097"/>
      <c r="BA32" s="1097"/>
      <c r="BB32" s="1097"/>
      <c r="BC32" s="1097"/>
      <c r="BD32" s="1097"/>
      <c r="BE32" s="1097"/>
      <c r="BF32" s="1097"/>
      <c r="BG32" s="1097"/>
      <c r="BH32" s="1097"/>
      <c r="BI32" s="1097"/>
      <c r="BJ32" s="1097"/>
      <c r="BK32" s="1097"/>
      <c r="BL32" s="1097"/>
      <c r="BM32" s="1097"/>
      <c r="BN32" s="1097"/>
      <c r="BO32" s="1097"/>
      <c r="BP32" s="1097"/>
      <c r="BQ32" s="1097"/>
    </row>
    <row r="33" spans="1:43" ht="18.5" customHeight="1" x14ac:dyDescent="0.2">
      <c r="A33" s="89"/>
      <c r="B33" s="1042" t="s">
        <v>627</v>
      </c>
      <c r="C33" s="1043"/>
      <c r="D33" s="1043"/>
      <c r="E33" s="1043"/>
      <c r="F33" s="1043"/>
      <c r="G33" s="1043"/>
      <c r="H33" s="1043"/>
      <c r="I33" s="1044"/>
      <c r="J33" s="1048"/>
      <c r="K33" s="1049"/>
      <c r="L33" s="1049"/>
      <c r="M33" s="1049"/>
      <c r="N33" s="1049"/>
      <c r="O33" s="1049"/>
      <c r="P33" s="1049"/>
      <c r="Q33" s="1049"/>
      <c r="R33" s="1049"/>
      <c r="S33" s="1049"/>
      <c r="T33" s="1049"/>
      <c r="U33" s="1049"/>
      <c r="V33" s="1049"/>
      <c r="W33" s="1049"/>
      <c r="X33" s="1049"/>
      <c r="Y33" s="1049"/>
      <c r="Z33" s="1049"/>
      <c r="AA33" s="1049"/>
      <c r="AB33" s="1049"/>
      <c r="AC33" s="1049"/>
      <c r="AD33" s="1049"/>
      <c r="AE33" s="1049"/>
      <c r="AF33" s="1049"/>
      <c r="AG33" s="1050"/>
      <c r="AH33" s="89"/>
      <c r="AI33" s="89"/>
    </row>
    <row r="34" spans="1:43" ht="18.5" customHeight="1" x14ac:dyDescent="0.2">
      <c r="A34" s="89"/>
      <c r="B34" s="1045"/>
      <c r="C34" s="1046"/>
      <c r="D34" s="1046"/>
      <c r="E34" s="1046"/>
      <c r="F34" s="1046"/>
      <c r="G34" s="1046"/>
      <c r="H34" s="1046"/>
      <c r="I34" s="1047"/>
      <c r="J34" s="1051"/>
      <c r="K34" s="1052"/>
      <c r="L34" s="1052"/>
      <c r="M34" s="1052"/>
      <c r="N34" s="1052"/>
      <c r="O34" s="1052"/>
      <c r="P34" s="1052"/>
      <c r="Q34" s="1052"/>
      <c r="R34" s="1052"/>
      <c r="S34" s="1052"/>
      <c r="T34" s="1052"/>
      <c r="U34" s="1052"/>
      <c r="V34" s="1052"/>
      <c r="W34" s="1052"/>
      <c r="X34" s="1052"/>
      <c r="Y34" s="1052"/>
      <c r="Z34" s="1052"/>
      <c r="AA34" s="1052"/>
      <c r="AB34" s="1052"/>
      <c r="AC34" s="1052"/>
      <c r="AD34" s="1052"/>
      <c r="AE34" s="1052"/>
      <c r="AF34" s="1052"/>
      <c r="AG34" s="1053"/>
      <c r="AH34" s="89"/>
      <c r="AI34" s="89"/>
    </row>
    <row r="35" spans="1:43" ht="18.5" customHeight="1" x14ac:dyDescent="0.2">
      <c r="A35" s="89"/>
      <c r="B35" s="1042" t="s">
        <v>605</v>
      </c>
      <c r="C35" s="1043"/>
      <c r="D35" s="1043"/>
      <c r="E35" s="1043"/>
      <c r="F35" s="1043"/>
      <c r="G35" s="1043"/>
      <c r="H35" s="1043"/>
      <c r="I35" s="1044"/>
      <c r="J35" s="1048"/>
      <c r="K35" s="1049"/>
      <c r="L35" s="1049"/>
      <c r="M35" s="1049"/>
      <c r="N35" s="1049"/>
      <c r="O35" s="1049"/>
      <c r="P35" s="1049"/>
      <c r="Q35" s="1049"/>
      <c r="R35" s="1049"/>
      <c r="S35" s="1049"/>
      <c r="T35" s="1049"/>
      <c r="U35" s="1049"/>
      <c r="V35" s="1049"/>
      <c r="W35" s="1049"/>
      <c r="X35" s="1049"/>
      <c r="Y35" s="1049"/>
      <c r="Z35" s="1049"/>
      <c r="AA35" s="1049"/>
      <c r="AB35" s="1049"/>
      <c r="AC35" s="1049"/>
      <c r="AD35" s="1049"/>
      <c r="AE35" s="1049"/>
      <c r="AF35" s="1049"/>
      <c r="AG35" s="1050"/>
      <c r="AH35" s="89"/>
      <c r="AI35" s="89"/>
    </row>
    <row r="36" spans="1:43" ht="18.5" customHeight="1" x14ac:dyDescent="0.2">
      <c r="A36" s="89"/>
      <c r="B36" s="1045"/>
      <c r="C36" s="1046"/>
      <c r="D36" s="1046"/>
      <c r="E36" s="1046"/>
      <c r="F36" s="1046"/>
      <c r="G36" s="1046"/>
      <c r="H36" s="1046"/>
      <c r="I36" s="1047"/>
      <c r="J36" s="1051"/>
      <c r="K36" s="1052"/>
      <c r="L36" s="1052"/>
      <c r="M36" s="1052"/>
      <c r="N36" s="1052"/>
      <c r="O36" s="1052"/>
      <c r="P36" s="1052"/>
      <c r="Q36" s="1052"/>
      <c r="R36" s="1052"/>
      <c r="S36" s="1052"/>
      <c r="T36" s="1052"/>
      <c r="U36" s="1052"/>
      <c r="V36" s="1052"/>
      <c r="W36" s="1052"/>
      <c r="X36" s="1052"/>
      <c r="Y36" s="1052"/>
      <c r="Z36" s="1052"/>
      <c r="AA36" s="1052"/>
      <c r="AB36" s="1052"/>
      <c r="AC36" s="1052"/>
      <c r="AD36" s="1052"/>
      <c r="AE36" s="1052"/>
      <c r="AF36" s="1052"/>
      <c r="AG36" s="1053"/>
      <c r="AH36" s="89"/>
      <c r="AI36" s="89"/>
    </row>
    <row r="37" spans="1:43" s="91" customFormat="1" ht="18.5" customHeight="1" x14ac:dyDescent="0.2">
      <c r="A37" s="89"/>
      <c r="B37" s="1120" t="s">
        <v>406</v>
      </c>
      <c r="C37" s="1121"/>
      <c r="D37" s="1121"/>
      <c r="E37" s="1121"/>
      <c r="F37" s="1121"/>
      <c r="G37" s="1121"/>
      <c r="H37" s="1121"/>
      <c r="I37" s="1122"/>
      <c r="J37" s="1126" t="s">
        <v>349</v>
      </c>
      <c r="K37" s="1121"/>
      <c r="L37" s="1070"/>
      <c r="M37" s="1070"/>
      <c r="N37" s="1070"/>
      <c r="O37" s="1070"/>
      <c r="P37" s="1070"/>
      <c r="Q37" s="1070"/>
      <c r="R37" s="1070"/>
      <c r="S37" s="1070"/>
      <c r="T37" s="1070"/>
      <c r="U37" s="1070"/>
      <c r="V37" s="1070"/>
      <c r="W37" s="1070"/>
      <c r="X37" s="1070"/>
      <c r="Y37" s="1070"/>
      <c r="Z37" s="1070"/>
      <c r="AA37" s="1070"/>
      <c r="AB37" s="1070"/>
      <c r="AC37" s="1070"/>
      <c r="AD37" s="1070"/>
      <c r="AE37" s="1121" t="s">
        <v>350</v>
      </c>
      <c r="AF37" s="1121"/>
      <c r="AG37" s="1122"/>
      <c r="AH37" s="89"/>
      <c r="AI37" s="89"/>
      <c r="AM37" s="90"/>
      <c r="AN37" s="90"/>
      <c r="AO37" s="90"/>
      <c r="AP37" s="90"/>
      <c r="AQ37" s="90"/>
    </row>
    <row r="38" spans="1:43" s="91" customFormat="1" ht="18.5" customHeight="1" x14ac:dyDescent="0.2">
      <c r="A38" s="89"/>
      <c r="B38" s="1123"/>
      <c r="C38" s="1124"/>
      <c r="D38" s="1124"/>
      <c r="E38" s="1124"/>
      <c r="F38" s="1124"/>
      <c r="G38" s="1124"/>
      <c r="H38" s="1124"/>
      <c r="I38" s="1125"/>
      <c r="J38" s="1123"/>
      <c r="K38" s="1124"/>
      <c r="L38" s="1071"/>
      <c r="M38" s="1071"/>
      <c r="N38" s="1071"/>
      <c r="O38" s="1071"/>
      <c r="P38" s="1071"/>
      <c r="Q38" s="1071"/>
      <c r="R38" s="1071"/>
      <c r="S38" s="1071"/>
      <c r="T38" s="1071"/>
      <c r="U38" s="1071"/>
      <c r="V38" s="1071"/>
      <c r="W38" s="1071"/>
      <c r="X38" s="1071"/>
      <c r="Y38" s="1071"/>
      <c r="Z38" s="1071"/>
      <c r="AA38" s="1071"/>
      <c r="AB38" s="1071"/>
      <c r="AC38" s="1071"/>
      <c r="AD38" s="1071"/>
      <c r="AE38" s="1124"/>
      <c r="AF38" s="1124"/>
      <c r="AG38" s="1125"/>
      <c r="AH38" s="89"/>
      <c r="AI38" s="89"/>
      <c r="AL38" s="104"/>
      <c r="AM38" s="1119"/>
      <c r="AN38" s="1119"/>
      <c r="AO38" s="1119"/>
      <c r="AP38" s="1119"/>
      <c r="AQ38" s="90"/>
    </row>
    <row r="39" spans="1:43" s="91" customFormat="1" ht="18.5" customHeight="1" x14ac:dyDescent="0.2">
      <c r="A39" s="89"/>
      <c r="B39" s="1120" t="s">
        <v>407</v>
      </c>
      <c r="C39" s="1121"/>
      <c r="D39" s="1121"/>
      <c r="E39" s="1121"/>
      <c r="F39" s="1121"/>
      <c r="G39" s="1121"/>
      <c r="H39" s="1121"/>
      <c r="I39" s="1122"/>
      <c r="J39" s="1126" t="s">
        <v>349</v>
      </c>
      <c r="K39" s="1121"/>
      <c r="L39" s="1070"/>
      <c r="M39" s="1070"/>
      <c r="N39" s="1070"/>
      <c r="O39" s="1070"/>
      <c r="P39" s="1070"/>
      <c r="Q39" s="1070"/>
      <c r="R39" s="1070"/>
      <c r="S39" s="1070"/>
      <c r="T39" s="1070"/>
      <c r="U39" s="1070"/>
      <c r="V39" s="1070"/>
      <c r="W39" s="1070"/>
      <c r="X39" s="1070"/>
      <c r="Y39" s="1070"/>
      <c r="Z39" s="1070"/>
      <c r="AA39" s="1070"/>
      <c r="AB39" s="1070"/>
      <c r="AC39" s="1070"/>
      <c r="AD39" s="1070"/>
      <c r="AE39" s="1121" t="s">
        <v>350</v>
      </c>
      <c r="AF39" s="1121"/>
      <c r="AG39" s="1122"/>
      <c r="AH39" s="89"/>
      <c r="AI39" s="89"/>
      <c r="AM39" s="90"/>
      <c r="AN39" s="90"/>
      <c r="AO39" s="90"/>
      <c r="AP39" s="90"/>
      <c r="AQ39" s="90"/>
    </row>
    <row r="40" spans="1:43" s="91" customFormat="1" ht="18.5" customHeight="1" x14ac:dyDescent="0.2">
      <c r="A40" s="89"/>
      <c r="B40" s="1123"/>
      <c r="C40" s="1124"/>
      <c r="D40" s="1124"/>
      <c r="E40" s="1124"/>
      <c r="F40" s="1124"/>
      <c r="G40" s="1124"/>
      <c r="H40" s="1124"/>
      <c r="I40" s="1125"/>
      <c r="J40" s="1123"/>
      <c r="K40" s="1124"/>
      <c r="L40" s="1071"/>
      <c r="M40" s="1071"/>
      <c r="N40" s="1071"/>
      <c r="O40" s="1071"/>
      <c r="P40" s="1071"/>
      <c r="Q40" s="1071"/>
      <c r="R40" s="1071"/>
      <c r="S40" s="1071"/>
      <c r="T40" s="1071"/>
      <c r="U40" s="1071"/>
      <c r="V40" s="1071"/>
      <c r="W40" s="1071"/>
      <c r="X40" s="1071"/>
      <c r="Y40" s="1071"/>
      <c r="Z40" s="1071"/>
      <c r="AA40" s="1071"/>
      <c r="AB40" s="1071"/>
      <c r="AC40" s="1071"/>
      <c r="AD40" s="1071"/>
      <c r="AE40" s="1124"/>
      <c r="AF40" s="1124"/>
      <c r="AG40" s="1125"/>
      <c r="AH40" s="89"/>
      <c r="AI40" s="89"/>
      <c r="AL40" s="104"/>
      <c r="AM40" s="1119"/>
      <c r="AN40" s="1119"/>
      <c r="AO40" s="1119"/>
      <c r="AP40" s="1119"/>
      <c r="AQ40" s="90"/>
    </row>
    <row r="41" spans="1:43" s="91" customFormat="1" ht="13.5" customHeight="1" x14ac:dyDescent="0.2">
      <c r="A41" s="89"/>
      <c r="AH41" s="89"/>
      <c r="AI41" s="89"/>
      <c r="AM41" s="111"/>
      <c r="AN41" s="111"/>
      <c r="AO41" s="111"/>
      <c r="AP41" s="111"/>
      <c r="AQ41" s="111"/>
    </row>
    <row r="42" spans="1:43" s="91" customFormat="1" ht="13.5" customHeight="1" x14ac:dyDescent="0.2">
      <c r="A42" s="89"/>
      <c r="B42" s="1096" t="s">
        <v>606</v>
      </c>
      <c r="C42" s="1096"/>
      <c r="D42" s="1096"/>
      <c r="E42" s="1096"/>
      <c r="F42" s="1096"/>
      <c r="G42" s="1096"/>
      <c r="H42" s="1096"/>
      <c r="I42" s="1096"/>
      <c r="J42" s="1096"/>
      <c r="K42" s="1096"/>
      <c r="L42" s="1096"/>
      <c r="M42" s="1096"/>
      <c r="N42" s="1096"/>
      <c r="O42" s="1096"/>
      <c r="P42" s="1096"/>
      <c r="Q42" s="1096"/>
      <c r="R42" s="1096"/>
      <c r="S42" s="1096"/>
      <c r="T42" s="1096"/>
      <c r="U42" s="1096"/>
      <c r="V42" s="1096"/>
      <c r="W42" s="1096"/>
      <c r="X42" s="1096"/>
      <c r="Y42" s="1096"/>
      <c r="Z42" s="1096"/>
      <c r="AA42" s="1096"/>
      <c r="AB42" s="1096"/>
      <c r="AC42" s="1096"/>
      <c r="AD42" s="1096"/>
      <c r="AE42" s="1096"/>
      <c r="AF42" s="1096"/>
      <c r="AG42" s="1096"/>
      <c r="AH42" s="89"/>
      <c r="AI42" s="89"/>
      <c r="AM42" s="1119"/>
      <c r="AN42" s="1119"/>
      <c r="AO42" s="1119"/>
      <c r="AP42" s="1119"/>
      <c r="AQ42" s="1119"/>
    </row>
    <row r="43" spans="1:43" s="91" customFormat="1" ht="13.5" customHeight="1" x14ac:dyDescent="0.2">
      <c r="A43" s="89"/>
      <c r="B43" s="343"/>
      <c r="C43" s="343"/>
      <c r="D43" s="343"/>
      <c r="E43" s="343"/>
      <c r="F43" s="343"/>
      <c r="G43" s="343"/>
      <c r="H43" s="343"/>
      <c r="I43" s="343"/>
      <c r="J43" s="343"/>
      <c r="K43" s="343"/>
      <c r="L43" s="343"/>
      <c r="M43" s="343"/>
      <c r="N43" s="343"/>
      <c r="O43" s="343"/>
      <c r="P43" s="343"/>
      <c r="Q43" s="343"/>
      <c r="R43" s="343"/>
      <c r="S43" s="343"/>
      <c r="T43" s="343"/>
      <c r="U43" s="343"/>
      <c r="V43" s="343"/>
      <c r="W43" s="343"/>
      <c r="X43" s="343"/>
      <c r="Y43" s="343"/>
      <c r="Z43" s="343"/>
      <c r="AA43" s="343"/>
      <c r="AB43" s="343"/>
      <c r="AC43" s="343"/>
      <c r="AD43" s="343"/>
      <c r="AE43" s="343"/>
      <c r="AF43" s="343"/>
      <c r="AG43" s="343"/>
      <c r="AH43" s="89"/>
      <c r="AI43" s="89"/>
      <c r="AM43" s="341"/>
      <c r="AN43" s="341"/>
      <c r="AO43" s="341"/>
      <c r="AP43" s="341"/>
      <c r="AQ43" s="341"/>
    </row>
    <row r="44" spans="1:43" ht="13.5" customHeight="1" x14ac:dyDescent="0.2">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I44" s="285"/>
      <c r="AJ44" s="285"/>
      <c r="AK44" s="285"/>
      <c r="AL44" s="1130"/>
      <c r="AM44" s="1130"/>
      <c r="AN44" s="1130"/>
      <c r="AO44" s="1130"/>
    </row>
    <row r="45" spans="1:43" ht="13.5" customHeight="1" x14ac:dyDescent="0.2">
      <c r="B45" s="94" t="s">
        <v>352</v>
      </c>
      <c r="C45" s="89" t="s">
        <v>355</v>
      </c>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I45" s="285"/>
      <c r="AJ45" s="285"/>
      <c r="AK45" s="285"/>
      <c r="AL45" s="1130"/>
      <c r="AM45" s="1130"/>
      <c r="AN45" s="1130"/>
      <c r="AO45" s="1130"/>
    </row>
    <row r="46" spans="1:43" ht="13.5" customHeight="1" x14ac:dyDescent="0.2">
      <c r="B46" s="89"/>
      <c r="C46" s="1147" t="s">
        <v>366</v>
      </c>
      <c r="D46" s="1147"/>
      <c r="E46" s="1147"/>
      <c r="F46" s="1147"/>
      <c r="G46" s="1147"/>
      <c r="H46" s="1147"/>
      <c r="I46" s="1147"/>
      <c r="J46" s="1147"/>
      <c r="K46" s="1147"/>
      <c r="L46" s="1147"/>
      <c r="M46" s="1147"/>
      <c r="N46" s="1147"/>
      <c r="O46" s="1147"/>
      <c r="P46" s="1147"/>
      <c r="Q46" s="1147"/>
      <c r="R46" s="1147"/>
      <c r="S46" s="1147"/>
      <c r="T46" s="1147"/>
      <c r="U46" s="1147"/>
      <c r="V46" s="1147"/>
      <c r="W46" s="1147"/>
      <c r="X46" s="1147"/>
      <c r="Y46" s="1147"/>
      <c r="Z46" s="1147"/>
      <c r="AA46" s="1147"/>
      <c r="AB46" s="1147"/>
      <c r="AC46" s="1147"/>
      <c r="AD46" s="1147"/>
      <c r="AE46" s="1147"/>
      <c r="AF46" s="1147"/>
      <c r="AI46" s="285"/>
      <c r="AJ46" s="285"/>
      <c r="AK46" s="285"/>
      <c r="AL46" s="1130"/>
      <c r="AM46" s="1130"/>
      <c r="AN46" s="1130"/>
      <c r="AO46" s="1130"/>
    </row>
    <row r="47" spans="1:43" ht="13.5" customHeight="1" x14ac:dyDescent="0.2">
      <c r="B47" s="89"/>
      <c r="C47" s="1147"/>
      <c r="D47" s="1147"/>
      <c r="E47" s="1147"/>
      <c r="F47" s="1147"/>
      <c r="G47" s="1147"/>
      <c r="H47" s="1147"/>
      <c r="I47" s="1147"/>
      <c r="J47" s="1147"/>
      <c r="K47" s="1147"/>
      <c r="L47" s="1147"/>
      <c r="M47" s="1147"/>
      <c r="N47" s="1147"/>
      <c r="O47" s="1147"/>
      <c r="P47" s="1147"/>
      <c r="Q47" s="1147"/>
      <c r="R47" s="1147"/>
      <c r="S47" s="1147"/>
      <c r="T47" s="1147"/>
      <c r="U47" s="1147"/>
      <c r="V47" s="1147"/>
      <c r="W47" s="1147"/>
      <c r="X47" s="1147"/>
      <c r="Y47" s="1147"/>
      <c r="Z47" s="1147"/>
      <c r="AA47" s="1147"/>
      <c r="AB47" s="1147"/>
      <c r="AC47" s="1147"/>
      <c r="AD47" s="1147"/>
      <c r="AE47" s="1147"/>
      <c r="AF47" s="1147"/>
      <c r="AI47" s="277"/>
      <c r="AJ47" s="277"/>
      <c r="AK47" s="277"/>
      <c r="AL47" s="90"/>
    </row>
    <row r="48" spans="1:43" ht="13.5" customHeight="1" x14ac:dyDescent="0.2">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I48" s="277"/>
      <c r="AJ48" s="277"/>
      <c r="AK48" s="277"/>
      <c r="AL48" s="90"/>
    </row>
    <row r="49" spans="1:38" ht="13.5" customHeight="1" x14ac:dyDescent="0.2">
      <c r="A49" s="89"/>
      <c r="B49" s="94" t="s">
        <v>356</v>
      </c>
      <c r="C49" s="1097" t="s">
        <v>368</v>
      </c>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89"/>
      <c r="AH49" s="89"/>
      <c r="AI49" s="91"/>
      <c r="AL49" s="90"/>
    </row>
    <row r="50" spans="1:38" s="281" customFormat="1" ht="13.5" customHeight="1" x14ac:dyDescent="0.2">
      <c r="A50" s="90"/>
      <c r="B50" s="89"/>
      <c r="C50" s="1097"/>
      <c r="D50" s="1097"/>
      <c r="E50" s="1097"/>
      <c r="F50" s="1097"/>
      <c r="G50" s="1097"/>
      <c r="H50" s="1097"/>
      <c r="I50" s="1097"/>
      <c r="J50" s="1097"/>
      <c r="K50" s="1097"/>
      <c r="L50" s="1097"/>
      <c r="M50" s="1097"/>
      <c r="N50" s="1097"/>
      <c r="O50" s="1097"/>
      <c r="P50" s="1097"/>
      <c r="Q50" s="1097"/>
      <c r="R50" s="1097"/>
      <c r="S50" s="1097"/>
      <c r="T50" s="1097"/>
      <c r="U50" s="1097"/>
      <c r="V50" s="1097"/>
      <c r="W50" s="1097"/>
      <c r="X50" s="1097"/>
      <c r="Y50" s="1097"/>
      <c r="Z50" s="1097"/>
      <c r="AA50" s="1097"/>
      <c r="AB50" s="1097"/>
      <c r="AC50" s="1097"/>
      <c r="AD50" s="1097"/>
      <c r="AE50" s="1097"/>
      <c r="AF50" s="1097"/>
      <c r="AG50" s="114"/>
      <c r="AH50" s="90"/>
      <c r="AI50" s="277"/>
      <c r="AJ50" s="277"/>
      <c r="AK50" s="277"/>
    </row>
    <row r="51" spans="1:38" s="281" customFormat="1" ht="13.5" customHeight="1" x14ac:dyDescent="0.2">
      <c r="A51" s="90"/>
      <c r="B51" s="89"/>
      <c r="C51" s="1097"/>
      <c r="D51" s="1097"/>
      <c r="E51" s="1097"/>
      <c r="F51" s="1097"/>
      <c r="G51" s="1097"/>
      <c r="H51" s="1097"/>
      <c r="I51" s="1097"/>
      <c r="J51" s="1097"/>
      <c r="K51" s="1097"/>
      <c r="L51" s="1097"/>
      <c r="M51" s="1097"/>
      <c r="N51" s="1097"/>
      <c r="O51" s="1097"/>
      <c r="P51" s="1097"/>
      <c r="Q51" s="1097"/>
      <c r="R51" s="1097"/>
      <c r="S51" s="1097"/>
      <c r="T51" s="1097"/>
      <c r="U51" s="1097"/>
      <c r="V51" s="1097"/>
      <c r="W51" s="1097"/>
      <c r="X51" s="1097"/>
      <c r="Y51" s="1097"/>
      <c r="Z51" s="1097"/>
      <c r="AA51" s="1097"/>
      <c r="AB51" s="1097"/>
      <c r="AC51" s="1097"/>
      <c r="AD51" s="1097"/>
      <c r="AE51" s="1097"/>
      <c r="AF51" s="1097"/>
      <c r="AG51" s="344"/>
      <c r="AH51" s="114"/>
      <c r="AI51" s="90"/>
      <c r="AJ51" s="277"/>
      <c r="AK51" s="277"/>
      <c r="AL51" s="277"/>
    </row>
    <row r="52" spans="1:38" s="281" customFormat="1" ht="13.5" customHeight="1" x14ac:dyDescent="0.2">
      <c r="A52" s="90"/>
      <c r="B52" s="89"/>
      <c r="C52" s="1097"/>
      <c r="D52" s="1097"/>
      <c r="E52" s="1097"/>
      <c r="F52" s="1097"/>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344"/>
      <c r="AH52" s="114"/>
      <c r="AI52" s="90"/>
      <c r="AJ52" s="277"/>
      <c r="AK52" s="277"/>
      <c r="AL52" s="277"/>
    </row>
    <row r="53" spans="1:38" s="281" customFormat="1" ht="13.5" customHeight="1" x14ac:dyDescent="0.2">
      <c r="A53" s="90"/>
      <c r="B53" s="89"/>
      <c r="C53" s="342"/>
      <c r="D53" s="342"/>
      <c r="E53" s="342"/>
      <c r="F53" s="342"/>
      <c r="G53" s="342"/>
      <c r="H53" s="342"/>
      <c r="I53" s="342"/>
      <c r="J53" s="342"/>
      <c r="K53" s="342"/>
      <c r="L53" s="342"/>
      <c r="M53" s="342"/>
      <c r="N53" s="342"/>
      <c r="O53" s="342"/>
      <c r="P53" s="342"/>
      <c r="Q53" s="342"/>
      <c r="R53" s="342"/>
      <c r="S53" s="342"/>
      <c r="T53" s="342"/>
      <c r="U53" s="342"/>
      <c r="V53" s="342"/>
      <c r="W53" s="342"/>
      <c r="X53" s="342"/>
      <c r="Y53" s="342"/>
      <c r="Z53" s="342"/>
      <c r="AA53" s="342"/>
      <c r="AB53" s="342"/>
      <c r="AC53" s="342"/>
      <c r="AD53" s="342"/>
      <c r="AE53" s="342"/>
      <c r="AF53" s="342"/>
      <c r="AG53" s="344"/>
      <c r="AH53" s="114"/>
      <c r="AI53" s="90"/>
      <c r="AJ53" s="277"/>
      <c r="AK53" s="277"/>
      <c r="AL53" s="277"/>
    </row>
    <row r="54" spans="1:38" s="281" customFormat="1" ht="13.5" customHeight="1" x14ac:dyDescent="0.2">
      <c r="A54" s="90"/>
      <c r="B54" s="104" t="s">
        <v>357</v>
      </c>
      <c r="C54" s="113"/>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277"/>
      <c r="AI54" s="277"/>
      <c r="AJ54" s="277"/>
    </row>
    <row r="55" spans="1:38" s="281" customFormat="1" ht="13.5" customHeight="1" x14ac:dyDescent="0.2">
      <c r="A55" s="90"/>
      <c r="B55" s="93"/>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4"/>
      <c r="AI55" s="277"/>
      <c r="AJ55" s="277"/>
    </row>
    <row r="56" spans="1:38" s="281" customFormat="1" ht="13.5" customHeight="1" x14ac:dyDescent="0.2">
      <c r="A56" s="90"/>
      <c r="B56" s="116">
        <v>1</v>
      </c>
      <c r="C56" s="1146" t="s">
        <v>358</v>
      </c>
      <c r="D56" s="1146"/>
      <c r="E56" s="1146"/>
      <c r="F56" s="1146"/>
      <c r="G56" s="1146"/>
      <c r="H56" s="1146"/>
      <c r="I56" s="1146"/>
      <c r="J56" s="1146"/>
      <c r="K56" s="1146"/>
      <c r="L56" s="1146"/>
      <c r="M56" s="1146"/>
      <c r="N56" s="1146"/>
      <c r="O56" s="1146"/>
      <c r="P56" s="1146"/>
      <c r="Q56" s="1146"/>
      <c r="R56" s="1146"/>
      <c r="S56" s="1146"/>
      <c r="T56" s="1146"/>
      <c r="U56" s="1146"/>
      <c r="V56" s="1146"/>
      <c r="W56" s="1146"/>
      <c r="X56" s="1146"/>
      <c r="Y56" s="1146"/>
      <c r="Z56" s="1146"/>
      <c r="AA56" s="1146"/>
      <c r="AB56" s="1146"/>
      <c r="AC56" s="1146"/>
      <c r="AD56" s="1146"/>
      <c r="AE56" s="1146"/>
      <c r="AF56" s="1146"/>
      <c r="AG56" s="1146"/>
      <c r="AH56" s="114"/>
      <c r="AI56" s="277"/>
      <c r="AJ56" s="277"/>
    </row>
    <row r="57" spans="1:38" s="281" customFormat="1" ht="13.5" customHeight="1" x14ac:dyDescent="0.2">
      <c r="A57" s="90"/>
      <c r="B57" s="116"/>
      <c r="C57" s="1146"/>
      <c r="D57" s="1146"/>
      <c r="E57" s="1146"/>
      <c r="F57" s="1146"/>
      <c r="G57" s="1146"/>
      <c r="H57" s="1146"/>
      <c r="I57" s="1146"/>
      <c r="J57" s="1146"/>
      <c r="K57" s="1146"/>
      <c r="L57" s="1146"/>
      <c r="M57" s="1146"/>
      <c r="N57" s="1146"/>
      <c r="O57" s="1146"/>
      <c r="P57" s="1146"/>
      <c r="Q57" s="1146"/>
      <c r="R57" s="1146"/>
      <c r="S57" s="1146"/>
      <c r="T57" s="1146"/>
      <c r="U57" s="1146"/>
      <c r="V57" s="1146"/>
      <c r="W57" s="1146"/>
      <c r="X57" s="1146"/>
      <c r="Y57" s="1146"/>
      <c r="Z57" s="1146"/>
      <c r="AA57" s="1146"/>
      <c r="AB57" s="1146"/>
      <c r="AC57" s="1146"/>
      <c r="AD57" s="1146"/>
      <c r="AE57" s="1146"/>
      <c r="AF57" s="1146"/>
      <c r="AG57" s="1146"/>
      <c r="AH57" s="114"/>
      <c r="AI57" s="277"/>
      <c r="AJ57" s="277"/>
    </row>
    <row r="58" spans="1:38" s="281" customFormat="1" ht="13.5" customHeight="1" x14ac:dyDescent="0.2">
      <c r="A58" s="90"/>
      <c r="B58" s="116"/>
      <c r="C58" s="1146"/>
      <c r="D58" s="1146"/>
      <c r="E58" s="1146"/>
      <c r="F58" s="1146"/>
      <c r="G58" s="1146"/>
      <c r="H58" s="1146"/>
      <c r="I58" s="1146"/>
      <c r="J58" s="1146"/>
      <c r="K58" s="1146"/>
      <c r="L58" s="1146"/>
      <c r="M58" s="1146"/>
      <c r="N58" s="1146"/>
      <c r="O58" s="1146"/>
      <c r="P58" s="1146"/>
      <c r="Q58" s="1146"/>
      <c r="R58" s="1146"/>
      <c r="S58" s="1146"/>
      <c r="T58" s="1146"/>
      <c r="U58" s="1146"/>
      <c r="V58" s="1146"/>
      <c r="W58" s="1146"/>
      <c r="X58" s="1146"/>
      <c r="Y58" s="1146"/>
      <c r="Z58" s="1146"/>
      <c r="AA58" s="1146"/>
      <c r="AB58" s="1146"/>
      <c r="AC58" s="1146"/>
      <c r="AD58" s="1146"/>
      <c r="AE58" s="1146"/>
      <c r="AF58" s="1146"/>
      <c r="AG58" s="1146"/>
      <c r="AH58" s="114"/>
      <c r="AI58" s="277"/>
      <c r="AJ58" s="277"/>
    </row>
    <row r="59" spans="1:38" s="281" customFormat="1" ht="4.75" customHeight="1" x14ac:dyDescent="0.2">
      <c r="A59" s="90"/>
      <c r="B59" s="116"/>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4"/>
      <c r="AI59" s="277"/>
      <c r="AJ59" s="277"/>
    </row>
    <row r="60" spans="1:38" s="281" customFormat="1" ht="13.5" customHeight="1" x14ac:dyDescent="0.2">
      <c r="A60" s="90"/>
      <c r="B60" s="116">
        <v>2</v>
      </c>
      <c r="C60" s="1146" t="s">
        <v>359</v>
      </c>
      <c r="D60" s="1146"/>
      <c r="E60" s="1146"/>
      <c r="F60" s="1146"/>
      <c r="G60" s="1146"/>
      <c r="H60" s="1146"/>
      <c r="I60" s="1146"/>
      <c r="J60" s="1146"/>
      <c r="K60" s="1146"/>
      <c r="L60" s="1146"/>
      <c r="M60" s="1146"/>
      <c r="N60" s="1146"/>
      <c r="O60" s="1146"/>
      <c r="P60" s="1146"/>
      <c r="Q60" s="1146"/>
      <c r="R60" s="1146"/>
      <c r="S60" s="1146"/>
      <c r="T60" s="1146"/>
      <c r="U60" s="1146"/>
      <c r="V60" s="1146"/>
      <c r="W60" s="1146"/>
      <c r="X60" s="1146"/>
      <c r="Y60" s="1146"/>
      <c r="Z60" s="1146"/>
      <c r="AA60" s="1146"/>
      <c r="AB60" s="1146"/>
      <c r="AC60" s="1146"/>
      <c r="AD60" s="1146"/>
      <c r="AE60" s="1146"/>
      <c r="AF60" s="1146"/>
      <c r="AG60" s="1146"/>
      <c r="AH60" s="114"/>
      <c r="AI60" s="277"/>
      <c r="AJ60" s="277"/>
    </row>
    <row r="61" spans="1:38" s="281" customFormat="1" ht="13.5" customHeight="1" x14ac:dyDescent="0.2">
      <c r="A61" s="90"/>
      <c r="B61" s="116"/>
      <c r="C61" s="1146"/>
      <c r="D61" s="1146"/>
      <c r="E61" s="1146"/>
      <c r="F61" s="1146"/>
      <c r="G61" s="1146"/>
      <c r="H61" s="1146"/>
      <c r="I61" s="1146"/>
      <c r="J61" s="1146"/>
      <c r="K61" s="1146"/>
      <c r="L61" s="1146"/>
      <c r="M61" s="1146"/>
      <c r="N61" s="1146"/>
      <c r="O61" s="1146"/>
      <c r="P61" s="1146"/>
      <c r="Q61" s="1146"/>
      <c r="R61" s="1146"/>
      <c r="S61" s="1146"/>
      <c r="T61" s="1146"/>
      <c r="U61" s="1146"/>
      <c r="V61" s="1146"/>
      <c r="W61" s="1146"/>
      <c r="X61" s="1146"/>
      <c r="Y61" s="1146"/>
      <c r="Z61" s="1146"/>
      <c r="AA61" s="1146"/>
      <c r="AB61" s="1146"/>
      <c r="AC61" s="1146"/>
      <c r="AD61" s="1146"/>
      <c r="AE61" s="1146"/>
      <c r="AF61" s="1146"/>
      <c r="AG61" s="1146"/>
      <c r="AH61" s="114"/>
      <c r="AI61" s="277"/>
      <c r="AJ61" s="277"/>
    </row>
    <row r="62" spans="1:38" s="281" customFormat="1" ht="4.75" customHeight="1" x14ac:dyDescent="0.2">
      <c r="A62" s="90"/>
      <c r="B62" s="116"/>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4"/>
      <c r="AI62" s="277"/>
      <c r="AJ62" s="277"/>
    </row>
    <row r="63" spans="1:38" s="281" customFormat="1" ht="13.5" customHeight="1" x14ac:dyDescent="0.2">
      <c r="A63" s="90"/>
      <c r="B63" s="116">
        <v>3</v>
      </c>
      <c r="C63" s="1146" t="s">
        <v>360</v>
      </c>
      <c r="D63" s="1146"/>
      <c r="E63" s="1146"/>
      <c r="F63" s="1146"/>
      <c r="G63" s="1146"/>
      <c r="H63" s="1146"/>
      <c r="I63" s="1146"/>
      <c r="J63" s="1146"/>
      <c r="K63" s="1146"/>
      <c r="L63" s="1146"/>
      <c r="M63" s="1146"/>
      <c r="N63" s="1146"/>
      <c r="O63" s="1146"/>
      <c r="P63" s="1146"/>
      <c r="Q63" s="1146"/>
      <c r="R63" s="1146"/>
      <c r="S63" s="1146"/>
      <c r="T63" s="1146"/>
      <c r="U63" s="1146"/>
      <c r="V63" s="1146"/>
      <c r="W63" s="1146"/>
      <c r="X63" s="1146"/>
      <c r="Y63" s="1146"/>
      <c r="Z63" s="1146"/>
      <c r="AA63" s="1146"/>
      <c r="AB63" s="1146"/>
      <c r="AC63" s="1146"/>
      <c r="AD63" s="1146"/>
      <c r="AE63" s="1146"/>
      <c r="AF63" s="1146"/>
      <c r="AG63" s="1146"/>
      <c r="AH63" s="90"/>
      <c r="AI63" s="277"/>
      <c r="AJ63" s="277"/>
    </row>
    <row r="64" spans="1:38" s="281" customFormat="1" ht="13.5" customHeight="1" x14ac:dyDescent="0.2">
      <c r="A64" s="90"/>
      <c r="B64" s="116"/>
      <c r="C64" s="1146"/>
      <c r="D64" s="1146"/>
      <c r="E64" s="1146"/>
      <c r="F64" s="1146"/>
      <c r="G64" s="1146"/>
      <c r="H64" s="1146"/>
      <c r="I64" s="1146"/>
      <c r="J64" s="1146"/>
      <c r="K64" s="1146"/>
      <c r="L64" s="1146"/>
      <c r="M64" s="1146"/>
      <c r="N64" s="1146"/>
      <c r="O64" s="1146"/>
      <c r="P64" s="1146"/>
      <c r="Q64" s="1146"/>
      <c r="R64" s="1146"/>
      <c r="S64" s="1146"/>
      <c r="T64" s="1146"/>
      <c r="U64" s="1146"/>
      <c r="V64" s="1146"/>
      <c r="W64" s="1146"/>
      <c r="X64" s="1146"/>
      <c r="Y64" s="1146"/>
      <c r="Z64" s="1146"/>
      <c r="AA64" s="1146"/>
      <c r="AB64" s="1146"/>
      <c r="AC64" s="1146"/>
      <c r="AD64" s="1146"/>
      <c r="AE64" s="1146"/>
      <c r="AF64" s="1146"/>
      <c r="AG64" s="1146"/>
      <c r="AH64" s="90"/>
      <c r="AI64" s="277"/>
      <c r="AJ64" s="277"/>
    </row>
    <row r="65" spans="1:43" s="281" customFormat="1" ht="13.5" customHeight="1" x14ac:dyDescent="0.2">
      <c r="A65" s="90"/>
      <c r="B65" s="117"/>
      <c r="C65" s="1146"/>
      <c r="D65" s="1146"/>
      <c r="E65" s="1146"/>
      <c r="F65" s="1146"/>
      <c r="G65" s="1146"/>
      <c r="H65" s="1146"/>
      <c r="I65" s="1146"/>
      <c r="J65" s="1146"/>
      <c r="K65" s="1146"/>
      <c r="L65" s="1146"/>
      <c r="M65" s="1146"/>
      <c r="N65" s="1146"/>
      <c r="O65" s="1146"/>
      <c r="P65" s="1146"/>
      <c r="Q65" s="1146"/>
      <c r="R65" s="1146"/>
      <c r="S65" s="1146"/>
      <c r="T65" s="1146"/>
      <c r="U65" s="1146"/>
      <c r="V65" s="1146"/>
      <c r="W65" s="1146"/>
      <c r="X65" s="1146"/>
      <c r="Y65" s="1146"/>
      <c r="Z65" s="1146"/>
      <c r="AA65" s="1146"/>
      <c r="AB65" s="1146"/>
      <c r="AC65" s="1146"/>
      <c r="AD65" s="1146"/>
      <c r="AE65" s="1146"/>
      <c r="AF65" s="1146"/>
      <c r="AG65" s="1146"/>
      <c r="AH65" s="90"/>
      <c r="AI65" s="277"/>
      <c r="AJ65" s="277"/>
    </row>
    <row r="66" spans="1:43" s="281" customFormat="1" ht="13.5" customHeight="1" x14ac:dyDescent="0.2">
      <c r="A66" s="90"/>
      <c r="B66" s="6"/>
      <c r="C66" s="1146"/>
      <c r="D66" s="1146"/>
      <c r="E66" s="1146"/>
      <c r="F66" s="1146"/>
      <c r="G66" s="1146"/>
      <c r="H66" s="1146"/>
      <c r="I66" s="1146"/>
      <c r="J66" s="1146"/>
      <c r="K66" s="1146"/>
      <c r="L66" s="1146"/>
      <c r="M66" s="1146"/>
      <c r="N66" s="1146"/>
      <c r="O66" s="1146"/>
      <c r="P66" s="1146"/>
      <c r="Q66" s="1146"/>
      <c r="R66" s="1146"/>
      <c r="S66" s="1146"/>
      <c r="T66" s="1146"/>
      <c r="U66" s="1146"/>
      <c r="V66" s="1146"/>
      <c r="W66" s="1146"/>
      <c r="X66" s="1146"/>
      <c r="Y66" s="1146"/>
      <c r="Z66" s="1146"/>
      <c r="AA66" s="1146"/>
      <c r="AB66" s="1146"/>
      <c r="AC66" s="1146"/>
      <c r="AD66" s="1146"/>
      <c r="AE66" s="1146"/>
      <c r="AF66" s="1146"/>
      <c r="AG66" s="1146"/>
      <c r="AH66" s="90"/>
      <c r="AI66" s="277"/>
      <c r="AJ66" s="277"/>
    </row>
    <row r="67" spans="1:43" s="281" customFormat="1" ht="7.25" customHeight="1" x14ac:dyDescent="0.2">
      <c r="A67" s="90"/>
      <c r="B67" s="6"/>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90"/>
      <c r="AI67" s="277"/>
      <c r="AJ67" s="277"/>
    </row>
    <row r="68" spans="1:43" s="281" customFormat="1" ht="13.5" customHeight="1" x14ac:dyDescent="0.2">
      <c r="A68" s="90"/>
      <c r="B68" s="104">
        <v>4</v>
      </c>
      <c r="C68" s="1146" t="s">
        <v>361</v>
      </c>
      <c r="D68" s="1146"/>
      <c r="E68" s="1146"/>
      <c r="F68" s="1146"/>
      <c r="G68" s="1146"/>
      <c r="H68" s="1146"/>
      <c r="I68" s="1146"/>
      <c r="J68" s="1146"/>
      <c r="K68" s="1146"/>
      <c r="L68" s="1146"/>
      <c r="M68" s="1146"/>
      <c r="N68" s="1146"/>
      <c r="O68" s="1146"/>
      <c r="P68" s="1146"/>
      <c r="Q68" s="1146"/>
      <c r="R68" s="1146"/>
      <c r="S68" s="1146"/>
      <c r="T68" s="1146"/>
      <c r="U68" s="1146"/>
      <c r="V68" s="1146"/>
      <c r="W68" s="1146"/>
      <c r="X68" s="1146"/>
      <c r="Y68" s="1146"/>
      <c r="Z68" s="1146"/>
      <c r="AA68" s="1146"/>
      <c r="AB68" s="1146"/>
      <c r="AC68" s="1146"/>
      <c r="AD68" s="1146"/>
      <c r="AE68" s="1146"/>
      <c r="AF68" s="1146"/>
      <c r="AG68" s="1146"/>
      <c r="AH68" s="90"/>
      <c r="AI68" s="277"/>
      <c r="AJ68" s="277"/>
    </row>
    <row r="69" spans="1:43" s="281" customFormat="1" ht="13.5" customHeight="1" x14ac:dyDescent="0.2">
      <c r="A69" s="90"/>
      <c r="B69" s="93"/>
      <c r="C69" s="1146"/>
      <c r="D69" s="1146"/>
      <c r="E69" s="1146"/>
      <c r="F69" s="1146"/>
      <c r="G69" s="1146"/>
      <c r="H69" s="1146"/>
      <c r="I69" s="1146"/>
      <c r="J69" s="1146"/>
      <c r="K69" s="1146"/>
      <c r="L69" s="1146"/>
      <c r="M69" s="1146"/>
      <c r="N69" s="1146"/>
      <c r="O69" s="1146"/>
      <c r="P69" s="1146"/>
      <c r="Q69" s="1146"/>
      <c r="R69" s="1146"/>
      <c r="S69" s="1146"/>
      <c r="T69" s="1146"/>
      <c r="U69" s="1146"/>
      <c r="V69" s="1146"/>
      <c r="W69" s="1146"/>
      <c r="X69" s="1146"/>
      <c r="Y69" s="1146"/>
      <c r="Z69" s="1146"/>
      <c r="AA69" s="1146"/>
      <c r="AB69" s="1146"/>
      <c r="AC69" s="1146"/>
      <c r="AD69" s="1146"/>
      <c r="AE69" s="1146"/>
      <c r="AF69" s="1146"/>
      <c r="AG69" s="1146"/>
      <c r="AH69" s="90"/>
      <c r="AI69" s="277"/>
      <c r="AJ69" s="277"/>
    </row>
    <row r="70" spans="1:43" s="281" customFormat="1" ht="13.5" customHeight="1" x14ac:dyDescent="0.2">
      <c r="A70" s="90"/>
      <c r="B70" s="93"/>
      <c r="C70" s="1146"/>
      <c r="D70" s="1146"/>
      <c r="E70" s="1146"/>
      <c r="F70" s="1146"/>
      <c r="G70" s="1146"/>
      <c r="H70" s="1146"/>
      <c r="I70" s="1146"/>
      <c r="J70" s="1146"/>
      <c r="K70" s="1146"/>
      <c r="L70" s="1146"/>
      <c r="M70" s="1146"/>
      <c r="N70" s="1146"/>
      <c r="O70" s="1146"/>
      <c r="P70" s="1146"/>
      <c r="Q70" s="1146"/>
      <c r="R70" s="1146"/>
      <c r="S70" s="1146"/>
      <c r="T70" s="1146"/>
      <c r="U70" s="1146"/>
      <c r="V70" s="1146"/>
      <c r="W70" s="1146"/>
      <c r="X70" s="1146"/>
      <c r="Y70" s="1146"/>
      <c r="Z70" s="1146"/>
      <c r="AA70" s="1146"/>
      <c r="AB70" s="1146"/>
      <c r="AC70" s="1146"/>
      <c r="AD70" s="1146"/>
      <c r="AE70" s="1146"/>
      <c r="AF70" s="1146"/>
      <c r="AG70" s="1146"/>
      <c r="AH70" s="90"/>
      <c r="AI70" s="277"/>
      <c r="AJ70" s="277"/>
    </row>
    <row r="71" spans="1:43" s="281" customFormat="1" ht="13.5" customHeight="1" x14ac:dyDescent="0.2">
      <c r="A71" s="90"/>
      <c r="B71" s="104">
        <v>5</v>
      </c>
      <c r="C71" s="1146" t="s">
        <v>362</v>
      </c>
      <c r="D71" s="1148"/>
      <c r="E71" s="1148"/>
      <c r="F71" s="1148"/>
      <c r="G71" s="1148"/>
      <c r="H71" s="1148"/>
      <c r="I71" s="1148"/>
      <c r="J71" s="1148"/>
      <c r="K71" s="1148"/>
      <c r="L71" s="1148"/>
      <c r="M71" s="1148"/>
      <c r="N71" s="1148"/>
      <c r="O71" s="1148"/>
      <c r="P71" s="1148"/>
      <c r="Q71" s="1148"/>
      <c r="R71" s="1148"/>
      <c r="S71" s="1148"/>
      <c r="T71" s="1148"/>
      <c r="U71" s="1148"/>
      <c r="V71" s="1148"/>
      <c r="W71" s="1148"/>
      <c r="X71" s="1148"/>
      <c r="Y71" s="1148"/>
      <c r="Z71" s="1148"/>
      <c r="AA71" s="1148"/>
      <c r="AB71" s="1148"/>
      <c r="AC71" s="1148"/>
      <c r="AD71" s="1148"/>
      <c r="AE71" s="1148"/>
      <c r="AF71" s="1148"/>
      <c r="AG71" s="1148"/>
      <c r="AH71" s="90"/>
      <c r="AI71" s="277"/>
      <c r="AJ71" s="277"/>
    </row>
    <row r="72" spans="1:43" s="281" customFormat="1" ht="13.5" customHeight="1" x14ac:dyDescent="0.2">
      <c r="A72" s="90"/>
      <c r="B72" s="104"/>
      <c r="C72" s="1146"/>
      <c r="D72" s="1148"/>
      <c r="E72" s="1148"/>
      <c r="F72" s="1148"/>
      <c r="G72" s="1148"/>
      <c r="H72" s="1148"/>
      <c r="I72" s="1148"/>
      <c r="J72" s="1148"/>
      <c r="K72" s="1148"/>
      <c r="L72" s="1148"/>
      <c r="M72" s="1148"/>
      <c r="N72" s="1148"/>
      <c r="O72" s="1148"/>
      <c r="P72" s="1148"/>
      <c r="Q72" s="1148"/>
      <c r="R72" s="1148"/>
      <c r="S72" s="1148"/>
      <c r="T72" s="1148"/>
      <c r="U72" s="1148"/>
      <c r="V72" s="1148"/>
      <c r="W72" s="1148"/>
      <c r="X72" s="1148"/>
      <c r="Y72" s="1148"/>
      <c r="Z72" s="1148"/>
      <c r="AA72" s="1148"/>
      <c r="AB72" s="1148"/>
      <c r="AC72" s="1148"/>
      <c r="AD72" s="1148"/>
      <c r="AE72" s="1148"/>
      <c r="AF72" s="1148"/>
      <c r="AG72" s="1148"/>
      <c r="AH72" s="90"/>
      <c r="AI72" s="277"/>
      <c r="AJ72" s="277"/>
    </row>
    <row r="73" spans="1:43" s="281" customFormat="1" ht="13.5" customHeight="1" x14ac:dyDescent="0.2">
      <c r="A73" s="90"/>
      <c r="B73" s="104"/>
      <c r="C73" s="1146"/>
      <c r="D73" s="1148"/>
      <c r="E73" s="1148"/>
      <c r="F73" s="1148"/>
      <c r="G73" s="1148"/>
      <c r="H73" s="1148"/>
      <c r="I73" s="1148"/>
      <c r="J73" s="1148"/>
      <c r="K73" s="1148"/>
      <c r="L73" s="1148"/>
      <c r="M73" s="1148"/>
      <c r="N73" s="1148"/>
      <c r="O73" s="1148"/>
      <c r="P73" s="1148"/>
      <c r="Q73" s="1148"/>
      <c r="R73" s="1148"/>
      <c r="S73" s="1148"/>
      <c r="T73" s="1148"/>
      <c r="U73" s="1148"/>
      <c r="V73" s="1148"/>
      <c r="W73" s="1148"/>
      <c r="X73" s="1148"/>
      <c r="Y73" s="1148"/>
      <c r="Z73" s="1148"/>
      <c r="AA73" s="1148"/>
      <c r="AB73" s="1148"/>
      <c r="AC73" s="1148"/>
      <c r="AD73" s="1148"/>
      <c r="AE73" s="1148"/>
      <c r="AF73" s="1148"/>
      <c r="AG73" s="1148"/>
      <c r="AH73" s="90"/>
      <c r="AI73" s="277"/>
      <c r="AJ73" s="277"/>
    </row>
    <row r="74" spans="1:43" s="281" customFormat="1" ht="13.5" customHeight="1" x14ac:dyDescent="0.2">
      <c r="A74" s="90"/>
      <c r="B74" s="89"/>
      <c r="C74" s="1148"/>
      <c r="D74" s="1148"/>
      <c r="E74" s="1148"/>
      <c r="F74" s="1148"/>
      <c r="G74" s="1148"/>
      <c r="H74" s="1148"/>
      <c r="I74" s="1148"/>
      <c r="J74" s="1148"/>
      <c r="K74" s="1148"/>
      <c r="L74" s="1148"/>
      <c r="M74" s="1148"/>
      <c r="N74" s="1148"/>
      <c r="O74" s="1148"/>
      <c r="P74" s="1148"/>
      <c r="Q74" s="1148"/>
      <c r="R74" s="1148"/>
      <c r="S74" s="1148"/>
      <c r="T74" s="1148"/>
      <c r="U74" s="1148"/>
      <c r="V74" s="1148"/>
      <c r="W74" s="1148"/>
      <c r="X74" s="1148"/>
      <c r="Y74" s="1148"/>
      <c r="Z74" s="1148"/>
      <c r="AA74" s="1148"/>
      <c r="AB74" s="1148"/>
      <c r="AC74" s="1148"/>
      <c r="AD74" s="1148"/>
      <c r="AE74" s="1148"/>
      <c r="AF74" s="1148"/>
      <c r="AG74" s="1148"/>
      <c r="AH74" s="115"/>
      <c r="AI74" s="115"/>
      <c r="AJ74" s="90"/>
      <c r="AK74" s="277"/>
      <c r="AL74" s="277"/>
    </row>
    <row r="75" spans="1:43" s="281" customFormat="1" ht="13.5" customHeight="1" x14ac:dyDescent="0.2">
      <c r="A75" s="90"/>
      <c r="B75" s="89"/>
      <c r="C75" s="89"/>
      <c r="D75" s="342"/>
      <c r="E75" s="342"/>
      <c r="F75" s="342"/>
      <c r="G75" s="342"/>
      <c r="H75" s="342"/>
      <c r="I75" s="342"/>
      <c r="J75" s="342"/>
      <c r="K75" s="342"/>
      <c r="L75" s="342"/>
      <c r="M75" s="342"/>
      <c r="N75" s="342"/>
      <c r="O75" s="342"/>
      <c r="P75" s="342"/>
      <c r="Q75" s="342"/>
      <c r="R75" s="342"/>
      <c r="S75" s="342"/>
      <c r="T75" s="342"/>
      <c r="U75" s="342"/>
      <c r="V75" s="342"/>
      <c r="W75" s="342"/>
      <c r="X75" s="342"/>
      <c r="Y75" s="342"/>
      <c r="Z75" s="342"/>
      <c r="AA75" s="342"/>
      <c r="AB75" s="342"/>
      <c r="AC75" s="342"/>
      <c r="AD75" s="342"/>
      <c r="AE75" s="342"/>
      <c r="AF75" s="342"/>
      <c r="AG75" s="342"/>
      <c r="AH75" s="114"/>
      <c r="AI75" s="90"/>
      <c r="AJ75" s="277"/>
      <c r="AK75" s="277"/>
      <c r="AL75" s="277"/>
    </row>
    <row r="76" spans="1:43" ht="13.5" customHeight="1" x14ac:dyDescent="0.2">
      <c r="B76" s="1" t="s">
        <v>636</v>
      </c>
      <c r="C76" s="1"/>
      <c r="D76" s="1"/>
      <c r="E76" s="1"/>
      <c r="F76" s="1"/>
      <c r="G76" s="1"/>
      <c r="AJ76" s="277"/>
      <c r="AK76" s="277"/>
      <c r="AL76" s="277"/>
    </row>
    <row r="77" spans="1:43" ht="13.5" customHeight="1" x14ac:dyDescent="0.2">
      <c r="B77" s="1"/>
      <c r="C77" s="1"/>
      <c r="D77" s="1"/>
      <c r="E77" s="1"/>
      <c r="F77" s="1"/>
      <c r="G77" s="1"/>
      <c r="AJ77" s="277"/>
      <c r="AK77" s="277"/>
      <c r="AL77" s="277"/>
    </row>
    <row r="78" spans="1:43" ht="13.5" customHeight="1" x14ac:dyDescent="0.2">
      <c r="B78" s="1"/>
      <c r="C78" s="1"/>
      <c r="D78" s="1"/>
      <c r="E78" s="1"/>
      <c r="F78" s="1"/>
      <c r="G78" s="1"/>
      <c r="AJ78" s="277"/>
      <c r="AK78" s="277"/>
      <c r="AL78" s="277"/>
    </row>
    <row r="79" spans="1:43" s="91" customFormat="1" ht="34" customHeight="1" x14ac:dyDescent="0.2">
      <c r="A79" s="89"/>
      <c r="B79" s="263"/>
      <c r="C79" s="1137" t="s">
        <v>628</v>
      </c>
      <c r="D79" s="1138"/>
      <c r="E79" s="1138"/>
      <c r="F79" s="1138"/>
      <c r="G79" s="1138"/>
      <c r="H79" s="1138"/>
      <c r="I79" s="1139"/>
      <c r="J79" s="1140" t="s">
        <v>563</v>
      </c>
      <c r="K79" s="1141"/>
      <c r="L79" s="1141"/>
      <c r="M79" s="1141"/>
      <c r="N79" s="1141"/>
      <c r="O79" s="1141"/>
      <c r="P79" s="1142"/>
      <c r="Q79" s="1143" t="s">
        <v>601</v>
      </c>
      <c r="R79" s="1144"/>
      <c r="S79" s="1144"/>
      <c r="T79" s="1144"/>
      <c r="U79" s="1144"/>
      <c r="V79" s="1144"/>
      <c r="W79" s="1144"/>
      <c r="X79" s="1144"/>
      <c r="Y79" s="1145"/>
      <c r="Z79" s="1143" t="s">
        <v>608</v>
      </c>
      <c r="AA79" s="1144"/>
      <c r="AB79" s="1144"/>
      <c r="AC79" s="1144"/>
      <c r="AD79" s="1144"/>
      <c r="AE79" s="1144"/>
      <c r="AF79" s="1144"/>
      <c r="AG79" s="1141"/>
      <c r="AH79" s="1142"/>
      <c r="AI79" s="89"/>
      <c r="AM79" s="90"/>
      <c r="AN79" s="90"/>
      <c r="AO79" s="90"/>
      <c r="AP79" s="90"/>
      <c r="AQ79" s="90"/>
    </row>
    <row r="80" spans="1:43" s="91" customFormat="1" ht="40" customHeight="1" x14ac:dyDescent="0.2">
      <c r="A80" s="1110">
        <v>2</v>
      </c>
      <c r="B80" s="1111"/>
      <c r="C80" s="1112"/>
      <c r="D80" s="1113"/>
      <c r="E80" s="1113"/>
      <c r="F80" s="1113"/>
      <c r="G80" s="1113"/>
      <c r="H80" s="1113"/>
      <c r="I80" s="1114"/>
      <c r="J80" s="1115"/>
      <c r="K80" s="1116"/>
      <c r="L80" s="1116"/>
      <c r="M80" s="1116"/>
      <c r="N80" s="1116"/>
      <c r="O80" s="1116"/>
      <c r="P80" s="1117"/>
      <c r="Q80" s="289" t="s">
        <v>603</v>
      </c>
      <c r="R80" s="1118"/>
      <c r="S80" s="1118"/>
      <c r="T80" s="1118"/>
      <c r="U80" s="1118"/>
      <c r="V80" s="1118"/>
      <c r="W80" s="1118"/>
      <c r="X80" s="1118"/>
      <c r="Y80" s="290" t="s">
        <v>0</v>
      </c>
      <c r="Z80" s="289" t="s">
        <v>603</v>
      </c>
      <c r="AA80" s="1118"/>
      <c r="AB80" s="1118"/>
      <c r="AC80" s="1118"/>
      <c r="AD80" s="1118"/>
      <c r="AE80" s="1118"/>
      <c r="AF80" s="1118"/>
      <c r="AG80" s="1118"/>
      <c r="AH80" s="290" t="s">
        <v>0</v>
      </c>
      <c r="AI80" s="89"/>
      <c r="AM80" s="90"/>
      <c r="AN80" s="90"/>
      <c r="AO80" s="90"/>
      <c r="AP80" s="90"/>
      <c r="AQ80" s="90"/>
    </row>
    <row r="81" spans="1:43" s="91" customFormat="1" ht="40" customHeight="1" x14ac:dyDescent="0.2">
      <c r="A81" s="1110">
        <v>3</v>
      </c>
      <c r="B81" s="1111"/>
      <c r="C81" s="1112"/>
      <c r="D81" s="1113"/>
      <c r="E81" s="1113"/>
      <c r="F81" s="1113"/>
      <c r="G81" s="1113"/>
      <c r="H81" s="1113"/>
      <c r="I81" s="1114"/>
      <c r="J81" s="1115"/>
      <c r="K81" s="1116"/>
      <c r="L81" s="1116"/>
      <c r="M81" s="1116"/>
      <c r="N81" s="1116"/>
      <c r="O81" s="1116"/>
      <c r="P81" s="1117"/>
      <c r="Q81" s="289" t="s">
        <v>603</v>
      </c>
      <c r="R81" s="1118"/>
      <c r="S81" s="1118"/>
      <c r="T81" s="1118"/>
      <c r="U81" s="1118"/>
      <c r="V81" s="1118"/>
      <c r="W81" s="1118"/>
      <c r="X81" s="1118"/>
      <c r="Y81" s="290" t="s">
        <v>0</v>
      </c>
      <c r="Z81" s="289" t="s">
        <v>603</v>
      </c>
      <c r="AA81" s="1118"/>
      <c r="AB81" s="1118"/>
      <c r="AC81" s="1118"/>
      <c r="AD81" s="1118"/>
      <c r="AE81" s="1118"/>
      <c r="AF81" s="1118"/>
      <c r="AG81" s="1118"/>
      <c r="AH81" s="290" t="s">
        <v>0</v>
      </c>
      <c r="AI81" s="89"/>
      <c r="AM81" s="90"/>
      <c r="AN81" s="90"/>
      <c r="AO81" s="90"/>
      <c r="AP81" s="90"/>
      <c r="AQ81" s="90"/>
    </row>
    <row r="82" spans="1:43" s="91" customFormat="1" ht="40" customHeight="1" x14ac:dyDescent="0.2">
      <c r="A82" s="1110">
        <v>4</v>
      </c>
      <c r="B82" s="1111"/>
      <c r="C82" s="1112"/>
      <c r="D82" s="1113"/>
      <c r="E82" s="1113"/>
      <c r="F82" s="1113"/>
      <c r="G82" s="1113"/>
      <c r="H82" s="1113"/>
      <c r="I82" s="1114"/>
      <c r="J82" s="1115"/>
      <c r="K82" s="1116"/>
      <c r="L82" s="1116"/>
      <c r="M82" s="1116"/>
      <c r="N82" s="1116"/>
      <c r="O82" s="1116"/>
      <c r="P82" s="1117"/>
      <c r="Q82" s="289" t="s">
        <v>603</v>
      </c>
      <c r="R82" s="1118"/>
      <c r="S82" s="1118"/>
      <c r="T82" s="1118"/>
      <c r="U82" s="1118"/>
      <c r="V82" s="1118"/>
      <c r="W82" s="1118"/>
      <c r="X82" s="1118"/>
      <c r="Y82" s="290" t="s">
        <v>0</v>
      </c>
      <c r="Z82" s="289" t="s">
        <v>603</v>
      </c>
      <c r="AA82" s="1118"/>
      <c r="AB82" s="1118"/>
      <c r="AC82" s="1118"/>
      <c r="AD82" s="1118"/>
      <c r="AE82" s="1118"/>
      <c r="AF82" s="1118"/>
      <c r="AG82" s="1118"/>
      <c r="AH82" s="290" t="s">
        <v>0</v>
      </c>
      <c r="AI82" s="89"/>
      <c r="AM82" s="90"/>
      <c r="AN82" s="90"/>
      <c r="AO82" s="90"/>
      <c r="AP82" s="90"/>
      <c r="AQ82" s="90"/>
    </row>
    <row r="83" spans="1:43" s="91" customFormat="1" ht="40" customHeight="1" x14ac:dyDescent="0.2">
      <c r="A83" s="1110">
        <v>5</v>
      </c>
      <c r="B83" s="1111"/>
      <c r="C83" s="1112"/>
      <c r="D83" s="1113"/>
      <c r="E83" s="1113"/>
      <c r="F83" s="1113"/>
      <c r="G83" s="1113"/>
      <c r="H83" s="1113"/>
      <c r="I83" s="1114"/>
      <c r="J83" s="1115"/>
      <c r="K83" s="1116"/>
      <c r="L83" s="1116"/>
      <c r="M83" s="1116"/>
      <c r="N83" s="1116"/>
      <c r="O83" s="1116"/>
      <c r="P83" s="1117"/>
      <c r="Q83" s="289" t="s">
        <v>603</v>
      </c>
      <c r="R83" s="1118"/>
      <c r="S83" s="1118"/>
      <c r="T83" s="1118"/>
      <c r="U83" s="1118"/>
      <c r="V83" s="1118"/>
      <c r="W83" s="1118"/>
      <c r="X83" s="1118"/>
      <c r="Y83" s="290" t="s">
        <v>0</v>
      </c>
      <c r="Z83" s="289" t="s">
        <v>603</v>
      </c>
      <c r="AA83" s="1118"/>
      <c r="AB83" s="1118"/>
      <c r="AC83" s="1118"/>
      <c r="AD83" s="1118"/>
      <c r="AE83" s="1118"/>
      <c r="AF83" s="1118"/>
      <c r="AG83" s="1118"/>
      <c r="AH83" s="290" t="s">
        <v>0</v>
      </c>
      <c r="AI83" s="89"/>
      <c r="AM83" s="90"/>
      <c r="AN83" s="90"/>
      <c r="AO83" s="90"/>
      <c r="AP83" s="90"/>
      <c r="AQ83" s="90"/>
    </row>
    <row r="84" spans="1:43" s="91" customFormat="1" ht="40" customHeight="1" x14ac:dyDescent="0.2">
      <c r="A84" s="1110">
        <v>6</v>
      </c>
      <c r="B84" s="1111"/>
      <c r="C84" s="1112"/>
      <c r="D84" s="1113"/>
      <c r="E84" s="1113"/>
      <c r="F84" s="1113"/>
      <c r="G84" s="1113"/>
      <c r="H84" s="1113"/>
      <c r="I84" s="1114"/>
      <c r="J84" s="1115"/>
      <c r="K84" s="1116"/>
      <c r="L84" s="1116"/>
      <c r="M84" s="1116"/>
      <c r="N84" s="1116"/>
      <c r="O84" s="1116"/>
      <c r="P84" s="1117"/>
      <c r="Q84" s="289" t="s">
        <v>603</v>
      </c>
      <c r="R84" s="1118"/>
      <c r="S84" s="1118"/>
      <c r="T84" s="1118"/>
      <c r="U84" s="1118"/>
      <c r="V84" s="1118"/>
      <c r="W84" s="1118"/>
      <c r="X84" s="1118"/>
      <c r="Y84" s="290" t="s">
        <v>0</v>
      </c>
      <c r="Z84" s="289" t="s">
        <v>603</v>
      </c>
      <c r="AA84" s="1118"/>
      <c r="AB84" s="1118"/>
      <c r="AC84" s="1118"/>
      <c r="AD84" s="1118"/>
      <c r="AE84" s="1118"/>
      <c r="AF84" s="1118"/>
      <c r="AG84" s="1118"/>
      <c r="AH84" s="290" t="s">
        <v>0</v>
      </c>
      <c r="AI84" s="89"/>
      <c r="AM84" s="90"/>
      <c r="AN84" s="90"/>
      <c r="AO84" s="90"/>
      <c r="AP84" s="90"/>
      <c r="AQ84" s="90"/>
    </row>
    <row r="85" spans="1:43" s="91" customFormat="1" ht="40" customHeight="1" x14ac:dyDescent="0.2">
      <c r="A85" s="1110">
        <v>7</v>
      </c>
      <c r="B85" s="1111"/>
      <c r="C85" s="1112"/>
      <c r="D85" s="1113"/>
      <c r="E85" s="1113"/>
      <c r="F85" s="1113"/>
      <c r="G85" s="1113"/>
      <c r="H85" s="1113"/>
      <c r="I85" s="1114"/>
      <c r="J85" s="1115"/>
      <c r="K85" s="1116"/>
      <c r="L85" s="1116"/>
      <c r="M85" s="1116"/>
      <c r="N85" s="1116"/>
      <c r="O85" s="1116"/>
      <c r="P85" s="1117"/>
      <c r="Q85" s="289" t="s">
        <v>603</v>
      </c>
      <c r="R85" s="1118"/>
      <c r="S85" s="1118"/>
      <c r="T85" s="1118"/>
      <c r="U85" s="1118"/>
      <c r="V85" s="1118"/>
      <c r="W85" s="1118"/>
      <c r="X85" s="1118"/>
      <c r="Y85" s="290" t="s">
        <v>0</v>
      </c>
      <c r="Z85" s="289" t="s">
        <v>603</v>
      </c>
      <c r="AA85" s="1118"/>
      <c r="AB85" s="1118"/>
      <c r="AC85" s="1118"/>
      <c r="AD85" s="1118"/>
      <c r="AE85" s="1118"/>
      <c r="AF85" s="1118"/>
      <c r="AG85" s="1118"/>
      <c r="AH85" s="290" t="s">
        <v>0</v>
      </c>
      <c r="AI85" s="89"/>
      <c r="AM85" s="90"/>
      <c r="AN85" s="90"/>
      <c r="AO85" s="90"/>
      <c r="AP85" s="90"/>
      <c r="AQ85" s="90"/>
    </row>
    <row r="86" spans="1:43" s="91" customFormat="1" ht="40" customHeight="1" x14ac:dyDescent="0.2">
      <c r="A86" s="1110">
        <v>8</v>
      </c>
      <c r="B86" s="1111"/>
      <c r="C86" s="1112"/>
      <c r="D86" s="1113"/>
      <c r="E86" s="1113"/>
      <c r="F86" s="1113"/>
      <c r="G86" s="1113"/>
      <c r="H86" s="1113"/>
      <c r="I86" s="1114"/>
      <c r="J86" s="1115"/>
      <c r="K86" s="1116"/>
      <c r="L86" s="1116"/>
      <c r="M86" s="1116"/>
      <c r="N86" s="1116"/>
      <c r="O86" s="1116"/>
      <c r="P86" s="1117"/>
      <c r="Q86" s="289" t="s">
        <v>603</v>
      </c>
      <c r="R86" s="1118"/>
      <c r="S86" s="1118"/>
      <c r="T86" s="1118"/>
      <c r="U86" s="1118"/>
      <c r="V86" s="1118"/>
      <c r="W86" s="1118"/>
      <c r="X86" s="1118"/>
      <c r="Y86" s="290" t="s">
        <v>0</v>
      </c>
      <c r="Z86" s="289" t="s">
        <v>603</v>
      </c>
      <c r="AA86" s="1118"/>
      <c r="AB86" s="1118"/>
      <c r="AC86" s="1118"/>
      <c r="AD86" s="1118"/>
      <c r="AE86" s="1118"/>
      <c r="AF86" s="1118"/>
      <c r="AG86" s="1118"/>
      <c r="AH86" s="290" t="s">
        <v>0</v>
      </c>
      <c r="AI86" s="89"/>
      <c r="AM86" s="90"/>
      <c r="AN86" s="90"/>
      <c r="AO86" s="90"/>
      <c r="AP86" s="90"/>
      <c r="AQ86" s="90"/>
    </row>
    <row r="87" spans="1:43" s="91" customFormat="1" ht="40" customHeight="1" x14ac:dyDescent="0.2">
      <c r="A87" s="1110">
        <v>9</v>
      </c>
      <c r="B87" s="1111"/>
      <c r="C87" s="1112"/>
      <c r="D87" s="1113"/>
      <c r="E87" s="1113"/>
      <c r="F87" s="1113"/>
      <c r="G87" s="1113"/>
      <c r="H87" s="1113"/>
      <c r="I87" s="1114"/>
      <c r="J87" s="1115"/>
      <c r="K87" s="1116"/>
      <c r="L87" s="1116"/>
      <c r="M87" s="1116"/>
      <c r="N87" s="1116"/>
      <c r="O87" s="1116"/>
      <c r="P87" s="1117"/>
      <c r="Q87" s="289" t="s">
        <v>603</v>
      </c>
      <c r="R87" s="1118"/>
      <c r="S87" s="1118"/>
      <c r="T87" s="1118"/>
      <c r="U87" s="1118"/>
      <c r="V87" s="1118"/>
      <c r="W87" s="1118"/>
      <c r="X87" s="1118"/>
      <c r="Y87" s="290" t="s">
        <v>0</v>
      </c>
      <c r="Z87" s="289" t="s">
        <v>603</v>
      </c>
      <c r="AA87" s="1118"/>
      <c r="AB87" s="1118"/>
      <c r="AC87" s="1118"/>
      <c r="AD87" s="1118"/>
      <c r="AE87" s="1118"/>
      <c r="AF87" s="1118"/>
      <c r="AG87" s="1118"/>
      <c r="AH87" s="290" t="s">
        <v>0</v>
      </c>
      <c r="AI87" s="89"/>
      <c r="AM87" s="90"/>
      <c r="AN87" s="90"/>
      <c r="AO87" s="90"/>
      <c r="AP87" s="90"/>
      <c r="AQ87" s="90"/>
    </row>
    <row r="88" spans="1:43" s="91" customFormat="1" ht="40" customHeight="1" x14ac:dyDescent="0.2">
      <c r="A88" s="1110">
        <v>10</v>
      </c>
      <c r="B88" s="1111"/>
      <c r="C88" s="1112"/>
      <c r="D88" s="1113"/>
      <c r="E88" s="1113"/>
      <c r="F88" s="1113"/>
      <c r="G88" s="1113"/>
      <c r="H88" s="1113"/>
      <c r="I88" s="1114"/>
      <c r="J88" s="1115"/>
      <c r="K88" s="1116"/>
      <c r="L88" s="1116"/>
      <c r="M88" s="1116"/>
      <c r="N88" s="1116"/>
      <c r="O88" s="1116"/>
      <c r="P88" s="1117"/>
      <c r="Q88" s="289" t="s">
        <v>603</v>
      </c>
      <c r="R88" s="1118"/>
      <c r="S88" s="1118"/>
      <c r="T88" s="1118"/>
      <c r="U88" s="1118"/>
      <c r="V88" s="1118"/>
      <c r="W88" s="1118"/>
      <c r="X88" s="1118"/>
      <c r="Y88" s="290" t="s">
        <v>0</v>
      </c>
      <c r="Z88" s="289" t="s">
        <v>603</v>
      </c>
      <c r="AA88" s="1118"/>
      <c r="AB88" s="1118"/>
      <c r="AC88" s="1118"/>
      <c r="AD88" s="1118"/>
      <c r="AE88" s="1118"/>
      <c r="AF88" s="1118"/>
      <c r="AG88" s="1118"/>
      <c r="AH88" s="290" t="s">
        <v>0</v>
      </c>
      <c r="AI88" s="89"/>
      <c r="AM88" s="90"/>
      <c r="AN88" s="90"/>
      <c r="AO88" s="90"/>
      <c r="AP88" s="90"/>
      <c r="AQ88" s="90"/>
    </row>
    <row r="89" spans="1:43" s="91" customFormat="1" ht="40" customHeight="1" x14ac:dyDescent="0.2">
      <c r="A89" s="1110">
        <v>11</v>
      </c>
      <c r="B89" s="1111"/>
      <c r="C89" s="1112"/>
      <c r="D89" s="1113"/>
      <c r="E89" s="1113"/>
      <c r="F89" s="1113"/>
      <c r="G89" s="1113"/>
      <c r="H89" s="1113"/>
      <c r="I89" s="1114"/>
      <c r="J89" s="1115"/>
      <c r="K89" s="1116"/>
      <c r="L89" s="1116"/>
      <c r="M89" s="1116"/>
      <c r="N89" s="1116"/>
      <c r="O89" s="1116"/>
      <c r="P89" s="1117"/>
      <c r="Q89" s="289" t="s">
        <v>603</v>
      </c>
      <c r="R89" s="1118"/>
      <c r="S89" s="1118"/>
      <c r="T89" s="1118"/>
      <c r="U89" s="1118"/>
      <c r="V89" s="1118"/>
      <c r="W89" s="1118"/>
      <c r="X89" s="1118"/>
      <c r="Y89" s="290" t="s">
        <v>0</v>
      </c>
      <c r="Z89" s="289" t="s">
        <v>603</v>
      </c>
      <c r="AA89" s="1118"/>
      <c r="AB89" s="1118"/>
      <c r="AC89" s="1118"/>
      <c r="AD89" s="1118"/>
      <c r="AE89" s="1118"/>
      <c r="AF89" s="1118"/>
      <c r="AG89" s="1118"/>
      <c r="AH89" s="290" t="s">
        <v>0</v>
      </c>
      <c r="AI89" s="89"/>
      <c r="AM89" s="90"/>
      <c r="AN89" s="90"/>
      <c r="AO89" s="90"/>
      <c r="AP89" s="90"/>
      <c r="AQ89" s="90"/>
    </row>
    <row r="90" spans="1:43" s="91" customFormat="1" ht="40" customHeight="1" x14ac:dyDescent="0.2">
      <c r="A90" s="1110">
        <v>12</v>
      </c>
      <c r="B90" s="1111"/>
      <c r="C90" s="1112"/>
      <c r="D90" s="1113"/>
      <c r="E90" s="1113"/>
      <c r="F90" s="1113"/>
      <c r="G90" s="1113"/>
      <c r="H90" s="1113"/>
      <c r="I90" s="1114"/>
      <c r="J90" s="1115"/>
      <c r="K90" s="1116"/>
      <c r="L90" s="1116"/>
      <c r="M90" s="1116"/>
      <c r="N90" s="1116"/>
      <c r="O90" s="1116"/>
      <c r="P90" s="1117"/>
      <c r="Q90" s="289" t="s">
        <v>603</v>
      </c>
      <c r="R90" s="1118"/>
      <c r="S90" s="1118"/>
      <c r="T90" s="1118"/>
      <c r="U90" s="1118"/>
      <c r="V90" s="1118"/>
      <c r="W90" s="1118"/>
      <c r="X90" s="1118"/>
      <c r="Y90" s="290" t="s">
        <v>0</v>
      </c>
      <c r="Z90" s="289" t="s">
        <v>603</v>
      </c>
      <c r="AA90" s="1118"/>
      <c r="AB90" s="1118"/>
      <c r="AC90" s="1118"/>
      <c r="AD90" s="1118"/>
      <c r="AE90" s="1118"/>
      <c r="AF90" s="1118"/>
      <c r="AG90" s="1118"/>
      <c r="AH90" s="290" t="s">
        <v>0</v>
      </c>
      <c r="AI90" s="89"/>
      <c r="AM90" s="90"/>
      <c r="AN90" s="90"/>
      <c r="AO90" s="90"/>
      <c r="AP90" s="90"/>
      <c r="AQ90" s="90"/>
    </row>
    <row r="91" spans="1:43" s="91" customFormat="1" ht="40" customHeight="1" x14ac:dyDescent="0.2">
      <c r="A91" s="1110">
        <v>13</v>
      </c>
      <c r="B91" s="1111"/>
      <c r="C91" s="1112"/>
      <c r="D91" s="1113"/>
      <c r="E91" s="1113"/>
      <c r="F91" s="1113"/>
      <c r="G91" s="1113"/>
      <c r="H91" s="1113"/>
      <c r="I91" s="1114"/>
      <c r="J91" s="1115"/>
      <c r="K91" s="1116"/>
      <c r="L91" s="1116"/>
      <c r="M91" s="1116"/>
      <c r="N91" s="1116"/>
      <c r="O91" s="1116"/>
      <c r="P91" s="1117"/>
      <c r="Q91" s="289" t="s">
        <v>603</v>
      </c>
      <c r="R91" s="1118"/>
      <c r="S91" s="1118"/>
      <c r="T91" s="1118"/>
      <c r="U91" s="1118"/>
      <c r="V91" s="1118"/>
      <c r="W91" s="1118"/>
      <c r="X91" s="1118"/>
      <c r="Y91" s="290" t="s">
        <v>0</v>
      </c>
      <c r="Z91" s="289" t="s">
        <v>603</v>
      </c>
      <c r="AA91" s="1118"/>
      <c r="AB91" s="1118"/>
      <c r="AC91" s="1118"/>
      <c r="AD91" s="1118"/>
      <c r="AE91" s="1118"/>
      <c r="AF91" s="1118"/>
      <c r="AG91" s="1118"/>
      <c r="AH91" s="290" t="s">
        <v>0</v>
      </c>
      <c r="AI91" s="89"/>
      <c r="AM91" s="90"/>
      <c r="AN91" s="90"/>
      <c r="AO91" s="90"/>
      <c r="AP91" s="90"/>
      <c r="AQ91" s="90"/>
    </row>
    <row r="92" spans="1:43" s="91" customFormat="1" ht="40" customHeight="1" x14ac:dyDescent="0.2">
      <c r="A92" s="1110">
        <v>14</v>
      </c>
      <c r="B92" s="1111"/>
      <c r="C92" s="1112"/>
      <c r="D92" s="1113"/>
      <c r="E92" s="1113"/>
      <c r="F92" s="1113"/>
      <c r="G92" s="1113"/>
      <c r="H92" s="1113"/>
      <c r="I92" s="1114"/>
      <c r="J92" s="1115"/>
      <c r="K92" s="1116"/>
      <c r="L92" s="1116"/>
      <c r="M92" s="1116"/>
      <c r="N92" s="1116"/>
      <c r="O92" s="1116"/>
      <c r="P92" s="1117"/>
      <c r="Q92" s="289" t="s">
        <v>603</v>
      </c>
      <c r="R92" s="1118"/>
      <c r="S92" s="1118"/>
      <c r="T92" s="1118"/>
      <c r="U92" s="1118"/>
      <c r="V92" s="1118"/>
      <c r="W92" s="1118"/>
      <c r="X92" s="1118"/>
      <c r="Y92" s="290" t="s">
        <v>0</v>
      </c>
      <c r="Z92" s="289" t="s">
        <v>603</v>
      </c>
      <c r="AA92" s="1118"/>
      <c r="AB92" s="1118"/>
      <c r="AC92" s="1118"/>
      <c r="AD92" s="1118"/>
      <c r="AE92" s="1118"/>
      <c r="AF92" s="1118"/>
      <c r="AG92" s="1118"/>
      <c r="AH92" s="290" t="s">
        <v>0</v>
      </c>
      <c r="AI92" s="89"/>
      <c r="AM92" s="90"/>
      <c r="AN92" s="90"/>
      <c r="AO92" s="90"/>
      <c r="AP92" s="90"/>
      <c r="AQ92" s="90"/>
    </row>
    <row r="93" spans="1:43" s="91" customFormat="1" ht="40" customHeight="1" x14ac:dyDescent="0.2">
      <c r="A93" s="1110">
        <v>15</v>
      </c>
      <c r="B93" s="1111"/>
      <c r="C93" s="1112"/>
      <c r="D93" s="1113"/>
      <c r="E93" s="1113"/>
      <c r="F93" s="1113"/>
      <c r="G93" s="1113"/>
      <c r="H93" s="1113"/>
      <c r="I93" s="1114"/>
      <c r="J93" s="1115"/>
      <c r="K93" s="1116"/>
      <c r="L93" s="1116"/>
      <c r="M93" s="1116"/>
      <c r="N93" s="1116"/>
      <c r="O93" s="1116"/>
      <c r="P93" s="1117"/>
      <c r="Q93" s="289" t="s">
        <v>603</v>
      </c>
      <c r="R93" s="1118"/>
      <c r="S93" s="1118"/>
      <c r="T93" s="1118"/>
      <c r="U93" s="1118"/>
      <c r="V93" s="1118"/>
      <c r="W93" s="1118"/>
      <c r="X93" s="1118"/>
      <c r="Y93" s="290" t="s">
        <v>0</v>
      </c>
      <c r="Z93" s="289" t="s">
        <v>603</v>
      </c>
      <c r="AA93" s="1118"/>
      <c r="AB93" s="1118"/>
      <c r="AC93" s="1118"/>
      <c r="AD93" s="1118"/>
      <c r="AE93" s="1118"/>
      <c r="AF93" s="1118"/>
      <c r="AG93" s="1118"/>
      <c r="AH93" s="290" t="s">
        <v>0</v>
      </c>
      <c r="AI93" s="89"/>
      <c r="AM93" s="90"/>
      <c r="AN93" s="90"/>
      <c r="AO93" s="90"/>
      <c r="AP93" s="90"/>
      <c r="AQ93" s="90"/>
    </row>
    <row r="94" spans="1:43" s="91" customFormat="1" ht="40" customHeight="1" x14ac:dyDescent="0.2">
      <c r="A94" s="1110">
        <v>16</v>
      </c>
      <c r="B94" s="1111"/>
      <c r="C94" s="1112"/>
      <c r="D94" s="1113"/>
      <c r="E94" s="1113"/>
      <c r="F94" s="1113"/>
      <c r="G94" s="1113"/>
      <c r="H94" s="1113"/>
      <c r="I94" s="1114"/>
      <c r="J94" s="1115"/>
      <c r="K94" s="1116"/>
      <c r="L94" s="1116"/>
      <c r="M94" s="1116"/>
      <c r="N94" s="1116"/>
      <c r="O94" s="1116"/>
      <c r="P94" s="1117"/>
      <c r="Q94" s="289" t="s">
        <v>603</v>
      </c>
      <c r="R94" s="1118"/>
      <c r="S94" s="1118"/>
      <c r="T94" s="1118"/>
      <c r="U94" s="1118"/>
      <c r="V94" s="1118"/>
      <c r="W94" s="1118"/>
      <c r="X94" s="1118"/>
      <c r="Y94" s="290" t="s">
        <v>0</v>
      </c>
      <c r="Z94" s="289" t="s">
        <v>603</v>
      </c>
      <c r="AA94" s="1118"/>
      <c r="AB94" s="1118"/>
      <c r="AC94" s="1118"/>
      <c r="AD94" s="1118"/>
      <c r="AE94" s="1118"/>
      <c r="AF94" s="1118"/>
      <c r="AG94" s="1118"/>
      <c r="AH94" s="290" t="s">
        <v>0</v>
      </c>
      <c r="AI94" s="89"/>
      <c r="AM94" s="90"/>
      <c r="AN94" s="90"/>
      <c r="AO94" s="90"/>
      <c r="AP94" s="90"/>
      <c r="AQ94" s="90"/>
    </row>
    <row r="95" spans="1:43" s="91" customFormat="1" ht="40" customHeight="1" x14ac:dyDescent="0.2">
      <c r="A95" s="1110">
        <v>17</v>
      </c>
      <c r="B95" s="1111"/>
      <c r="C95" s="1112"/>
      <c r="D95" s="1113"/>
      <c r="E95" s="1113"/>
      <c r="F95" s="1113"/>
      <c r="G95" s="1113"/>
      <c r="H95" s="1113"/>
      <c r="I95" s="1114"/>
      <c r="J95" s="1115"/>
      <c r="K95" s="1116"/>
      <c r="L95" s="1116"/>
      <c r="M95" s="1116"/>
      <c r="N95" s="1116"/>
      <c r="O95" s="1116"/>
      <c r="P95" s="1117"/>
      <c r="Q95" s="289" t="s">
        <v>603</v>
      </c>
      <c r="R95" s="1118"/>
      <c r="S95" s="1118"/>
      <c r="T95" s="1118"/>
      <c r="U95" s="1118"/>
      <c r="V95" s="1118"/>
      <c r="W95" s="1118"/>
      <c r="X95" s="1118"/>
      <c r="Y95" s="290" t="s">
        <v>0</v>
      </c>
      <c r="Z95" s="289" t="s">
        <v>603</v>
      </c>
      <c r="AA95" s="1118"/>
      <c r="AB95" s="1118"/>
      <c r="AC95" s="1118"/>
      <c r="AD95" s="1118"/>
      <c r="AE95" s="1118"/>
      <c r="AF95" s="1118"/>
      <c r="AG95" s="1118"/>
      <c r="AH95" s="290" t="s">
        <v>0</v>
      </c>
      <c r="AI95" s="89"/>
      <c r="AM95" s="90"/>
      <c r="AN95" s="90"/>
      <c r="AO95" s="90"/>
      <c r="AP95" s="90"/>
      <c r="AQ95" s="90"/>
    </row>
    <row r="96" spans="1:43" s="91" customFormat="1" ht="40" customHeight="1" x14ac:dyDescent="0.2">
      <c r="A96" s="1110">
        <v>18</v>
      </c>
      <c r="B96" s="1111"/>
      <c r="C96" s="1112"/>
      <c r="D96" s="1113"/>
      <c r="E96" s="1113"/>
      <c r="F96" s="1113"/>
      <c r="G96" s="1113"/>
      <c r="H96" s="1113"/>
      <c r="I96" s="1114"/>
      <c r="J96" s="1115"/>
      <c r="K96" s="1116"/>
      <c r="L96" s="1116"/>
      <c r="M96" s="1116"/>
      <c r="N96" s="1116"/>
      <c r="O96" s="1116"/>
      <c r="P96" s="1117"/>
      <c r="Q96" s="289" t="s">
        <v>603</v>
      </c>
      <c r="R96" s="1118"/>
      <c r="S96" s="1118"/>
      <c r="T96" s="1118"/>
      <c r="U96" s="1118"/>
      <c r="V96" s="1118"/>
      <c r="W96" s="1118"/>
      <c r="X96" s="1118"/>
      <c r="Y96" s="290" t="s">
        <v>0</v>
      </c>
      <c r="Z96" s="289" t="s">
        <v>603</v>
      </c>
      <c r="AA96" s="1118"/>
      <c r="AB96" s="1118"/>
      <c r="AC96" s="1118"/>
      <c r="AD96" s="1118"/>
      <c r="AE96" s="1118"/>
      <c r="AF96" s="1118"/>
      <c r="AG96" s="1118"/>
      <c r="AH96" s="290" t="s">
        <v>0</v>
      </c>
      <c r="AI96" s="89"/>
      <c r="AM96" s="90"/>
      <c r="AN96" s="90"/>
      <c r="AO96" s="90"/>
      <c r="AP96" s="90"/>
      <c r="AQ96" s="90"/>
    </row>
    <row r="97" spans="1:43" s="91" customFormat="1" ht="40" customHeight="1" x14ac:dyDescent="0.2">
      <c r="A97" s="1110">
        <v>19</v>
      </c>
      <c r="B97" s="1111"/>
      <c r="C97" s="1112"/>
      <c r="D97" s="1113"/>
      <c r="E97" s="1113"/>
      <c r="F97" s="1113"/>
      <c r="G97" s="1113"/>
      <c r="H97" s="1113"/>
      <c r="I97" s="1114"/>
      <c r="J97" s="1115"/>
      <c r="K97" s="1116"/>
      <c r="L97" s="1116"/>
      <c r="M97" s="1116"/>
      <c r="N97" s="1116"/>
      <c r="O97" s="1116"/>
      <c r="P97" s="1117"/>
      <c r="Q97" s="289" t="s">
        <v>603</v>
      </c>
      <c r="R97" s="1118"/>
      <c r="S97" s="1118"/>
      <c r="T97" s="1118"/>
      <c r="U97" s="1118"/>
      <c r="V97" s="1118"/>
      <c r="W97" s="1118"/>
      <c r="X97" s="1118"/>
      <c r="Y97" s="290" t="s">
        <v>0</v>
      </c>
      <c r="Z97" s="289" t="s">
        <v>603</v>
      </c>
      <c r="AA97" s="1118"/>
      <c r="AB97" s="1118"/>
      <c r="AC97" s="1118"/>
      <c r="AD97" s="1118"/>
      <c r="AE97" s="1118"/>
      <c r="AF97" s="1118"/>
      <c r="AG97" s="1118"/>
      <c r="AH97" s="290" t="s">
        <v>0</v>
      </c>
      <c r="AI97" s="89"/>
      <c r="AM97" s="90"/>
      <c r="AN97" s="90"/>
      <c r="AO97" s="90"/>
      <c r="AP97" s="90"/>
      <c r="AQ97" s="90"/>
    </row>
    <row r="98" spans="1:43" s="91" customFormat="1" ht="40" customHeight="1" x14ac:dyDescent="0.2">
      <c r="A98" s="1110">
        <v>20</v>
      </c>
      <c r="B98" s="1111"/>
      <c r="C98" s="1112"/>
      <c r="D98" s="1113"/>
      <c r="E98" s="1113"/>
      <c r="F98" s="1113"/>
      <c r="G98" s="1113"/>
      <c r="H98" s="1113"/>
      <c r="I98" s="1114"/>
      <c r="J98" s="1115"/>
      <c r="K98" s="1116"/>
      <c r="L98" s="1116"/>
      <c r="M98" s="1116"/>
      <c r="N98" s="1116"/>
      <c r="O98" s="1116"/>
      <c r="P98" s="1117"/>
      <c r="Q98" s="289" t="s">
        <v>603</v>
      </c>
      <c r="R98" s="1118"/>
      <c r="S98" s="1118"/>
      <c r="T98" s="1118"/>
      <c r="U98" s="1118"/>
      <c r="V98" s="1118"/>
      <c r="W98" s="1118"/>
      <c r="X98" s="1118"/>
      <c r="Y98" s="290" t="s">
        <v>0</v>
      </c>
      <c r="Z98" s="289" t="s">
        <v>603</v>
      </c>
      <c r="AA98" s="1118"/>
      <c r="AB98" s="1118"/>
      <c r="AC98" s="1118"/>
      <c r="AD98" s="1118"/>
      <c r="AE98" s="1118"/>
      <c r="AF98" s="1118"/>
      <c r="AG98" s="1118"/>
      <c r="AH98" s="290" t="s">
        <v>0</v>
      </c>
      <c r="AI98" s="89"/>
      <c r="AM98" s="90"/>
      <c r="AN98" s="90"/>
      <c r="AO98" s="90"/>
      <c r="AP98" s="90"/>
      <c r="AQ98" s="90"/>
    </row>
    <row r="99" spans="1:43" s="445" customFormat="1" ht="40" customHeight="1" x14ac:dyDescent="0.2">
      <c r="J99" s="1092" t="s">
        <v>662</v>
      </c>
      <c r="K99" s="1092"/>
      <c r="L99" s="1092"/>
      <c r="M99" s="1092"/>
      <c r="N99" s="1092"/>
      <c r="O99" s="1092"/>
      <c r="P99" s="1092"/>
      <c r="Q99" s="445" t="s">
        <v>603</v>
      </c>
      <c r="R99" s="1092"/>
      <c r="S99" s="1092"/>
      <c r="T99" s="1092"/>
      <c r="U99" s="1092"/>
      <c r="V99" s="1092"/>
      <c r="W99" s="1092"/>
      <c r="X99" s="1092"/>
      <c r="Y99" s="445" t="s">
        <v>0</v>
      </c>
      <c r="Z99" s="445" t="s">
        <v>603</v>
      </c>
      <c r="AA99" s="1092"/>
      <c r="AB99" s="1092"/>
      <c r="AC99" s="1092"/>
      <c r="AD99" s="1092"/>
      <c r="AE99" s="1092"/>
      <c r="AF99" s="1092"/>
      <c r="AG99" s="1092"/>
      <c r="AH99" s="445" t="s">
        <v>0</v>
      </c>
      <c r="AJ99" s="91"/>
      <c r="AK99" s="91"/>
      <c r="AL99" s="91"/>
    </row>
  </sheetData>
  <mergeCells count="140">
    <mergeCell ref="J99:P99"/>
    <mergeCell ref="R99:X99"/>
    <mergeCell ref="AA99:AG99"/>
    <mergeCell ref="A92:B92"/>
    <mergeCell ref="C63:AG66"/>
    <mergeCell ref="C68:AG70"/>
    <mergeCell ref="C49:AF52"/>
    <mergeCell ref="C56:AG58"/>
    <mergeCell ref="C71:AG74"/>
    <mergeCell ref="A98:B98"/>
    <mergeCell ref="C98:I98"/>
    <mergeCell ref="J98:P98"/>
    <mergeCell ref="R98:X98"/>
    <mergeCell ref="AA98:AG98"/>
    <mergeCell ref="C92:I92"/>
    <mergeCell ref="J92:P92"/>
    <mergeCell ref="R92:X92"/>
    <mergeCell ref="AA92:AG92"/>
    <mergeCell ref="A93:B93"/>
    <mergeCell ref="C93:I93"/>
    <mergeCell ref="J93:P93"/>
    <mergeCell ref="R93:X93"/>
    <mergeCell ref="AA93:AG93"/>
    <mergeCell ref="A90:B90"/>
    <mergeCell ref="C90:I90"/>
    <mergeCell ref="J90:P90"/>
    <mergeCell ref="R90:X90"/>
    <mergeCell ref="A94:B94"/>
    <mergeCell ref="C94:I94"/>
    <mergeCell ref="J94:P94"/>
    <mergeCell ref="R94:X94"/>
    <mergeCell ref="AA94:AG94"/>
    <mergeCell ref="A95:B95"/>
    <mergeCell ref="C95:I95"/>
    <mergeCell ref="J95:P95"/>
    <mergeCell ref="R95:X95"/>
    <mergeCell ref="AA95:AG95"/>
    <mergeCell ref="A91:B91"/>
    <mergeCell ref="C91:I91"/>
    <mergeCell ref="J91:P91"/>
    <mergeCell ref="R91:X91"/>
    <mergeCell ref="AA91:AG91"/>
    <mergeCell ref="AA90:AG90"/>
    <mergeCell ref="A96:B96"/>
    <mergeCell ref="C96:I96"/>
    <mergeCell ref="J96:P96"/>
    <mergeCell ref="R96:X96"/>
    <mergeCell ref="AA96:AG96"/>
    <mergeCell ref="A97:B97"/>
    <mergeCell ref="C97:I97"/>
    <mergeCell ref="J97:P97"/>
    <mergeCell ref="R97:X97"/>
    <mergeCell ref="AA97:AG97"/>
    <mergeCell ref="A88:B88"/>
    <mergeCell ref="C88:I88"/>
    <mergeCell ref="J88:P88"/>
    <mergeCell ref="R88:X88"/>
    <mergeCell ref="AA88:AG88"/>
    <mergeCell ref="A89:B89"/>
    <mergeCell ref="C89:I89"/>
    <mergeCell ref="J89:P89"/>
    <mergeCell ref="R89:X89"/>
    <mergeCell ref="AA89:AG89"/>
    <mergeCell ref="A86:B86"/>
    <mergeCell ref="C86:I86"/>
    <mergeCell ref="J86:P86"/>
    <mergeCell ref="R86:X86"/>
    <mergeCell ref="AA86:AG86"/>
    <mergeCell ref="A87:B87"/>
    <mergeCell ref="C87:I87"/>
    <mergeCell ref="J87:P87"/>
    <mergeCell ref="R87:X87"/>
    <mergeCell ref="AA87:AG87"/>
    <mergeCell ref="A84:B84"/>
    <mergeCell ref="C84:I84"/>
    <mergeCell ref="J84:P84"/>
    <mergeCell ref="R84:X84"/>
    <mergeCell ref="AA84:AG84"/>
    <mergeCell ref="A85:B85"/>
    <mergeCell ref="C85:I85"/>
    <mergeCell ref="J85:P85"/>
    <mergeCell ref="R85:X85"/>
    <mergeCell ref="AA85:AG85"/>
    <mergeCell ref="A82:B82"/>
    <mergeCell ref="C82:I82"/>
    <mergeCell ref="J82:P82"/>
    <mergeCell ref="R82:X82"/>
    <mergeCell ref="AA82:AG82"/>
    <mergeCell ref="A83:B83"/>
    <mergeCell ref="C83:I83"/>
    <mergeCell ref="J83:P83"/>
    <mergeCell ref="R83:X83"/>
    <mergeCell ref="AA83:AG83"/>
    <mergeCell ref="A80:B80"/>
    <mergeCell ref="C80:I80"/>
    <mergeCell ref="J80:P80"/>
    <mergeCell ref="R80:X80"/>
    <mergeCell ref="AA80:AG80"/>
    <mergeCell ref="A81:B81"/>
    <mergeCell ref="C81:I81"/>
    <mergeCell ref="J81:P81"/>
    <mergeCell ref="R81:X81"/>
    <mergeCell ref="AA81:AG81"/>
    <mergeCell ref="AM42:AQ42"/>
    <mergeCell ref="AL44:AO46"/>
    <mergeCell ref="B37:I38"/>
    <mergeCell ref="J37:K38"/>
    <mergeCell ref="L37:AD38"/>
    <mergeCell ref="AE37:AG38"/>
    <mergeCell ref="AM38:AP38"/>
    <mergeCell ref="B39:I40"/>
    <mergeCell ref="J39:K40"/>
    <mergeCell ref="L39:AD40"/>
    <mergeCell ref="AE39:AG40"/>
    <mergeCell ref="AM40:AP40"/>
    <mergeCell ref="C46:AF47"/>
    <mergeCell ref="B35:I36"/>
    <mergeCell ref="J35:AG36"/>
    <mergeCell ref="U9:AH9"/>
    <mergeCell ref="B17:E17"/>
    <mergeCell ref="B18:E18"/>
    <mergeCell ref="A24:AI24"/>
    <mergeCell ref="A25:AI25"/>
    <mergeCell ref="C79:I79"/>
    <mergeCell ref="J79:P79"/>
    <mergeCell ref="Q79:Y79"/>
    <mergeCell ref="Z79:AH79"/>
    <mergeCell ref="C60:AG61"/>
    <mergeCell ref="B42:AG42"/>
    <mergeCell ref="B28:AG31"/>
    <mergeCell ref="A3:O4"/>
    <mergeCell ref="A5:O5"/>
    <mergeCell ref="U5:AH5"/>
    <mergeCell ref="U6:AH6"/>
    <mergeCell ref="U7:AH7"/>
    <mergeCell ref="U8:AH8"/>
    <mergeCell ref="AL28:BQ30"/>
    <mergeCell ref="AL32:BQ32"/>
    <mergeCell ref="B33:I34"/>
    <mergeCell ref="J33:AG34"/>
  </mergeCells>
  <phoneticPr fontId="9"/>
  <conditionalFormatting sqref="J33:AG34">
    <cfRule type="expression" dxfId="30" priority="2">
      <formula>$J$33&lt;&gt;""</formula>
    </cfRule>
  </conditionalFormatting>
  <conditionalFormatting sqref="J35:AG36">
    <cfRule type="expression" dxfId="29" priority="1">
      <formula>$J$35&lt;&gt;""</formula>
    </cfRule>
  </conditionalFormatting>
  <conditionalFormatting sqref="L37:AD40">
    <cfRule type="expression" dxfId="28" priority="3">
      <formula>$L$39&lt;&gt;""</formula>
    </cfRule>
  </conditionalFormatting>
  <printOptions horizontalCentered="1"/>
  <pageMargins left="0.39370078740157483" right="0.39370078740157483" top="0.39370078740157483" bottom="0.39370078740157483" header="0.31496062992125984" footer="0.31496062992125984"/>
  <pageSetup paperSize="9" scale="82"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548E5-F11C-450B-A147-EF4C8DE579EA}">
  <sheetPr codeName="Sheet19">
    <tabColor rgb="FF00B0F0"/>
  </sheetPr>
  <dimension ref="A1:BQ137"/>
  <sheetViews>
    <sheetView showGridLines="0" showZeros="0" view="pageBreakPreview" zoomScaleNormal="100" zoomScaleSheetLayoutView="100" workbookViewId="0"/>
  </sheetViews>
  <sheetFormatPr defaultColWidth="10" defaultRowHeight="13" x14ac:dyDescent="0.2"/>
  <cols>
    <col min="1" max="35" width="2.90625" style="90" customWidth="1"/>
    <col min="36" max="36" width="2.90625" style="91" customWidth="1"/>
    <col min="37" max="38" width="2.81640625" style="91" customWidth="1"/>
    <col min="39" max="16384" width="10" style="90"/>
  </cols>
  <sheetData>
    <row r="1" spans="1:35" ht="13.5" customHeight="1" x14ac:dyDescent="0.2">
      <c r="A1" s="89"/>
      <c r="B1" s="2" t="s">
        <v>637</v>
      </c>
      <c r="C1" s="2"/>
      <c r="D1" s="2"/>
      <c r="E1" s="2"/>
      <c r="F1" s="2"/>
      <c r="G1" s="2"/>
      <c r="H1" s="89"/>
      <c r="I1" s="89"/>
      <c r="J1" s="89"/>
      <c r="K1" s="89"/>
      <c r="L1" s="89"/>
      <c r="M1" s="89"/>
      <c r="N1" s="89"/>
      <c r="O1" s="89"/>
      <c r="P1" s="89"/>
      <c r="Q1" s="89"/>
      <c r="R1" s="89"/>
      <c r="S1" s="89"/>
      <c r="T1" s="89"/>
      <c r="U1" s="89"/>
      <c r="V1" s="89"/>
      <c r="W1" s="89"/>
      <c r="X1" s="89"/>
      <c r="Y1" s="89"/>
      <c r="Z1" s="89"/>
      <c r="AA1" s="89"/>
      <c r="AB1" s="89"/>
      <c r="AC1" s="89"/>
      <c r="AD1" s="89"/>
      <c r="AE1" s="89"/>
      <c r="AF1" s="89"/>
      <c r="AG1" s="89"/>
      <c r="AH1" s="89"/>
    </row>
    <row r="2" spans="1:35" ht="13.5" customHeight="1" x14ac:dyDescent="0.2">
      <c r="A2" s="8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92"/>
    </row>
    <row r="3" spans="1:35" ht="13.5" customHeight="1" x14ac:dyDescent="0.2">
      <c r="A3" s="89"/>
      <c r="B3" s="89"/>
      <c r="C3" s="89"/>
      <c r="D3" s="89"/>
      <c r="E3" s="89"/>
      <c r="F3" s="89"/>
      <c r="G3" s="89"/>
      <c r="H3" s="89"/>
      <c r="I3" s="89"/>
      <c r="J3" s="89"/>
      <c r="K3" s="89"/>
      <c r="L3" s="89"/>
      <c r="M3" s="89"/>
      <c r="N3" s="89"/>
      <c r="O3" s="89"/>
      <c r="P3" s="89"/>
      <c r="Q3" s="89"/>
      <c r="R3" s="89"/>
      <c r="S3" s="89"/>
      <c r="T3" s="89"/>
      <c r="U3" s="89"/>
      <c r="V3" s="89"/>
      <c r="W3" s="89"/>
      <c r="X3" s="89"/>
      <c r="Y3" s="89"/>
      <c r="Z3" s="89"/>
      <c r="AA3" s="89"/>
      <c r="AB3" s="91"/>
      <c r="AC3" s="89" t="s">
        <v>337</v>
      </c>
      <c r="AD3" s="93"/>
      <c r="AE3" s="93"/>
      <c r="AF3" s="93"/>
      <c r="AG3" s="93"/>
      <c r="AH3" s="94"/>
    </row>
    <row r="4" spans="1:35" ht="13.5" customHeight="1" x14ac:dyDescent="0.2">
      <c r="A4" s="89"/>
      <c r="B4" s="89"/>
      <c r="C4" s="89"/>
      <c r="D4" s="89"/>
      <c r="E4" s="89"/>
      <c r="F4" s="89"/>
      <c r="G4" s="89"/>
      <c r="H4" s="89"/>
      <c r="I4" s="89"/>
      <c r="J4" s="89"/>
      <c r="K4" s="89"/>
      <c r="L4" s="89"/>
      <c r="M4" s="89"/>
      <c r="N4" s="89"/>
      <c r="O4" s="89"/>
      <c r="P4" s="89"/>
      <c r="Q4" s="89"/>
      <c r="R4" s="89"/>
      <c r="S4" s="89"/>
      <c r="T4" s="89"/>
      <c r="U4" s="89"/>
      <c r="V4" s="89"/>
      <c r="W4" s="89"/>
      <c r="X4" s="89"/>
      <c r="Y4" s="91"/>
      <c r="Z4" s="91"/>
      <c r="AA4" s="91"/>
      <c r="AB4" s="91"/>
      <c r="AC4" s="89" t="s">
        <v>338</v>
      </c>
      <c r="AD4" s="91"/>
      <c r="AE4" s="91"/>
      <c r="AF4" s="89" t="s">
        <v>339</v>
      </c>
      <c r="AG4" s="91"/>
      <c r="AH4" s="91"/>
      <c r="AI4" s="89" t="s">
        <v>340</v>
      </c>
    </row>
    <row r="5" spans="1:35" ht="13.5" customHeight="1" x14ac:dyDescent="0.2">
      <c r="A5" s="89"/>
      <c r="B5" s="89"/>
      <c r="C5" s="89"/>
      <c r="D5" s="89"/>
      <c r="E5" s="89"/>
      <c r="F5" s="89"/>
      <c r="G5" s="89"/>
      <c r="H5" s="89"/>
      <c r="I5" s="89"/>
      <c r="J5" s="89"/>
      <c r="K5" s="89"/>
      <c r="L5" s="89"/>
      <c r="M5" s="89"/>
      <c r="N5" s="89"/>
      <c r="O5" s="89"/>
      <c r="P5" s="89"/>
      <c r="Q5" s="89"/>
      <c r="R5" s="89"/>
      <c r="S5" s="89"/>
      <c r="T5" s="89"/>
      <c r="U5" s="89"/>
      <c r="V5" s="89"/>
      <c r="W5" s="89"/>
      <c r="X5" s="89"/>
      <c r="Y5" s="91"/>
      <c r="Z5" s="91"/>
      <c r="AA5" s="91"/>
      <c r="AB5" s="91"/>
      <c r="AC5" s="89"/>
      <c r="AD5" s="91"/>
      <c r="AE5" s="91"/>
      <c r="AF5" s="89"/>
      <c r="AG5" s="91"/>
      <c r="AH5" s="91"/>
      <c r="AI5" s="89"/>
    </row>
    <row r="6" spans="1:35" ht="13.5" customHeight="1" x14ac:dyDescent="0.2">
      <c r="A6" s="89"/>
      <c r="B6" s="89"/>
      <c r="C6" s="89"/>
      <c r="D6" s="89"/>
      <c r="E6" s="89"/>
      <c r="F6" s="89"/>
      <c r="G6" s="89"/>
      <c r="H6" s="89"/>
      <c r="I6" s="89"/>
      <c r="J6" s="89"/>
      <c r="K6" s="89"/>
      <c r="L6" s="89"/>
      <c r="M6" s="89"/>
      <c r="N6" s="89"/>
      <c r="O6" s="89"/>
      <c r="P6" s="89"/>
      <c r="Q6" s="89"/>
      <c r="R6" s="89"/>
      <c r="S6" s="89"/>
      <c r="T6" s="89"/>
      <c r="U6" s="89"/>
      <c r="V6" s="89"/>
      <c r="W6" s="89"/>
      <c r="X6" s="89"/>
      <c r="Y6" s="91"/>
      <c r="Z6" s="91"/>
      <c r="AA6" s="91"/>
      <c r="AB6" s="91"/>
      <c r="AC6" s="89"/>
      <c r="AD6" s="91"/>
      <c r="AE6" s="91"/>
      <c r="AF6" s="89"/>
      <c r="AG6" s="91"/>
      <c r="AH6" s="91"/>
      <c r="AI6" s="89"/>
    </row>
    <row r="7" spans="1:35" ht="13.5" customHeight="1" x14ac:dyDescent="0.2">
      <c r="A7" s="89"/>
      <c r="B7" s="89"/>
      <c r="C7" s="89"/>
      <c r="D7" s="89"/>
      <c r="E7" s="89"/>
      <c r="F7" s="89"/>
      <c r="G7" s="89"/>
      <c r="H7" s="89"/>
      <c r="I7" s="89"/>
      <c r="J7" s="89"/>
      <c r="K7" s="89"/>
      <c r="L7" s="89"/>
      <c r="M7" s="89"/>
      <c r="N7" s="89"/>
      <c r="O7" s="89"/>
      <c r="P7" s="89"/>
      <c r="Q7" s="89"/>
      <c r="R7" s="89"/>
      <c r="S7" s="89"/>
      <c r="T7" s="89"/>
      <c r="U7" s="89"/>
      <c r="V7" s="89"/>
      <c r="W7" s="89"/>
      <c r="X7" s="89"/>
      <c r="Y7" s="91"/>
      <c r="Z7" s="91"/>
      <c r="AA7" s="91"/>
      <c r="AB7" s="91"/>
      <c r="AC7" s="89"/>
      <c r="AD7" s="91"/>
      <c r="AE7" s="91"/>
      <c r="AF7" s="89"/>
      <c r="AG7" s="91"/>
      <c r="AH7" s="91"/>
      <c r="AI7" s="89"/>
    </row>
    <row r="8" spans="1:35" ht="13.5" customHeight="1" x14ac:dyDescent="0.2">
      <c r="A8" s="89"/>
      <c r="B8" s="89"/>
      <c r="C8" s="89"/>
      <c r="D8" s="89"/>
      <c r="E8" s="89"/>
      <c r="F8" s="89"/>
      <c r="G8" s="89"/>
      <c r="H8" s="89"/>
      <c r="I8" s="89"/>
      <c r="J8" s="89"/>
      <c r="K8" s="89"/>
      <c r="L8" s="89"/>
      <c r="M8" s="89"/>
      <c r="N8" s="89"/>
      <c r="O8" s="89"/>
      <c r="P8" s="89"/>
      <c r="Q8" s="89"/>
      <c r="R8" s="89"/>
      <c r="S8" s="89"/>
      <c r="T8" s="89"/>
      <c r="U8" s="89"/>
      <c r="V8" s="89"/>
      <c r="W8" s="89"/>
      <c r="X8" s="89"/>
      <c r="Y8" s="91"/>
      <c r="Z8" s="91"/>
      <c r="AA8" s="91"/>
      <c r="AB8" s="91"/>
      <c r="AC8" s="89"/>
      <c r="AD8" s="91"/>
      <c r="AE8" s="91"/>
      <c r="AF8" s="89"/>
      <c r="AG8" s="91"/>
      <c r="AH8" s="91"/>
      <c r="AI8" s="89"/>
    </row>
    <row r="9" spans="1:35" ht="13.5" customHeight="1" x14ac:dyDescent="0.2">
      <c r="A9" s="89"/>
      <c r="B9" s="89"/>
      <c r="C9" s="89"/>
      <c r="D9" s="89"/>
      <c r="E9" s="8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row>
    <row r="10" spans="1:35" ht="13.5" customHeight="1" x14ac:dyDescent="0.2">
      <c r="A10" s="89"/>
      <c r="C10" s="89"/>
      <c r="D10" s="89"/>
      <c r="E10" s="89"/>
      <c r="F10" s="89"/>
      <c r="G10" s="89"/>
      <c r="H10" s="89"/>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row>
    <row r="11" spans="1:35" ht="13.5" customHeight="1" x14ac:dyDescent="0.2">
      <c r="A11" s="89"/>
      <c r="B11" s="89" t="s">
        <v>341</v>
      </c>
      <c r="C11" s="89"/>
      <c r="D11" s="89"/>
      <c r="E11" s="89"/>
      <c r="F11" s="95"/>
      <c r="G11" s="95"/>
      <c r="H11" s="95"/>
      <c r="I11" s="95"/>
      <c r="J11" s="95"/>
      <c r="K11" s="95"/>
      <c r="L11" s="95"/>
      <c r="M11" s="95"/>
      <c r="N11" s="95"/>
      <c r="O11" s="95"/>
      <c r="P11" s="95"/>
      <c r="Q11" s="89"/>
      <c r="R11" s="89"/>
      <c r="S11" s="89"/>
      <c r="T11" s="89"/>
      <c r="U11" s="89"/>
      <c r="V11" s="89"/>
      <c r="W11" s="89"/>
      <c r="X11" s="89"/>
      <c r="Y11" s="89"/>
      <c r="Z11" s="89"/>
      <c r="AA11" s="89"/>
      <c r="AB11" s="89"/>
      <c r="AC11" s="89"/>
      <c r="AD11" s="89"/>
      <c r="AE11" s="89"/>
      <c r="AF11" s="89"/>
      <c r="AG11" s="89"/>
      <c r="AH11" s="89"/>
    </row>
    <row r="12" spans="1:35" ht="13.5" customHeight="1" x14ac:dyDescent="0.2">
      <c r="A12" s="89"/>
      <c r="B12" s="1095" t="s">
        <v>342</v>
      </c>
      <c r="C12" s="1095"/>
      <c r="D12" s="1095"/>
      <c r="E12" s="1095"/>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89"/>
    </row>
    <row r="13" spans="1:35" ht="13.5" customHeight="1" x14ac:dyDescent="0.2">
      <c r="A13" s="89"/>
      <c r="B13" s="1094" t="s">
        <v>343</v>
      </c>
      <c r="C13" s="1094"/>
      <c r="D13" s="1094"/>
      <c r="E13" s="1094"/>
      <c r="F13" s="97"/>
      <c r="G13" s="97"/>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89"/>
    </row>
    <row r="14" spans="1:35" ht="13.5" customHeight="1" x14ac:dyDescent="0.2">
      <c r="A14" s="89"/>
      <c r="B14" s="93"/>
      <c r="C14" s="93"/>
      <c r="D14" s="93"/>
      <c r="E14" s="93"/>
      <c r="F14" s="97"/>
      <c r="G14" s="97"/>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89"/>
    </row>
    <row r="15" spans="1:35" ht="13.5" customHeight="1" x14ac:dyDescent="0.2">
      <c r="A15" s="89"/>
      <c r="B15" s="89"/>
      <c r="C15" s="89"/>
      <c r="D15" s="89"/>
      <c r="E15" s="89"/>
      <c r="F15" s="89"/>
      <c r="G15" s="89"/>
      <c r="H15" s="89"/>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row>
    <row r="16" spans="1:35" ht="13.5" customHeight="1" x14ac:dyDescent="0.2">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104" t="s">
        <v>344</v>
      </c>
      <c r="AA16" s="89"/>
      <c r="AB16" s="89"/>
      <c r="AC16" s="89"/>
      <c r="AD16" s="89"/>
      <c r="AE16" s="89"/>
      <c r="AF16" s="89"/>
      <c r="AG16" s="89"/>
      <c r="AH16" s="94"/>
    </row>
    <row r="17" spans="1:69" ht="13.5" customHeight="1" x14ac:dyDescent="0.2">
      <c r="A17" s="89"/>
      <c r="B17" s="89"/>
      <c r="C17" s="89"/>
      <c r="D17" s="89"/>
      <c r="E17" s="89"/>
      <c r="F17" s="89"/>
      <c r="G17" s="89"/>
      <c r="H17" s="89"/>
      <c r="I17" s="89"/>
      <c r="J17" s="89"/>
      <c r="K17" s="89"/>
      <c r="L17" s="89"/>
      <c r="M17" s="89"/>
      <c r="N17" s="89"/>
      <c r="O17" s="89"/>
      <c r="P17" s="89"/>
      <c r="Q17" s="89"/>
      <c r="R17" s="89"/>
      <c r="S17" s="89"/>
      <c r="T17" s="89"/>
      <c r="U17" s="89"/>
      <c r="V17" s="89"/>
      <c r="W17" s="89"/>
      <c r="X17" s="89"/>
      <c r="Y17" s="89"/>
      <c r="Z17" s="167" t="s">
        <v>638</v>
      </c>
      <c r="AB17" s="89"/>
      <c r="AC17" s="94"/>
      <c r="AD17" s="104"/>
      <c r="AE17" s="94"/>
      <c r="AG17" s="94"/>
      <c r="AH17" s="94"/>
      <c r="AI17" s="94"/>
      <c r="AJ17" s="90"/>
      <c r="AK17" s="90"/>
      <c r="AL17" s="90"/>
    </row>
    <row r="18" spans="1:69" ht="13.5" customHeight="1" x14ac:dyDescent="0.2">
      <c r="A18" s="89"/>
      <c r="B18" s="89"/>
      <c r="C18" s="89"/>
      <c r="D18" s="89"/>
      <c r="E18" s="89"/>
      <c r="F18" s="89"/>
      <c r="G18" s="89"/>
      <c r="H18" s="89"/>
      <c r="I18" s="89"/>
      <c r="J18" s="89"/>
      <c r="K18" s="89"/>
      <c r="L18" s="89"/>
      <c r="M18" s="89"/>
      <c r="N18" s="89"/>
      <c r="O18" s="89"/>
      <c r="P18" s="89"/>
      <c r="Q18" s="89"/>
      <c r="R18" s="89"/>
      <c r="S18" s="89"/>
      <c r="T18" s="89"/>
      <c r="U18" s="89"/>
      <c r="V18" s="89"/>
      <c r="W18" s="89"/>
      <c r="X18" s="89"/>
      <c r="Y18" s="89"/>
      <c r="Z18" s="89"/>
      <c r="AA18" s="98"/>
      <c r="AB18" s="89"/>
      <c r="AC18" s="94"/>
      <c r="AD18" s="94"/>
      <c r="AE18" s="94"/>
      <c r="AF18" s="94"/>
      <c r="AG18" s="94"/>
      <c r="AH18" s="94"/>
      <c r="AI18" s="94"/>
      <c r="AJ18" s="90"/>
      <c r="AK18" s="90"/>
      <c r="AL18" s="90"/>
    </row>
    <row r="19" spans="1:69" ht="13.5" customHeight="1" x14ac:dyDescent="0.2">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98"/>
      <c r="AB19" s="89"/>
      <c r="AC19" s="94"/>
      <c r="AD19" s="94"/>
      <c r="AE19" s="94"/>
      <c r="AF19" s="94"/>
      <c r="AG19" s="94"/>
      <c r="AH19" s="94"/>
      <c r="AI19" s="94"/>
      <c r="AJ19" s="90"/>
      <c r="AK19" s="90"/>
      <c r="AL19" s="90"/>
    </row>
    <row r="20" spans="1:69" ht="13.5" customHeight="1" x14ac:dyDescent="0.2">
      <c r="A20" s="89"/>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98"/>
      <c r="AB20" s="89"/>
      <c r="AC20" s="94"/>
      <c r="AD20" s="94"/>
      <c r="AE20" s="94"/>
      <c r="AF20" s="94"/>
      <c r="AG20" s="94"/>
      <c r="AH20" s="94"/>
      <c r="AI20" s="94"/>
      <c r="AJ20" s="90"/>
      <c r="AK20" s="90"/>
      <c r="AL20" s="90"/>
    </row>
    <row r="21" spans="1:69" ht="13.5" customHeight="1" x14ac:dyDescent="0.2">
      <c r="A21" s="89"/>
      <c r="B21" s="89"/>
      <c r="C21" s="89"/>
      <c r="D21" s="89"/>
      <c r="E21" s="89"/>
      <c r="F21" s="89"/>
      <c r="G21" s="89"/>
      <c r="H21" s="89"/>
      <c r="I21" s="89"/>
      <c r="J21" s="89"/>
      <c r="K21" s="89"/>
      <c r="L21" s="89"/>
      <c r="M21" s="89"/>
      <c r="N21" s="89"/>
      <c r="O21" s="89"/>
      <c r="P21" s="89"/>
      <c r="Q21" s="89"/>
      <c r="R21" s="89"/>
      <c r="S21" s="89"/>
      <c r="T21" s="89"/>
      <c r="U21" s="89"/>
      <c r="V21" s="89"/>
      <c r="W21" s="89"/>
      <c r="X21" s="89"/>
      <c r="Y21" s="89"/>
      <c r="Z21" s="89"/>
      <c r="AA21" s="98"/>
      <c r="AB21" s="89"/>
      <c r="AC21" s="94"/>
      <c r="AD21" s="94"/>
      <c r="AE21" s="94"/>
      <c r="AF21" s="94"/>
      <c r="AG21" s="94"/>
      <c r="AH21" s="94"/>
      <c r="AI21" s="94"/>
      <c r="AJ21" s="90"/>
      <c r="AK21" s="90"/>
      <c r="AL21" s="90"/>
    </row>
    <row r="22" spans="1:69" ht="13.5" customHeight="1" x14ac:dyDescent="0.2">
      <c r="A22" s="89"/>
      <c r="B22" s="89"/>
      <c r="C22" s="89"/>
      <c r="D22" s="89"/>
      <c r="E22" s="89"/>
      <c r="F22" s="89"/>
      <c r="G22" s="89"/>
      <c r="H22" s="89"/>
      <c r="I22" s="89"/>
      <c r="J22" s="89"/>
      <c r="K22" s="89"/>
      <c r="L22" s="89"/>
      <c r="M22" s="89"/>
      <c r="N22" s="89"/>
      <c r="O22" s="89"/>
      <c r="P22" s="89"/>
      <c r="Q22" s="89"/>
      <c r="R22" s="89"/>
      <c r="S22" s="89"/>
      <c r="T22" s="89"/>
      <c r="U22" s="89"/>
      <c r="V22" s="89"/>
      <c r="W22" s="89"/>
      <c r="X22" s="89"/>
      <c r="Y22" s="99"/>
      <c r="Z22" s="99"/>
      <c r="AA22" s="99"/>
      <c r="AB22" s="99"/>
      <c r="AC22" s="99"/>
      <c r="AD22" s="99"/>
      <c r="AE22" s="99"/>
      <c r="AF22" s="99"/>
      <c r="AG22" s="99"/>
      <c r="AH22" s="99"/>
      <c r="AI22" s="100"/>
      <c r="AJ22" s="90"/>
      <c r="AK22" s="90"/>
      <c r="AL22" s="90"/>
    </row>
    <row r="23" spans="1:69" ht="13.5" customHeight="1" x14ac:dyDescent="0.2">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row>
    <row r="24" spans="1:69" s="101" customFormat="1" ht="13.5" customHeight="1" x14ac:dyDescent="0.2">
      <c r="A24" s="1093" t="s">
        <v>367</v>
      </c>
      <c r="B24" s="1093"/>
      <c r="C24" s="1093"/>
      <c r="D24" s="1093"/>
      <c r="E24" s="1093"/>
      <c r="F24" s="1093"/>
      <c r="G24" s="1093"/>
      <c r="H24" s="1093"/>
      <c r="I24" s="1093"/>
      <c r="J24" s="1093"/>
      <c r="K24" s="1093"/>
      <c r="L24" s="1093"/>
      <c r="M24" s="1093"/>
      <c r="N24" s="1093"/>
      <c r="O24" s="1093"/>
      <c r="P24" s="1093"/>
      <c r="Q24" s="1093"/>
      <c r="R24" s="1093"/>
      <c r="S24" s="1093"/>
      <c r="T24" s="1093"/>
      <c r="U24" s="1093"/>
      <c r="V24" s="1093"/>
      <c r="W24" s="1093"/>
      <c r="X24" s="1093"/>
      <c r="Y24" s="1093"/>
      <c r="Z24" s="1093"/>
      <c r="AA24" s="1093"/>
      <c r="AB24" s="1093"/>
      <c r="AC24" s="1093"/>
      <c r="AD24" s="1093"/>
      <c r="AE24" s="1093"/>
      <c r="AF24" s="1093"/>
      <c r="AG24" s="1093"/>
      <c r="AH24" s="1093"/>
      <c r="AI24" s="1093"/>
      <c r="AJ24" s="91"/>
      <c r="AK24" s="91"/>
      <c r="AL24" s="91"/>
    </row>
    <row r="25" spans="1:69" s="101" customFormat="1" ht="13.5" customHeight="1" x14ac:dyDescent="0.2">
      <c r="A25" s="1093" t="s">
        <v>437</v>
      </c>
      <c r="B25" s="1093"/>
      <c r="C25" s="1093"/>
      <c r="D25" s="1093"/>
      <c r="E25" s="1093"/>
      <c r="F25" s="1093"/>
      <c r="G25" s="1093"/>
      <c r="H25" s="1093"/>
      <c r="I25" s="1093"/>
      <c r="J25" s="1093"/>
      <c r="K25" s="1093"/>
      <c r="L25" s="1093"/>
      <c r="M25" s="1093"/>
      <c r="N25" s="1093"/>
      <c r="O25" s="1093"/>
      <c r="P25" s="1093"/>
      <c r="Q25" s="1093"/>
      <c r="R25" s="1093"/>
      <c r="S25" s="1093"/>
      <c r="T25" s="1093"/>
      <c r="U25" s="1093"/>
      <c r="V25" s="1093"/>
      <c r="W25" s="1093"/>
      <c r="X25" s="1093"/>
      <c r="Y25" s="1093"/>
      <c r="Z25" s="1093"/>
      <c r="AA25" s="1093"/>
      <c r="AB25" s="1093"/>
      <c r="AC25" s="1093"/>
      <c r="AD25" s="1093"/>
      <c r="AE25" s="1093"/>
      <c r="AF25" s="1093"/>
      <c r="AG25" s="1093"/>
      <c r="AH25" s="1093"/>
      <c r="AI25" s="1093"/>
      <c r="AJ25" s="91"/>
      <c r="AK25" s="91"/>
      <c r="AL25" s="91"/>
    </row>
    <row r="26" spans="1:69" ht="13.5" customHeight="1" x14ac:dyDescent="0.2">
      <c r="A26" s="89"/>
      <c r="B26" s="93"/>
      <c r="C26" s="93"/>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89"/>
      <c r="AE26" s="89"/>
      <c r="AF26" s="89"/>
      <c r="AG26" s="89"/>
      <c r="AH26" s="89"/>
    </row>
    <row r="27" spans="1:69" ht="13.5" customHeight="1" x14ac:dyDescent="0.2">
      <c r="A27" s="89"/>
      <c r="B27" s="1097" t="s">
        <v>449</v>
      </c>
      <c r="C27" s="1097"/>
      <c r="D27" s="1097"/>
      <c r="E27" s="1097"/>
      <c r="F27" s="1097"/>
      <c r="G27" s="1097"/>
      <c r="H27" s="1097"/>
      <c r="I27" s="1097"/>
      <c r="J27" s="1097"/>
      <c r="K27" s="1097"/>
      <c r="L27" s="1097"/>
      <c r="M27" s="1097"/>
      <c r="N27" s="1097"/>
      <c r="O27" s="1097"/>
      <c r="P27" s="1097"/>
      <c r="Q27" s="1097"/>
      <c r="R27" s="1097"/>
      <c r="S27" s="1097"/>
      <c r="T27" s="1097"/>
      <c r="U27" s="1097"/>
      <c r="V27" s="1097"/>
      <c r="W27" s="1097"/>
      <c r="X27" s="1097"/>
      <c r="Y27" s="1097"/>
      <c r="Z27" s="1097"/>
      <c r="AA27" s="1097"/>
      <c r="AB27" s="1097"/>
      <c r="AC27" s="1097"/>
      <c r="AD27" s="1097"/>
      <c r="AE27" s="1097"/>
      <c r="AF27" s="1097"/>
      <c r="AG27" s="1097"/>
      <c r="AH27" s="89"/>
      <c r="AL27" s="1097"/>
      <c r="AM27" s="1097"/>
      <c r="AN27" s="1097"/>
      <c r="AO27" s="1097"/>
      <c r="AP27" s="1097"/>
      <c r="AQ27" s="1097"/>
      <c r="AR27" s="1097"/>
      <c r="AS27" s="1097"/>
      <c r="AT27" s="1097"/>
      <c r="AU27" s="1097"/>
      <c r="AV27" s="1097"/>
      <c r="AW27" s="1097"/>
      <c r="AX27" s="1097"/>
      <c r="AY27" s="1097"/>
      <c r="AZ27" s="1097"/>
      <c r="BA27" s="1097"/>
      <c r="BB27" s="1097"/>
      <c r="BC27" s="1097"/>
      <c r="BD27" s="1097"/>
      <c r="BE27" s="1097"/>
      <c r="BF27" s="1097"/>
      <c r="BG27" s="1097"/>
      <c r="BH27" s="1097"/>
      <c r="BI27" s="1097"/>
      <c r="BJ27" s="1097"/>
      <c r="BK27" s="1097"/>
      <c r="BL27" s="1097"/>
      <c r="BM27" s="1097"/>
      <c r="BN27" s="1097"/>
      <c r="BO27" s="1097"/>
      <c r="BP27" s="1097"/>
      <c r="BQ27" s="1097"/>
    </row>
    <row r="28" spans="1:69" ht="13.5" customHeight="1" x14ac:dyDescent="0.2">
      <c r="A28" s="89"/>
      <c r="B28" s="1097"/>
      <c r="C28" s="1097"/>
      <c r="D28" s="1097"/>
      <c r="E28" s="1097"/>
      <c r="F28" s="1097"/>
      <c r="G28" s="1097"/>
      <c r="H28" s="1097"/>
      <c r="I28" s="1097"/>
      <c r="J28" s="1097"/>
      <c r="K28" s="1097"/>
      <c r="L28" s="1097"/>
      <c r="M28" s="1097"/>
      <c r="N28" s="1097"/>
      <c r="O28" s="1097"/>
      <c r="P28" s="1097"/>
      <c r="Q28" s="1097"/>
      <c r="R28" s="1097"/>
      <c r="S28" s="1097"/>
      <c r="T28" s="1097"/>
      <c r="U28" s="1097"/>
      <c r="V28" s="1097"/>
      <c r="W28" s="1097"/>
      <c r="X28" s="1097"/>
      <c r="Y28" s="1097"/>
      <c r="Z28" s="1097"/>
      <c r="AA28" s="1097"/>
      <c r="AB28" s="1097"/>
      <c r="AC28" s="1097"/>
      <c r="AD28" s="1097"/>
      <c r="AE28" s="1097"/>
      <c r="AF28" s="1097"/>
      <c r="AG28" s="1097"/>
      <c r="AH28" s="89"/>
      <c r="AL28" s="1097"/>
      <c r="AM28" s="1097"/>
      <c r="AN28" s="1097"/>
      <c r="AO28" s="1097"/>
      <c r="AP28" s="1097"/>
      <c r="AQ28" s="1097"/>
      <c r="AR28" s="1097"/>
      <c r="AS28" s="1097"/>
      <c r="AT28" s="1097"/>
      <c r="AU28" s="1097"/>
      <c r="AV28" s="1097"/>
      <c r="AW28" s="1097"/>
      <c r="AX28" s="1097"/>
      <c r="AY28" s="1097"/>
      <c r="AZ28" s="1097"/>
      <c r="BA28" s="1097"/>
      <c r="BB28" s="1097"/>
      <c r="BC28" s="1097"/>
      <c r="BD28" s="1097"/>
      <c r="BE28" s="1097"/>
      <c r="BF28" s="1097"/>
      <c r="BG28" s="1097"/>
      <c r="BH28" s="1097"/>
      <c r="BI28" s="1097"/>
      <c r="BJ28" s="1097"/>
      <c r="BK28" s="1097"/>
      <c r="BL28" s="1097"/>
      <c r="BM28" s="1097"/>
      <c r="BN28" s="1097"/>
      <c r="BO28" s="1097"/>
      <c r="BP28" s="1097"/>
      <c r="BQ28" s="1097"/>
    </row>
    <row r="29" spans="1:69" ht="13.5" customHeight="1" x14ac:dyDescent="0.2">
      <c r="A29" s="89"/>
      <c r="B29" s="1097"/>
      <c r="C29" s="1097"/>
      <c r="D29" s="1097"/>
      <c r="E29" s="1097"/>
      <c r="F29" s="1097"/>
      <c r="G29" s="1097"/>
      <c r="H29" s="1097"/>
      <c r="I29" s="1097"/>
      <c r="J29" s="1097"/>
      <c r="K29" s="1097"/>
      <c r="L29" s="1097"/>
      <c r="M29" s="1097"/>
      <c r="N29" s="1097"/>
      <c r="O29" s="1097"/>
      <c r="P29" s="1097"/>
      <c r="Q29" s="1097"/>
      <c r="R29" s="1097"/>
      <c r="S29" s="1097"/>
      <c r="T29" s="1097"/>
      <c r="U29" s="1097"/>
      <c r="V29" s="1097"/>
      <c r="W29" s="1097"/>
      <c r="X29" s="1097"/>
      <c r="Y29" s="1097"/>
      <c r="Z29" s="1097"/>
      <c r="AA29" s="1097"/>
      <c r="AB29" s="1097"/>
      <c r="AC29" s="1097"/>
      <c r="AD29" s="1097"/>
      <c r="AE29" s="1097"/>
      <c r="AF29" s="1097"/>
      <c r="AG29" s="1097"/>
      <c r="AH29" s="89"/>
      <c r="AI29" s="102"/>
      <c r="AL29" s="1097"/>
      <c r="AM29" s="1097"/>
      <c r="AN29" s="1097"/>
      <c r="AO29" s="1097"/>
      <c r="AP29" s="1097"/>
      <c r="AQ29" s="1097"/>
      <c r="AR29" s="1097"/>
      <c r="AS29" s="1097"/>
      <c r="AT29" s="1097"/>
      <c r="AU29" s="1097"/>
      <c r="AV29" s="1097"/>
      <c r="AW29" s="1097"/>
      <c r="AX29" s="1097"/>
      <c r="AY29" s="1097"/>
      <c r="AZ29" s="1097"/>
      <c r="BA29" s="1097"/>
      <c r="BB29" s="1097"/>
      <c r="BC29" s="1097"/>
      <c r="BD29" s="1097"/>
      <c r="BE29" s="1097"/>
      <c r="BF29" s="1097"/>
      <c r="BG29" s="1097"/>
      <c r="BH29" s="1097"/>
      <c r="BI29" s="1097"/>
      <c r="BJ29" s="1097"/>
      <c r="BK29" s="1097"/>
      <c r="BL29" s="1097"/>
      <c r="BM29" s="1097"/>
      <c r="BN29" s="1097"/>
      <c r="BO29" s="1097"/>
      <c r="BP29" s="1097"/>
      <c r="BQ29" s="1097"/>
    </row>
    <row r="30" spans="1:69" ht="13.5" customHeight="1" x14ac:dyDescent="0.2">
      <c r="A30" s="89"/>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89"/>
      <c r="AI30" s="102"/>
      <c r="AL30" s="1097"/>
      <c r="AM30" s="1097"/>
      <c r="AN30" s="1097"/>
      <c r="AO30" s="1097"/>
      <c r="AP30" s="1097"/>
      <c r="AQ30" s="1097"/>
      <c r="AR30" s="1097"/>
      <c r="AS30" s="1097"/>
      <c r="AT30" s="1097"/>
      <c r="AU30" s="1097"/>
      <c r="AV30" s="1097"/>
      <c r="AW30" s="1097"/>
      <c r="AX30" s="1097"/>
      <c r="AY30" s="1097"/>
      <c r="AZ30" s="1097"/>
      <c r="BA30" s="1097"/>
      <c r="BB30" s="1097"/>
      <c r="BC30" s="1097"/>
      <c r="BD30" s="1097"/>
      <c r="BE30" s="1097"/>
      <c r="BF30" s="1097"/>
      <c r="BG30" s="1097"/>
      <c r="BH30" s="1097"/>
      <c r="BI30" s="1097"/>
      <c r="BJ30" s="1097"/>
      <c r="BK30" s="1097"/>
      <c r="BL30" s="1097"/>
      <c r="BM30" s="1097"/>
      <c r="BN30" s="1097"/>
      <c r="BO30" s="1097"/>
      <c r="BP30" s="1097"/>
      <c r="BQ30" s="1097"/>
    </row>
    <row r="31" spans="1:69" ht="13.5" customHeight="1" x14ac:dyDescent="0.2">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v>0</v>
      </c>
      <c r="AI31" s="102"/>
    </row>
    <row r="32" spans="1:69" ht="13.5" customHeight="1" x14ac:dyDescent="0.2">
      <c r="A32" s="89"/>
      <c r="B32" s="1094" t="s">
        <v>347</v>
      </c>
      <c r="C32" s="1094"/>
      <c r="D32" s="1094"/>
      <c r="E32" s="1094"/>
      <c r="F32" s="1094"/>
      <c r="G32" s="1094"/>
      <c r="H32" s="1094"/>
      <c r="I32" s="1094"/>
      <c r="J32" s="1094"/>
      <c r="K32" s="1094"/>
      <c r="L32" s="1094"/>
      <c r="M32" s="1094"/>
      <c r="N32" s="1094"/>
      <c r="O32" s="1094"/>
      <c r="P32" s="1094"/>
      <c r="Q32" s="1094"/>
      <c r="R32" s="1094"/>
      <c r="S32" s="1094"/>
      <c r="T32" s="1094"/>
      <c r="U32" s="1094"/>
      <c r="V32" s="1094"/>
      <c r="W32" s="1094"/>
      <c r="X32" s="1094"/>
      <c r="Y32" s="1094"/>
      <c r="Z32" s="1094"/>
      <c r="AA32" s="1094"/>
      <c r="AB32" s="1094"/>
      <c r="AC32" s="1094"/>
      <c r="AD32" s="1094"/>
      <c r="AE32" s="1094"/>
      <c r="AF32" s="1094"/>
      <c r="AG32" s="1094"/>
      <c r="AH32" s="89"/>
    </row>
    <row r="33" spans="1:69" ht="13.5" customHeight="1" x14ac:dyDescent="0.2">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L33" s="1097"/>
      <c r="AM33" s="1097"/>
      <c r="AN33" s="1097"/>
      <c r="AO33" s="1097"/>
      <c r="AP33" s="1097"/>
      <c r="AQ33" s="1097"/>
      <c r="AR33" s="1097"/>
      <c r="AS33" s="1097"/>
      <c r="AT33" s="1097"/>
      <c r="AU33" s="1097"/>
      <c r="AV33" s="1097"/>
      <c r="AW33" s="1097"/>
      <c r="AX33" s="1097"/>
      <c r="AY33" s="1097"/>
      <c r="AZ33" s="1097"/>
      <c r="BA33" s="1097"/>
      <c r="BB33" s="1097"/>
      <c r="BC33" s="1097"/>
      <c r="BD33" s="1097"/>
      <c r="BE33" s="1097"/>
      <c r="BF33" s="1097"/>
      <c r="BG33" s="1097"/>
      <c r="BH33" s="1097"/>
      <c r="BI33" s="1097"/>
      <c r="BJ33" s="1097"/>
      <c r="BK33" s="1097"/>
      <c r="BL33" s="1097"/>
      <c r="BM33" s="1097"/>
      <c r="BN33" s="1097"/>
      <c r="BO33" s="1097"/>
      <c r="BP33" s="1097"/>
      <c r="BQ33" s="1097"/>
    </row>
    <row r="34" spans="1:69" ht="13.5" customHeight="1" x14ac:dyDescent="0.2">
      <c r="A34" s="89"/>
      <c r="B34" s="1151" t="s">
        <v>438</v>
      </c>
      <c r="C34" s="1152"/>
      <c r="D34" s="1152"/>
      <c r="E34" s="1152"/>
      <c r="F34" s="1152"/>
      <c r="G34" s="1152"/>
      <c r="H34" s="1152"/>
      <c r="I34" s="1152"/>
      <c r="J34" s="1152"/>
      <c r="K34" s="1152"/>
      <c r="L34" s="1152"/>
      <c r="M34" s="1152"/>
      <c r="N34" s="1152"/>
      <c r="O34" s="1152"/>
      <c r="P34" s="1152"/>
      <c r="Q34" s="1152"/>
      <c r="R34" s="1152"/>
      <c r="S34" s="1152"/>
      <c r="T34" s="1152"/>
      <c r="U34" s="1152"/>
      <c r="V34" s="1152"/>
      <c r="W34" s="1152"/>
      <c r="X34" s="1152"/>
      <c r="Y34" s="1152"/>
      <c r="Z34" s="1152"/>
      <c r="AA34" s="1152"/>
      <c r="AB34" s="1152"/>
      <c r="AC34" s="1152"/>
      <c r="AD34" s="1152"/>
      <c r="AE34" s="1152"/>
      <c r="AF34" s="1152"/>
      <c r="AG34" s="1153"/>
      <c r="AH34" s="89"/>
      <c r="AI34" s="89"/>
    </row>
    <row r="35" spans="1:69" ht="13.5" customHeight="1" x14ac:dyDescent="0.2">
      <c r="A35" s="89"/>
      <c r="B35" s="1154"/>
      <c r="C35" s="1155"/>
      <c r="D35" s="1155"/>
      <c r="E35" s="1155"/>
      <c r="F35" s="1155"/>
      <c r="G35" s="1155"/>
      <c r="H35" s="1155"/>
      <c r="I35" s="1155"/>
      <c r="J35" s="1155"/>
      <c r="K35" s="1155"/>
      <c r="L35" s="1155"/>
      <c r="M35" s="1155"/>
      <c r="N35" s="1155"/>
      <c r="O35" s="1155"/>
      <c r="P35" s="1155"/>
      <c r="Q35" s="1155"/>
      <c r="R35" s="1155"/>
      <c r="S35" s="1155"/>
      <c r="T35" s="1155"/>
      <c r="U35" s="1155"/>
      <c r="V35" s="1155"/>
      <c r="W35" s="1155"/>
      <c r="X35" s="1155"/>
      <c r="Y35" s="1155"/>
      <c r="Z35" s="1155"/>
      <c r="AA35" s="1155"/>
      <c r="AB35" s="1155"/>
      <c r="AC35" s="1155"/>
      <c r="AD35" s="1155"/>
      <c r="AE35" s="1155"/>
      <c r="AF35" s="1155"/>
      <c r="AG35" s="1156"/>
      <c r="AH35" s="89"/>
      <c r="AI35" s="89"/>
    </row>
    <row r="36" spans="1:69" ht="13.5" customHeight="1" x14ac:dyDescent="0.2">
      <c r="A36" s="89"/>
      <c r="B36" s="1154"/>
      <c r="C36" s="1155"/>
      <c r="D36" s="1155"/>
      <c r="E36" s="1155"/>
      <c r="F36" s="1155"/>
      <c r="G36" s="1155"/>
      <c r="H36" s="1155"/>
      <c r="I36" s="1155"/>
      <c r="J36" s="1155"/>
      <c r="K36" s="1155"/>
      <c r="L36" s="1155"/>
      <c r="M36" s="1155"/>
      <c r="N36" s="1155"/>
      <c r="O36" s="1155"/>
      <c r="P36" s="1155"/>
      <c r="Q36" s="1155"/>
      <c r="R36" s="1155"/>
      <c r="S36" s="1155"/>
      <c r="T36" s="1155"/>
      <c r="U36" s="1155"/>
      <c r="V36" s="1155"/>
      <c r="W36" s="1155"/>
      <c r="X36" s="1155"/>
      <c r="Y36" s="1155"/>
      <c r="Z36" s="1155"/>
      <c r="AA36" s="1155"/>
      <c r="AB36" s="1155"/>
      <c r="AC36" s="1155"/>
      <c r="AD36" s="1155"/>
      <c r="AE36" s="1155"/>
      <c r="AF36" s="1155"/>
      <c r="AG36" s="1156"/>
      <c r="AH36" s="89"/>
      <c r="AI36" s="89"/>
    </row>
    <row r="37" spans="1:69" ht="13.5" customHeight="1" x14ac:dyDescent="0.2">
      <c r="A37" s="89"/>
      <c r="B37" s="1157"/>
      <c r="C37" s="1158"/>
      <c r="D37" s="1158"/>
      <c r="E37" s="1158"/>
      <c r="F37" s="1158"/>
      <c r="G37" s="1158"/>
      <c r="H37" s="1158"/>
      <c r="I37" s="1158"/>
      <c r="J37" s="1158"/>
      <c r="K37" s="1158"/>
      <c r="L37" s="1158"/>
      <c r="M37" s="1158"/>
      <c r="N37" s="1158"/>
      <c r="O37" s="1158"/>
      <c r="P37" s="1158"/>
      <c r="Q37" s="1158"/>
      <c r="R37" s="1158"/>
      <c r="S37" s="1158"/>
      <c r="T37" s="1158"/>
      <c r="U37" s="1158"/>
      <c r="V37" s="1158"/>
      <c r="W37" s="1158"/>
      <c r="X37" s="1158"/>
      <c r="Y37" s="1158"/>
      <c r="Z37" s="1158"/>
      <c r="AA37" s="1158"/>
      <c r="AB37" s="1158"/>
      <c r="AC37" s="1158"/>
      <c r="AD37" s="1158"/>
      <c r="AE37" s="1158"/>
      <c r="AF37" s="1158"/>
      <c r="AG37" s="1159"/>
      <c r="AH37" s="89"/>
      <c r="AI37" s="89"/>
    </row>
    <row r="38" spans="1:69" ht="13.5" customHeight="1" x14ac:dyDescent="0.2">
      <c r="A38" s="89"/>
      <c r="B38" s="1160"/>
      <c r="C38" s="1161"/>
      <c r="D38" s="1161"/>
      <c r="E38" s="1161"/>
      <c r="F38" s="1161"/>
      <c r="G38" s="1161"/>
      <c r="H38" s="1161"/>
      <c r="I38" s="1161"/>
      <c r="J38" s="1161"/>
      <c r="K38" s="1161"/>
      <c r="L38" s="1161"/>
      <c r="M38" s="1161"/>
      <c r="N38" s="1161"/>
      <c r="O38" s="1161"/>
      <c r="P38" s="1161"/>
      <c r="Q38" s="1161"/>
      <c r="R38" s="1161"/>
      <c r="S38" s="1161"/>
      <c r="T38" s="1161"/>
      <c r="U38" s="1161"/>
      <c r="V38" s="1161"/>
      <c r="W38" s="1161"/>
      <c r="X38" s="1161"/>
      <c r="Y38" s="1161"/>
      <c r="Z38" s="1161"/>
      <c r="AA38" s="1161"/>
      <c r="AB38" s="1161"/>
      <c r="AC38" s="1161"/>
      <c r="AD38" s="1161"/>
      <c r="AE38" s="1161"/>
      <c r="AF38" s="1161"/>
      <c r="AG38" s="1162"/>
      <c r="AH38" s="89"/>
      <c r="AI38" s="89"/>
    </row>
    <row r="39" spans="1:69" ht="13.5" customHeight="1" x14ac:dyDescent="0.2">
      <c r="A39" s="89"/>
      <c r="B39" s="1160"/>
      <c r="C39" s="1161"/>
      <c r="D39" s="1161"/>
      <c r="E39" s="1161"/>
      <c r="F39" s="1161"/>
      <c r="G39" s="1161"/>
      <c r="H39" s="1161"/>
      <c r="I39" s="1161"/>
      <c r="J39" s="1161"/>
      <c r="K39" s="1161"/>
      <c r="L39" s="1161"/>
      <c r="M39" s="1161"/>
      <c r="N39" s="1161"/>
      <c r="O39" s="1161"/>
      <c r="P39" s="1161"/>
      <c r="Q39" s="1161"/>
      <c r="R39" s="1161"/>
      <c r="S39" s="1161"/>
      <c r="T39" s="1161"/>
      <c r="U39" s="1161"/>
      <c r="V39" s="1161"/>
      <c r="W39" s="1161"/>
      <c r="X39" s="1161"/>
      <c r="Y39" s="1161"/>
      <c r="Z39" s="1161"/>
      <c r="AA39" s="1161"/>
      <c r="AB39" s="1161"/>
      <c r="AC39" s="1161"/>
      <c r="AD39" s="1161"/>
      <c r="AE39" s="1161"/>
      <c r="AF39" s="1161"/>
      <c r="AG39" s="1162"/>
      <c r="AH39" s="89"/>
      <c r="AI39" s="89"/>
    </row>
    <row r="40" spans="1:69" ht="13.5" customHeight="1" x14ac:dyDescent="0.2">
      <c r="A40" s="89"/>
      <c r="B40" s="1160"/>
      <c r="C40" s="1161"/>
      <c r="D40" s="1161"/>
      <c r="E40" s="1161"/>
      <c r="F40" s="1161"/>
      <c r="G40" s="1161"/>
      <c r="H40" s="1161"/>
      <c r="I40" s="1161"/>
      <c r="J40" s="1161"/>
      <c r="K40" s="1161"/>
      <c r="L40" s="1161"/>
      <c r="M40" s="1161"/>
      <c r="N40" s="1161"/>
      <c r="O40" s="1161"/>
      <c r="P40" s="1161"/>
      <c r="Q40" s="1161"/>
      <c r="R40" s="1161"/>
      <c r="S40" s="1161"/>
      <c r="T40" s="1161"/>
      <c r="U40" s="1161"/>
      <c r="V40" s="1161"/>
      <c r="W40" s="1161"/>
      <c r="X40" s="1161"/>
      <c r="Y40" s="1161"/>
      <c r="Z40" s="1161"/>
      <c r="AA40" s="1161"/>
      <c r="AB40" s="1161"/>
      <c r="AC40" s="1161"/>
      <c r="AD40" s="1161"/>
      <c r="AE40" s="1161"/>
      <c r="AF40" s="1161"/>
      <c r="AG40" s="1162"/>
      <c r="AH40" s="89"/>
      <c r="AI40" s="89"/>
    </row>
    <row r="41" spans="1:69" ht="13.5" customHeight="1" x14ac:dyDescent="0.2">
      <c r="A41" s="89"/>
      <c r="B41" s="1160"/>
      <c r="C41" s="1161"/>
      <c r="D41" s="1161"/>
      <c r="E41" s="1161"/>
      <c r="F41" s="1161"/>
      <c r="G41" s="1161"/>
      <c r="H41" s="1161"/>
      <c r="I41" s="1161"/>
      <c r="J41" s="1161"/>
      <c r="K41" s="1161"/>
      <c r="L41" s="1161"/>
      <c r="M41" s="1161"/>
      <c r="N41" s="1161"/>
      <c r="O41" s="1161"/>
      <c r="P41" s="1161"/>
      <c r="Q41" s="1161"/>
      <c r="R41" s="1161"/>
      <c r="S41" s="1161"/>
      <c r="T41" s="1161"/>
      <c r="U41" s="1161"/>
      <c r="V41" s="1161"/>
      <c r="W41" s="1161"/>
      <c r="X41" s="1161"/>
      <c r="Y41" s="1161"/>
      <c r="Z41" s="1161"/>
      <c r="AA41" s="1161"/>
      <c r="AB41" s="1161"/>
      <c r="AC41" s="1161"/>
      <c r="AD41" s="1161"/>
      <c r="AE41" s="1161"/>
      <c r="AF41" s="1161"/>
      <c r="AG41" s="1162"/>
      <c r="AH41" s="89"/>
      <c r="AI41" s="89"/>
    </row>
    <row r="42" spans="1:69" ht="13.5" customHeight="1" x14ac:dyDescent="0.2">
      <c r="A42" s="89"/>
      <c r="B42" s="1160"/>
      <c r="C42" s="1161"/>
      <c r="D42" s="1161"/>
      <c r="E42" s="1161"/>
      <c r="F42" s="1161"/>
      <c r="G42" s="1161"/>
      <c r="H42" s="1161"/>
      <c r="I42" s="1161"/>
      <c r="J42" s="1161"/>
      <c r="K42" s="1161"/>
      <c r="L42" s="1161"/>
      <c r="M42" s="1161"/>
      <c r="N42" s="1161"/>
      <c r="O42" s="1161"/>
      <c r="P42" s="1161"/>
      <c r="Q42" s="1161"/>
      <c r="R42" s="1161"/>
      <c r="S42" s="1161"/>
      <c r="T42" s="1161"/>
      <c r="U42" s="1161"/>
      <c r="V42" s="1161"/>
      <c r="W42" s="1161"/>
      <c r="X42" s="1161"/>
      <c r="Y42" s="1161"/>
      <c r="Z42" s="1161"/>
      <c r="AA42" s="1161"/>
      <c r="AB42" s="1161"/>
      <c r="AC42" s="1161"/>
      <c r="AD42" s="1161"/>
      <c r="AE42" s="1161"/>
      <c r="AF42" s="1161"/>
      <c r="AG42" s="1162"/>
      <c r="AH42" s="89"/>
      <c r="AI42" s="89"/>
    </row>
    <row r="43" spans="1:69" ht="13.5" customHeight="1" x14ac:dyDescent="0.2">
      <c r="A43" s="89"/>
      <c r="B43" s="1160"/>
      <c r="C43" s="1161"/>
      <c r="D43" s="1161"/>
      <c r="E43" s="1161"/>
      <c r="F43" s="1161"/>
      <c r="G43" s="1161"/>
      <c r="H43" s="1161"/>
      <c r="I43" s="1161"/>
      <c r="J43" s="1161"/>
      <c r="K43" s="1161"/>
      <c r="L43" s="1161"/>
      <c r="M43" s="1161"/>
      <c r="N43" s="1161"/>
      <c r="O43" s="1161"/>
      <c r="P43" s="1161"/>
      <c r="Q43" s="1161"/>
      <c r="R43" s="1161"/>
      <c r="S43" s="1161"/>
      <c r="T43" s="1161"/>
      <c r="U43" s="1161"/>
      <c r="V43" s="1161"/>
      <c r="W43" s="1161"/>
      <c r="X43" s="1161"/>
      <c r="Y43" s="1161"/>
      <c r="Z43" s="1161"/>
      <c r="AA43" s="1161"/>
      <c r="AB43" s="1161"/>
      <c r="AC43" s="1161"/>
      <c r="AD43" s="1161"/>
      <c r="AE43" s="1161"/>
      <c r="AF43" s="1161"/>
      <c r="AG43" s="1162"/>
      <c r="AH43" s="89"/>
      <c r="AI43" s="89"/>
    </row>
    <row r="44" spans="1:69" ht="13.5" customHeight="1" x14ac:dyDescent="0.2">
      <c r="A44" s="89"/>
      <c r="B44" s="1160"/>
      <c r="C44" s="1161"/>
      <c r="D44" s="1161"/>
      <c r="E44" s="1161"/>
      <c r="F44" s="1161"/>
      <c r="G44" s="1161"/>
      <c r="H44" s="1161"/>
      <c r="I44" s="1161"/>
      <c r="J44" s="1161"/>
      <c r="K44" s="1161"/>
      <c r="L44" s="1161"/>
      <c r="M44" s="1161"/>
      <c r="N44" s="1161"/>
      <c r="O44" s="1161"/>
      <c r="P44" s="1161"/>
      <c r="Q44" s="1161"/>
      <c r="R44" s="1161"/>
      <c r="S44" s="1161"/>
      <c r="T44" s="1161"/>
      <c r="U44" s="1161"/>
      <c r="V44" s="1161"/>
      <c r="W44" s="1161"/>
      <c r="X44" s="1161"/>
      <c r="Y44" s="1161"/>
      <c r="Z44" s="1161"/>
      <c r="AA44" s="1161"/>
      <c r="AB44" s="1161"/>
      <c r="AC44" s="1161"/>
      <c r="AD44" s="1161"/>
      <c r="AE44" s="1161"/>
      <c r="AF44" s="1161"/>
      <c r="AG44" s="1162"/>
      <c r="AH44" s="89"/>
      <c r="AI44" s="89"/>
    </row>
    <row r="45" spans="1:69" ht="13.5" customHeight="1" x14ac:dyDescent="0.2">
      <c r="A45" s="89"/>
      <c r="B45" s="1160"/>
      <c r="C45" s="1161"/>
      <c r="D45" s="1161"/>
      <c r="E45" s="1161"/>
      <c r="F45" s="1161"/>
      <c r="G45" s="1161"/>
      <c r="H45" s="1161"/>
      <c r="I45" s="1161"/>
      <c r="J45" s="1161"/>
      <c r="K45" s="1161"/>
      <c r="L45" s="1161"/>
      <c r="M45" s="1161"/>
      <c r="N45" s="1161"/>
      <c r="O45" s="1161"/>
      <c r="P45" s="1161"/>
      <c r="Q45" s="1161"/>
      <c r="R45" s="1161"/>
      <c r="S45" s="1161"/>
      <c r="T45" s="1161"/>
      <c r="U45" s="1161"/>
      <c r="V45" s="1161"/>
      <c r="W45" s="1161"/>
      <c r="X45" s="1161"/>
      <c r="Y45" s="1161"/>
      <c r="Z45" s="1161"/>
      <c r="AA45" s="1161"/>
      <c r="AB45" s="1161"/>
      <c r="AC45" s="1161"/>
      <c r="AD45" s="1161"/>
      <c r="AE45" s="1161"/>
      <c r="AF45" s="1161"/>
      <c r="AG45" s="1162"/>
      <c r="AH45" s="89"/>
      <c r="AI45" s="89"/>
    </row>
    <row r="46" spans="1:69" s="91" customFormat="1" ht="13.5" customHeight="1" x14ac:dyDescent="0.2">
      <c r="A46" s="89"/>
      <c r="B46" s="1160"/>
      <c r="C46" s="1161"/>
      <c r="D46" s="1161"/>
      <c r="E46" s="1161"/>
      <c r="F46" s="1161"/>
      <c r="G46" s="1161"/>
      <c r="H46" s="1161"/>
      <c r="I46" s="1161"/>
      <c r="J46" s="1161"/>
      <c r="K46" s="1161"/>
      <c r="L46" s="1161"/>
      <c r="M46" s="1161"/>
      <c r="N46" s="1161"/>
      <c r="O46" s="1161"/>
      <c r="P46" s="1161"/>
      <c r="Q46" s="1161"/>
      <c r="R46" s="1161"/>
      <c r="S46" s="1161"/>
      <c r="T46" s="1161"/>
      <c r="U46" s="1161"/>
      <c r="V46" s="1161"/>
      <c r="W46" s="1161"/>
      <c r="X46" s="1161"/>
      <c r="Y46" s="1161"/>
      <c r="Z46" s="1161"/>
      <c r="AA46" s="1161"/>
      <c r="AB46" s="1161"/>
      <c r="AC46" s="1161"/>
      <c r="AD46" s="1161"/>
      <c r="AE46" s="1161"/>
      <c r="AF46" s="1161"/>
      <c r="AG46" s="1162"/>
      <c r="AH46" s="89"/>
      <c r="AI46" s="89"/>
      <c r="AM46" s="90"/>
      <c r="AN46" s="90"/>
      <c r="AO46" s="90"/>
      <c r="AP46" s="90"/>
      <c r="AQ46" s="90"/>
    </row>
    <row r="47" spans="1:69" s="91" customFormat="1" ht="13.5" customHeight="1" x14ac:dyDescent="0.2">
      <c r="A47" s="89"/>
      <c r="B47" s="1160"/>
      <c r="C47" s="1161"/>
      <c r="D47" s="1161"/>
      <c r="E47" s="1161"/>
      <c r="F47" s="1161"/>
      <c r="G47" s="1161"/>
      <c r="H47" s="1161"/>
      <c r="I47" s="1161"/>
      <c r="J47" s="1161"/>
      <c r="K47" s="1161"/>
      <c r="L47" s="1161"/>
      <c r="M47" s="1161"/>
      <c r="N47" s="1161"/>
      <c r="O47" s="1161"/>
      <c r="P47" s="1161"/>
      <c r="Q47" s="1161"/>
      <c r="R47" s="1161"/>
      <c r="S47" s="1161"/>
      <c r="T47" s="1161"/>
      <c r="U47" s="1161"/>
      <c r="V47" s="1161"/>
      <c r="W47" s="1161"/>
      <c r="X47" s="1161"/>
      <c r="Y47" s="1161"/>
      <c r="Z47" s="1161"/>
      <c r="AA47" s="1161"/>
      <c r="AB47" s="1161"/>
      <c r="AC47" s="1161"/>
      <c r="AD47" s="1161"/>
      <c r="AE47" s="1161"/>
      <c r="AF47" s="1161"/>
      <c r="AG47" s="1162"/>
      <c r="AH47" s="89"/>
      <c r="AI47" s="89"/>
      <c r="AL47" s="103"/>
      <c r="AM47" s="1119"/>
      <c r="AN47" s="1119"/>
      <c r="AO47" s="1119"/>
      <c r="AP47" s="1119"/>
      <c r="AQ47" s="90"/>
    </row>
    <row r="48" spans="1:69" s="91" customFormat="1" ht="13.5" customHeight="1" x14ac:dyDescent="0.2">
      <c r="A48" s="89"/>
      <c r="B48" s="1160"/>
      <c r="C48" s="1161"/>
      <c r="D48" s="1161"/>
      <c r="E48" s="1161"/>
      <c r="F48" s="1161"/>
      <c r="G48" s="1161"/>
      <c r="H48" s="1161"/>
      <c r="I48" s="1161"/>
      <c r="J48" s="1161"/>
      <c r="K48" s="1161"/>
      <c r="L48" s="1161"/>
      <c r="M48" s="1161"/>
      <c r="N48" s="1161"/>
      <c r="O48" s="1161"/>
      <c r="P48" s="1161"/>
      <c r="Q48" s="1161"/>
      <c r="R48" s="1161"/>
      <c r="S48" s="1161"/>
      <c r="T48" s="1161"/>
      <c r="U48" s="1161"/>
      <c r="V48" s="1161"/>
      <c r="W48" s="1161"/>
      <c r="X48" s="1161"/>
      <c r="Y48" s="1161"/>
      <c r="Z48" s="1161"/>
      <c r="AA48" s="1161"/>
      <c r="AB48" s="1161"/>
      <c r="AC48" s="1161"/>
      <c r="AD48" s="1161"/>
      <c r="AE48" s="1161"/>
      <c r="AF48" s="1161"/>
      <c r="AG48" s="1162"/>
      <c r="AH48" s="89"/>
      <c r="AI48" s="89"/>
      <c r="AL48" s="104"/>
      <c r="AM48" s="1119"/>
      <c r="AN48" s="1119"/>
      <c r="AO48" s="1119"/>
      <c r="AP48" s="1119"/>
      <c r="AQ48" s="90"/>
    </row>
    <row r="49" spans="1:43" s="91" customFormat="1" ht="13.5" customHeight="1" x14ac:dyDescent="0.2">
      <c r="A49" s="89"/>
      <c r="B49" s="1160"/>
      <c r="C49" s="1161"/>
      <c r="D49" s="1161"/>
      <c r="E49" s="1161"/>
      <c r="F49" s="1161"/>
      <c r="G49" s="1161"/>
      <c r="H49" s="1161"/>
      <c r="I49" s="1161"/>
      <c r="J49" s="1161"/>
      <c r="K49" s="1161"/>
      <c r="L49" s="1161"/>
      <c r="M49" s="1161"/>
      <c r="N49" s="1161"/>
      <c r="O49" s="1161"/>
      <c r="P49" s="1161"/>
      <c r="Q49" s="1161"/>
      <c r="R49" s="1161"/>
      <c r="S49" s="1161"/>
      <c r="T49" s="1161"/>
      <c r="U49" s="1161"/>
      <c r="V49" s="1161"/>
      <c r="W49" s="1161"/>
      <c r="X49" s="1161"/>
      <c r="Y49" s="1161"/>
      <c r="Z49" s="1161"/>
      <c r="AA49" s="1161"/>
      <c r="AB49" s="1161"/>
      <c r="AC49" s="1161"/>
      <c r="AD49" s="1161"/>
      <c r="AE49" s="1161"/>
      <c r="AF49" s="1161"/>
      <c r="AG49" s="1162"/>
      <c r="AH49" s="89"/>
      <c r="AI49" s="89"/>
      <c r="AM49" s="90"/>
      <c r="AN49" s="90"/>
      <c r="AO49" s="90"/>
      <c r="AP49" s="90"/>
      <c r="AQ49" s="90"/>
    </row>
    <row r="50" spans="1:43" s="91" customFormat="1" ht="13.5" customHeight="1" x14ac:dyDescent="0.2">
      <c r="A50" s="89"/>
      <c r="B50" s="1160"/>
      <c r="C50" s="1161"/>
      <c r="D50" s="1161"/>
      <c r="E50" s="1161"/>
      <c r="F50" s="1161"/>
      <c r="G50" s="1161"/>
      <c r="H50" s="1161"/>
      <c r="I50" s="1161"/>
      <c r="J50" s="1161"/>
      <c r="K50" s="1161"/>
      <c r="L50" s="1161"/>
      <c r="M50" s="1161"/>
      <c r="N50" s="1161"/>
      <c r="O50" s="1161"/>
      <c r="P50" s="1161"/>
      <c r="Q50" s="1161"/>
      <c r="R50" s="1161"/>
      <c r="S50" s="1161"/>
      <c r="T50" s="1161"/>
      <c r="U50" s="1161"/>
      <c r="V50" s="1161"/>
      <c r="W50" s="1161"/>
      <c r="X50" s="1161"/>
      <c r="Y50" s="1161"/>
      <c r="Z50" s="1161"/>
      <c r="AA50" s="1161"/>
      <c r="AB50" s="1161"/>
      <c r="AC50" s="1161"/>
      <c r="AD50" s="1161"/>
      <c r="AE50" s="1161"/>
      <c r="AF50" s="1161"/>
      <c r="AG50" s="1162"/>
      <c r="AH50" s="89"/>
      <c r="AI50" s="89"/>
      <c r="AL50" s="103"/>
      <c r="AM50" s="1119"/>
      <c r="AN50" s="1119"/>
      <c r="AO50" s="1119"/>
      <c r="AP50" s="1119"/>
      <c r="AQ50" s="90"/>
    </row>
    <row r="51" spans="1:43" s="91" customFormat="1" ht="13.5" customHeight="1" x14ac:dyDescent="0.2">
      <c r="A51" s="89"/>
      <c r="B51" s="1163"/>
      <c r="C51" s="1164"/>
      <c r="D51" s="1164"/>
      <c r="E51" s="1164"/>
      <c r="F51" s="1164"/>
      <c r="G51" s="1164"/>
      <c r="H51" s="1164"/>
      <c r="I51" s="1164"/>
      <c r="J51" s="1164"/>
      <c r="K51" s="1164"/>
      <c r="L51" s="1164"/>
      <c r="M51" s="1164"/>
      <c r="N51" s="1164"/>
      <c r="O51" s="1164"/>
      <c r="P51" s="1164"/>
      <c r="Q51" s="1164"/>
      <c r="R51" s="1164"/>
      <c r="S51" s="1164"/>
      <c r="T51" s="1164"/>
      <c r="U51" s="1164"/>
      <c r="V51" s="1164"/>
      <c r="W51" s="1164"/>
      <c r="X51" s="1164"/>
      <c r="Y51" s="1164"/>
      <c r="Z51" s="1164"/>
      <c r="AA51" s="1164"/>
      <c r="AB51" s="1164"/>
      <c r="AC51" s="1164"/>
      <c r="AD51" s="1164"/>
      <c r="AE51" s="1164"/>
      <c r="AF51" s="1164"/>
      <c r="AG51" s="1165"/>
      <c r="AH51" s="89"/>
      <c r="AI51" s="89"/>
      <c r="AL51" s="104"/>
      <c r="AM51" s="1119"/>
      <c r="AN51" s="1119"/>
      <c r="AO51" s="1119"/>
      <c r="AP51" s="1119"/>
      <c r="AQ51" s="90"/>
    </row>
    <row r="52" spans="1:43" ht="13.5" customHeight="1" x14ac:dyDescent="0.2">
      <c r="A52" s="89"/>
      <c r="B52" s="105"/>
      <c r="C52" s="106"/>
      <c r="D52" s="1149"/>
      <c r="E52" s="1149"/>
      <c r="F52" s="1149"/>
      <c r="G52" s="1149"/>
      <c r="H52" s="1149"/>
      <c r="I52" s="1149"/>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c r="AH52" s="89"/>
      <c r="AI52" s="89"/>
      <c r="AJ52" s="108"/>
      <c r="AK52" s="108"/>
      <c r="AL52" s="108"/>
    </row>
    <row r="53" spans="1:43" ht="13.5" customHeight="1" x14ac:dyDescent="0.2">
      <c r="A53" s="89"/>
      <c r="B53" s="89"/>
      <c r="C53" s="89"/>
      <c r="D53" s="93"/>
      <c r="E53" s="93"/>
      <c r="F53" s="93"/>
      <c r="G53" s="93"/>
      <c r="H53" s="93"/>
      <c r="I53" s="93"/>
      <c r="J53" s="93"/>
      <c r="K53" s="93"/>
      <c r="L53" s="109"/>
      <c r="M53" s="109"/>
      <c r="N53" s="109"/>
      <c r="O53" s="109"/>
      <c r="P53" s="109"/>
      <c r="Q53" s="109"/>
      <c r="R53" s="109"/>
      <c r="S53" s="109"/>
      <c r="T53" s="109"/>
      <c r="U53" s="109"/>
      <c r="V53" s="109"/>
      <c r="W53" s="109"/>
      <c r="X53" s="109"/>
      <c r="Y53" s="109"/>
      <c r="Z53" s="109"/>
      <c r="AA53" s="109"/>
      <c r="AB53" s="109"/>
      <c r="AC53" s="109"/>
      <c r="AD53" s="109"/>
      <c r="AE53" s="93"/>
      <c r="AF53" s="93"/>
      <c r="AG53" s="110"/>
      <c r="AH53" s="89"/>
      <c r="AI53" s="89"/>
      <c r="AJ53" s="108"/>
      <c r="AK53" s="108"/>
      <c r="AL53" s="108"/>
    </row>
    <row r="54" spans="1:43" s="91" customFormat="1" ht="13.5" customHeight="1" x14ac:dyDescent="0.2">
      <c r="A54" s="90"/>
      <c r="B54" s="90"/>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90"/>
      <c r="AI54" s="90"/>
      <c r="AM54" s="90"/>
      <c r="AN54" s="90"/>
      <c r="AO54" s="90"/>
      <c r="AP54" s="90"/>
      <c r="AQ54" s="90"/>
    </row>
    <row r="55" spans="1:43" s="91" customFormat="1" ht="13.5" customHeight="1" x14ac:dyDescent="0.2">
      <c r="A55" s="90"/>
      <c r="B55" s="90"/>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90"/>
      <c r="AI55" s="90"/>
      <c r="AM55" s="111"/>
      <c r="AN55" s="111"/>
      <c r="AO55" s="111"/>
      <c r="AP55" s="111"/>
      <c r="AQ55" s="111"/>
    </row>
    <row r="56" spans="1:43" s="91" customFormat="1" ht="13.5" customHeight="1" x14ac:dyDescent="0.2">
      <c r="A56" s="90"/>
      <c r="B56" s="90"/>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M56" s="1119"/>
      <c r="AN56" s="1119"/>
      <c r="AO56" s="1119"/>
      <c r="AP56" s="1119"/>
      <c r="AQ56" s="1119"/>
    </row>
    <row r="57" spans="1:43" ht="13.5" customHeight="1" x14ac:dyDescent="0.2"/>
    <row r="58" spans="1:43" ht="13.5" customHeight="1" x14ac:dyDescent="0.2">
      <c r="AM58" s="111"/>
      <c r="AN58" s="111"/>
      <c r="AO58" s="111"/>
      <c r="AP58" s="111"/>
      <c r="AQ58" s="111"/>
    </row>
    <row r="59" spans="1:43" ht="13.5" customHeight="1" x14ac:dyDescent="0.2">
      <c r="AM59" s="1119"/>
      <c r="AN59" s="1119"/>
      <c r="AO59" s="1119"/>
      <c r="AP59" s="1119"/>
      <c r="AQ59" s="1119"/>
    </row>
    <row r="60" spans="1:43" ht="13.5" customHeight="1" x14ac:dyDescent="0.2">
      <c r="AM60" s="1119"/>
      <c r="AN60" s="1119"/>
      <c r="AO60" s="1119"/>
      <c r="AP60" s="1119"/>
      <c r="AQ60" s="1119"/>
    </row>
    <row r="61" spans="1:43" ht="13.5" customHeight="1" x14ac:dyDescent="0.2"/>
    <row r="62" spans="1:43" ht="13.5" customHeight="1" x14ac:dyDescent="0.2">
      <c r="AM62" s="111"/>
      <c r="AN62" s="111"/>
      <c r="AO62" s="111"/>
      <c r="AP62" s="111"/>
    </row>
    <row r="63" spans="1:43" ht="13.5" customHeight="1" x14ac:dyDescent="0.2">
      <c r="AJ63" s="112"/>
      <c r="AK63" s="112"/>
      <c r="AL63" s="112"/>
      <c r="AM63" s="1150"/>
      <c r="AN63" s="1150"/>
      <c r="AO63" s="1150"/>
      <c r="AP63" s="1150"/>
    </row>
    <row r="64" spans="1:43" ht="13.5" customHeight="1" x14ac:dyDescent="0.2">
      <c r="AJ64" s="112"/>
      <c r="AK64" s="112"/>
      <c r="AL64" s="112"/>
      <c r="AM64" s="1150"/>
      <c r="AN64" s="1150"/>
      <c r="AO64" s="1150"/>
      <c r="AP64" s="1150"/>
    </row>
    <row r="65" spans="1:42" ht="13.5" customHeight="1" x14ac:dyDescent="0.2">
      <c r="AJ65" s="112"/>
      <c r="AK65" s="112"/>
      <c r="AL65" s="112"/>
      <c r="AM65" s="1150"/>
      <c r="AN65" s="1150"/>
      <c r="AO65" s="1150"/>
      <c r="AP65" s="1150"/>
    </row>
    <row r="66" spans="1:42" ht="13.5" customHeight="1" x14ac:dyDescent="0.2">
      <c r="AJ66" s="112"/>
      <c r="AK66" s="112"/>
      <c r="AL66" s="112"/>
      <c r="AM66" s="1150"/>
      <c r="AN66" s="1150"/>
      <c r="AO66" s="1150"/>
      <c r="AP66" s="1150"/>
    </row>
    <row r="67" spans="1:42" ht="13.5" customHeight="1" x14ac:dyDescent="0.2"/>
    <row r="68" spans="1:42" ht="13.5" customHeight="1" x14ac:dyDescent="0.2"/>
    <row r="69" spans="1:42" ht="13.5" customHeight="1" x14ac:dyDescent="0.2"/>
    <row r="70" spans="1:42" ht="13.5" customHeight="1" x14ac:dyDescent="0.2"/>
    <row r="71" spans="1:42" ht="13.5" customHeight="1" x14ac:dyDescent="0.2">
      <c r="AJ71" s="108"/>
      <c r="AK71" s="108"/>
      <c r="AL71" s="108"/>
    </row>
    <row r="72" spans="1:42" ht="13.5" customHeight="1" x14ac:dyDescent="0.2">
      <c r="AJ72" s="108"/>
      <c r="AK72" s="108"/>
      <c r="AL72" s="108"/>
    </row>
    <row r="73" spans="1:42" ht="13.5" customHeight="1" x14ac:dyDescent="0.2">
      <c r="AJ73" s="108"/>
      <c r="AK73" s="108"/>
      <c r="AL73" s="108"/>
    </row>
    <row r="74" spans="1:42" ht="13.5" customHeight="1" x14ac:dyDescent="0.2"/>
    <row r="75" spans="1:42" ht="13.5" customHeight="1" x14ac:dyDescent="0.2"/>
    <row r="76" spans="1:42" s="96" customFormat="1" ht="13.5" customHeight="1" x14ac:dyDescent="0.2">
      <c r="A76" s="90"/>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1"/>
      <c r="AK76" s="91"/>
      <c r="AL76" s="91"/>
    </row>
    <row r="77" spans="1:42" s="96" customFormat="1" ht="13.5" customHeight="1" x14ac:dyDescent="0.2">
      <c r="A77" s="90"/>
      <c r="B77" s="90"/>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1"/>
      <c r="AK77" s="91"/>
      <c r="AL77" s="91"/>
    </row>
    <row r="78" spans="1:42" s="96" customFormat="1" ht="13.5" customHeight="1" x14ac:dyDescent="0.2">
      <c r="A78" s="90"/>
      <c r="B78" s="90"/>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1"/>
      <c r="AK78" s="91"/>
      <c r="AL78" s="91"/>
    </row>
    <row r="79" spans="1:42" s="96" customFormat="1" ht="13.5" customHeight="1" x14ac:dyDescent="0.2">
      <c r="A79" s="90"/>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1"/>
      <c r="AK79" s="91"/>
      <c r="AL79" s="91"/>
    </row>
    <row r="80" spans="1:42" s="96" customFormat="1" ht="13.5" customHeight="1" x14ac:dyDescent="0.2">
      <c r="A80" s="90"/>
      <c r="B80" s="90"/>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1"/>
      <c r="AK80" s="91"/>
      <c r="AL80" s="91"/>
    </row>
    <row r="81" spans="1:43" s="96" customFormat="1" ht="13.5" customHeight="1" x14ac:dyDescent="0.2">
      <c r="A81" s="90"/>
      <c r="B81" s="90"/>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1"/>
      <c r="AK81" s="91"/>
      <c r="AL81" s="91"/>
    </row>
    <row r="82" spans="1:43" s="96" customFormat="1" ht="13.5" customHeight="1" x14ac:dyDescent="0.2">
      <c r="A82" s="90"/>
      <c r="B82" s="90"/>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1"/>
      <c r="AK82" s="91"/>
      <c r="AL82" s="91"/>
    </row>
    <row r="83" spans="1:43" s="96" customFormat="1" ht="13.5" customHeight="1" x14ac:dyDescent="0.2">
      <c r="A83" s="90"/>
      <c r="B83" s="90"/>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1"/>
      <c r="AK83" s="91"/>
      <c r="AL83" s="91"/>
    </row>
    <row r="84" spans="1:43" s="96" customFormat="1" ht="13.5" customHeight="1" x14ac:dyDescent="0.2">
      <c r="A84" s="90"/>
      <c r="B84" s="90"/>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1"/>
      <c r="AK84" s="91"/>
      <c r="AL84" s="91"/>
    </row>
    <row r="85" spans="1:43" s="96" customFormat="1" ht="13.5" customHeight="1" x14ac:dyDescent="0.2">
      <c r="A85" s="90"/>
      <c r="B85" s="90"/>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1"/>
      <c r="AK85" s="91"/>
      <c r="AL85" s="91"/>
    </row>
    <row r="86" spans="1:43" s="96" customFormat="1" ht="13.5" customHeight="1" x14ac:dyDescent="0.2">
      <c r="A86" s="90"/>
      <c r="B86" s="90"/>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1"/>
      <c r="AK86" s="91"/>
      <c r="AL86" s="91"/>
    </row>
    <row r="87" spans="1:43" s="96" customFormat="1" ht="13.5" customHeight="1" x14ac:dyDescent="0.2">
      <c r="A87" s="90"/>
      <c r="B87" s="90"/>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1"/>
      <c r="AK87" s="91"/>
      <c r="AL87" s="91"/>
    </row>
    <row r="88" spans="1:43" s="96" customFormat="1" ht="13.5" customHeight="1" x14ac:dyDescent="0.2">
      <c r="A88" s="90"/>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1"/>
      <c r="AK88" s="91"/>
      <c r="AL88" s="91"/>
    </row>
    <row r="89" spans="1:43" ht="13.5" customHeight="1" x14ac:dyDescent="0.2"/>
    <row r="90" spans="1:43" ht="13.5" customHeight="1" x14ac:dyDescent="0.2"/>
    <row r="91" spans="1:43" s="91" customFormat="1" ht="13.5" customHeight="1" x14ac:dyDescent="0.2">
      <c r="A91" s="90"/>
      <c r="B91" s="90"/>
      <c r="C91" s="90"/>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M91" s="90"/>
      <c r="AN91" s="90"/>
      <c r="AO91" s="90"/>
      <c r="AP91" s="90"/>
      <c r="AQ91" s="90"/>
    </row>
    <row r="92" spans="1:43" s="91" customFormat="1" ht="13.5" customHeight="1" x14ac:dyDescent="0.2">
      <c r="A92" s="90"/>
      <c r="B92" s="90"/>
      <c r="C92" s="90"/>
      <c r="D92" s="90"/>
      <c r="E92" s="90"/>
      <c r="F92" s="90"/>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M92" s="90"/>
      <c r="AN92" s="90"/>
      <c r="AO92" s="90"/>
      <c r="AP92" s="90"/>
      <c r="AQ92" s="90"/>
    </row>
    <row r="93" spans="1:43" s="91" customFormat="1" ht="13.5" customHeight="1" x14ac:dyDescent="0.2">
      <c r="A93" s="90"/>
      <c r="B93" s="90"/>
      <c r="C93" s="90"/>
      <c r="D93" s="90"/>
      <c r="E93" s="90"/>
      <c r="F93" s="90"/>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M93" s="90"/>
      <c r="AN93" s="90"/>
      <c r="AO93" s="90"/>
      <c r="AP93" s="90"/>
      <c r="AQ93" s="90"/>
    </row>
    <row r="94" spans="1:43" s="91" customFormat="1" ht="13.5" customHeight="1" x14ac:dyDescent="0.2">
      <c r="A94" s="90"/>
      <c r="B94" s="90"/>
      <c r="C94" s="90"/>
      <c r="D94" s="90"/>
      <c r="E94" s="90"/>
      <c r="F94" s="90"/>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M94" s="90"/>
      <c r="AN94" s="90"/>
      <c r="AO94" s="90"/>
      <c r="AP94" s="90"/>
      <c r="AQ94" s="90"/>
    </row>
    <row r="95" spans="1:43" s="91" customFormat="1" ht="13.5" customHeight="1" x14ac:dyDescent="0.2">
      <c r="A95" s="90"/>
      <c r="B95" s="90"/>
      <c r="C95" s="90"/>
      <c r="D95" s="90"/>
      <c r="E95" s="90"/>
      <c r="F95" s="90"/>
      <c r="G95" s="90"/>
      <c r="H95" s="90"/>
      <c r="I95" s="90"/>
      <c r="J95" s="90"/>
      <c r="K95" s="90"/>
      <c r="L95" s="90"/>
      <c r="M95" s="90"/>
      <c r="N95" s="90"/>
      <c r="O95" s="90"/>
      <c r="P95" s="90"/>
      <c r="Q95" s="90"/>
      <c r="R95" s="90"/>
      <c r="S95" s="90"/>
      <c r="T95" s="90"/>
      <c r="U95" s="90"/>
      <c r="V95" s="90"/>
      <c r="W95" s="90"/>
      <c r="X95" s="90"/>
      <c r="Y95" s="90"/>
      <c r="Z95" s="90"/>
      <c r="AA95" s="90"/>
      <c r="AB95" s="90"/>
      <c r="AC95" s="90"/>
      <c r="AD95" s="90"/>
      <c r="AE95" s="90"/>
      <c r="AF95" s="90"/>
      <c r="AG95" s="90"/>
      <c r="AH95" s="90"/>
      <c r="AI95" s="90"/>
      <c r="AM95" s="90"/>
      <c r="AN95" s="90"/>
      <c r="AO95" s="90"/>
      <c r="AP95" s="90"/>
      <c r="AQ95" s="90"/>
    </row>
    <row r="96" spans="1:43" s="91" customFormat="1" ht="13.5" customHeight="1" x14ac:dyDescent="0.2">
      <c r="A96" s="90"/>
      <c r="B96" s="90"/>
      <c r="C96" s="90"/>
      <c r="D96" s="90"/>
      <c r="E96" s="90"/>
      <c r="F96" s="90"/>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c r="AF96" s="90"/>
      <c r="AG96" s="90"/>
      <c r="AH96" s="90"/>
      <c r="AI96" s="90"/>
      <c r="AM96" s="90"/>
      <c r="AN96" s="90"/>
      <c r="AO96" s="90"/>
      <c r="AP96" s="90"/>
      <c r="AQ96" s="90"/>
    </row>
    <row r="97" spans="1:43" s="91" customFormat="1" ht="13.5" customHeight="1" x14ac:dyDescent="0.2">
      <c r="A97" s="90"/>
      <c r="B97" s="90"/>
      <c r="C97" s="90"/>
      <c r="D97" s="90"/>
      <c r="E97" s="90"/>
      <c r="F97" s="90"/>
      <c r="G97" s="90"/>
      <c r="H97" s="90"/>
      <c r="I97" s="90"/>
      <c r="J97" s="90"/>
      <c r="K97" s="90"/>
      <c r="L97" s="90"/>
      <c r="M97" s="90"/>
      <c r="N97" s="90"/>
      <c r="O97" s="90"/>
      <c r="P97" s="90"/>
      <c r="Q97" s="90"/>
      <c r="R97" s="90"/>
      <c r="S97" s="90"/>
      <c r="T97" s="90"/>
      <c r="U97" s="90"/>
      <c r="V97" s="90"/>
      <c r="W97" s="90"/>
      <c r="X97" s="90"/>
      <c r="Y97" s="90"/>
      <c r="Z97" s="90"/>
      <c r="AA97" s="90"/>
      <c r="AB97" s="90"/>
      <c r="AC97" s="90"/>
      <c r="AD97" s="90"/>
      <c r="AE97" s="90"/>
      <c r="AF97" s="90"/>
      <c r="AG97" s="90"/>
      <c r="AH97" s="90"/>
      <c r="AI97" s="90"/>
      <c r="AM97" s="90"/>
      <c r="AN97" s="90"/>
      <c r="AO97" s="90"/>
      <c r="AP97" s="90"/>
      <c r="AQ97" s="90"/>
    </row>
    <row r="98" spans="1:43" s="91" customFormat="1" ht="13.5" customHeight="1" x14ac:dyDescent="0.2">
      <c r="A98" s="90"/>
      <c r="B98" s="90"/>
      <c r="C98" s="90"/>
      <c r="D98" s="90"/>
      <c r="E98" s="90"/>
      <c r="F98" s="90"/>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c r="AF98" s="90"/>
      <c r="AG98" s="90"/>
      <c r="AH98" s="90"/>
      <c r="AI98" s="90"/>
      <c r="AM98" s="90"/>
      <c r="AN98" s="90"/>
      <c r="AO98" s="90"/>
      <c r="AP98" s="90"/>
      <c r="AQ98" s="90"/>
    </row>
    <row r="99" spans="1:43" s="91" customFormat="1" ht="13.5" customHeight="1" x14ac:dyDescent="0.2">
      <c r="A99" s="90"/>
      <c r="B99" s="90"/>
      <c r="C99" s="90"/>
      <c r="D99" s="90"/>
      <c r="E99" s="90"/>
      <c r="F99" s="90"/>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M99" s="90"/>
      <c r="AN99" s="90"/>
      <c r="AO99" s="90"/>
      <c r="AP99" s="90"/>
      <c r="AQ99" s="90"/>
    </row>
    <row r="100" spans="1:43" s="91" customFormat="1" ht="13.5" customHeight="1" x14ac:dyDescent="0.2">
      <c r="A100" s="90"/>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M100" s="90"/>
      <c r="AN100" s="90"/>
      <c r="AO100" s="90"/>
      <c r="AP100" s="90"/>
      <c r="AQ100" s="90"/>
    </row>
    <row r="101" spans="1:43" s="91" customFormat="1" ht="13.5" customHeight="1" x14ac:dyDescent="0.2">
      <c r="A101" s="90"/>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M101" s="90"/>
      <c r="AN101" s="90"/>
      <c r="AO101" s="90"/>
      <c r="AP101" s="90"/>
      <c r="AQ101" s="90"/>
    </row>
    <row r="102" spans="1:43" s="91" customFormat="1" ht="13.5" customHeight="1" x14ac:dyDescent="0.2">
      <c r="A102" s="90"/>
      <c r="B102" s="90"/>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M102" s="90"/>
      <c r="AN102" s="90"/>
      <c r="AO102" s="90"/>
      <c r="AP102" s="90"/>
      <c r="AQ102" s="90"/>
    </row>
    <row r="103" spans="1:43" s="91" customFormat="1" ht="13.5" customHeight="1" x14ac:dyDescent="0.2">
      <c r="A103" s="90"/>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M103" s="90"/>
      <c r="AN103" s="90"/>
      <c r="AO103" s="90"/>
      <c r="AP103" s="90"/>
      <c r="AQ103" s="90"/>
    </row>
    <row r="104" spans="1:43" s="91" customFormat="1" ht="13.5" customHeight="1" x14ac:dyDescent="0.2">
      <c r="A104" s="90"/>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M104" s="90"/>
      <c r="AN104" s="90"/>
      <c r="AO104" s="90"/>
      <c r="AP104" s="90"/>
      <c r="AQ104" s="90"/>
    </row>
    <row r="105" spans="1:43" s="91" customFormat="1" ht="13.5" customHeight="1" x14ac:dyDescent="0.2">
      <c r="A105" s="90"/>
      <c r="B105" s="90"/>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M105" s="90"/>
      <c r="AN105" s="90"/>
      <c r="AO105" s="90"/>
      <c r="AP105" s="90"/>
      <c r="AQ105" s="90"/>
    </row>
    <row r="106" spans="1:43" s="91" customFormat="1" ht="13.5" customHeight="1" x14ac:dyDescent="0.2">
      <c r="A106" s="90"/>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c r="AF106" s="90"/>
      <c r="AG106" s="90"/>
      <c r="AH106" s="90"/>
      <c r="AI106" s="90"/>
      <c r="AM106" s="90"/>
      <c r="AN106" s="90"/>
      <c r="AO106" s="90"/>
      <c r="AP106" s="90"/>
      <c r="AQ106" s="90"/>
    </row>
    <row r="107" spans="1:43" s="91" customFormat="1" ht="13.5" customHeight="1" x14ac:dyDescent="0.2">
      <c r="A107" s="90"/>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M107" s="90"/>
      <c r="AN107" s="90"/>
      <c r="AO107" s="90"/>
      <c r="AP107" s="90"/>
      <c r="AQ107" s="90"/>
    </row>
    <row r="108" spans="1:43" s="91" customFormat="1" ht="13.5" customHeight="1" x14ac:dyDescent="0.2">
      <c r="A108" s="90"/>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M108" s="90"/>
      <c r="AN108" s="90"/>
      <c r="AO108" s="90"/>
      <c r="AP108" s="90"/>
      <c r="AQ108" s="90"/>
    </row>
    <row r="109" spans="1:43" s="91" customFormat="1" ht="13.5" customHeight="1" x14ac:dyDescent="0.2">
      <c r="A109" s="90"/>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M109" s="90"/>
      <c r="AN109" s="90"/>
      <c r="AO109" s="90"/>
      <c r="AP109" s="90"/>
      <c r="AQ109" s="90"/>
    </row>
    <row r="110" spans="1:43" s="91" customFormat="1" ht="13.5" customHeight="1" x14ac:dyDescent="0.2">
      <c r="A110" s="90"/>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M110" s="90"/>
      <c r="AN110" s="90"/>
      <c r="AO110" s="90"/>
      <c r="AP110" s="90"/>
      <c r="AQ110" s="90"/>
    </row>
    <row r="111" spans="1:43" s="91" customFormat="1" ht="13.5" customHeight="1" x14ac:dyDescent="0.2">
      <c r="A111" s="90"/>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M111" s="90"/>
      <c r="AN111" s="90"/>
      <c r="AO111" s="90"/>
      <c r="AP111" s="90"/>
      <c r="AQ111" s="90"/>
    </row>
    <row r="112" spans="1:43" s="91" customFormat="1" ht="13.5" customHeight="1" x14ac:dyDescent="0.2">
      <c r="A112" s="90"/>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M112" s="90"/>
      <c r="AN112" s="90"/>
      <c r="AO112" s="90"/>
      <c r="AP112" s="90"/>
      <c r="AQ112" s="90"/>
    </row>
    <row r="113" spans="1:43" s="91" customFormat="1" ht="13.5" customHeight="1" x14ac:dyDescent="0.2">
      <c r="A113" s="90"/>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M113" s="90"/>
      <c r="AN113" s="90"/>
      <c r="AO113" s="90"/>
      <c r="AP113" s="90"/>
      <c r="AQ113" s="90"/>
    </row>
    <row r="114" spans="1:43" s="91" customFormat="1" ht="13.5" customHeight="1" x14ac:dyDescent="0.2">
      <c r="A114" s="90"/>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M114" s="90"/>
      <c r="AN114" s="90"/>
      <c r="AO114" s="90"/>
      <c r="AP114" s="90"/>
      <c r="AQ114" s="90"/>
    </row>
    <row r="115" spans="1:43" s="91" customFormat="1" ht="13.5" customHeight="1" x14ac:dyDescent="0.2">
      <c r="A115" s="90"/>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c r="AD115" s="90"/>
      <c r="AE115" s="90"/>
      <c r="AF115" s="90"/>
      <c r="AG115" s="90"/>
      <c r="AH115" s="90"/>
      <c r="AI115" s="90"/>
      <c r="AM115" s="90"/>
      <c r="AN115" s="90"/>
      <c r="AO115" s="90"/>
      <c r="AP115" s="90"/>
      <c r="AQ115" s="90"/>
    </row>
    <row r="116" spans="1:43" s="91" customFormat="1" ht="13.5" customHeight="1" x14ac:dyDescent="0.2">
      <c r="A116" s="90"/>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c r="AF116" s="90"/>
      <c r="AG116" s="90"/>
      <c r="AH116" s="90"/>
      <c r="AI116" s="90"/>
      <c r="AM116" s="90"/>
      <c r="AN116" s="90"/>
      <c r="AO116" s="90"/>
      <c r="AP116" s="90"/>
      <c r="AQ116" s="90"/>
    </row>
    <row r="117" spans="1:43" s="91" customFormat="1" ht="15" customHeight="1" x14ac:dyDescent="0.2">
      <c r="A117" s="90"/>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c r="AF117" s="90"/>
      <c r="AG117" s="90"/>
      <c r="AH117" s="90"/>
      <c r="AI117" s="90"/>
      <c r="AM117" s="90"/>
      <c r="AN117" s="90"/>
      <c r="AO117" s="90"/>
      <c r="AP117" s="90"/>
      <c r="AQ117" s="90"/>
    </row>
    <row r="118" spans="1:43" s="91" customFormat="1" ht="15" customHeight="1" x14ac:dyDescent="0.2">
      <c r="A118" s="90"/>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M118" s="90"/>
      <c r="AN118" s="90"/>
      <c r="AO118" s="90"/>
      <c r="AP118" s="90"/>
      <c r="AQ118" s="90"/>
    </row>
    <row r="119" spans="1:43" s="91" customFormat="1" ht="15" customHeight="1" x14ac:dyDescent="0.2">
      <c r="A119" s="90"/>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M119" s="90"/>
      <c r="AN119" s="90"/>
      <c r="AO119" s="90"/>
      <c r="AP119" s="90"/>
      <c r="AQ119" s="90"/>
    </row>
    <row r="120" spans="1:43" s="91" customFormat="1" ht="15" customHeight="1" x14ac:dyDescent="0.2">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M120" s="90"/>
      <c r="AN120" s="90"/>
      <c r="AO120" s="90"/>
      <c r="AP120" s="90"/>
      <c r="AQ120" s="90"/>
    </row>
    <row r="121" spans="1:43" s="91" customFormat="1" ht="15" customHeight="1" x14ac:dyDescent="0.2">
      <c r="A121" s="90"/>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M121" s="90"/>
      <c r="AN121" s="90"/>
      <c r="AO121" s="90"/>
      <c r="AP121" s="90"/>
      <c r="AQ121" s="90"/>
    </row>
    <row r="122" spans="1:43" s="91" customFormat="1" ht="15" customHeight="1" x14ac:dyDescent="0.2">
      <c r="A122" s="90"/>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c r="AM122" s="90"/>
      <c r="AN122" s="90"/>
      <c r="AO122" s="90"/>
      <c r="AP122" s="90"/>
      <c r="AQ122" s="90"/>
    </row>
    <row r="123" spans="1:43" s="91" customFormat="1" ht="13.5" customHeight="1" x14ac:dyDescent="0.2">
      <c r="A123" s="90"/>
      <c r="B123" s="90"/>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M123" s="90"/>
      <c r="AN123" s="90"/>
      <c r="AO123" s="90"/>
      <c r="AP123" s="90"/>
      <c r="AQ123" s="90"/>
    </row>
    <row r="124" spans="1:43" s="91" customFormat="1" ht="13.5" customHeight="1" x14ac:dyDescent="0.2">
      <c r="A124" s="90"/>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M124" s="90"/>
      <c r="AN124" s="90"/>
      <c r="AO124" s="90"/>
      <c r="AP124" s="90"/>
      <c r="AQ124" s="90"/>
    </row>
    <row r="125" spans="1:43" s="91" customFormat="1" ht="13.5" customHeight="1" x14ac:dyDescent="0.2">
      <c r="A125" s="90"/>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c r="AF125" s="90"/>
      <c r="AG125" s="90"/>
      <c r="AH125" s="90"/>
      <c r="AI125" s="90"/>
      <c r="AM125" s="90"/>
      <c r="AN125" s="90"/>
      <c r="AO125" s="90"/>
      <c r="AP125" s="90"/>
      <c r="AQ125" s="90"/>
    </row>
    <row r="126" spans="1:43" s="91" customFormat="1" ht="13.5" customHeight="1" x14ac:dyDescent="0.2">
      <c r="A126" s="90"/>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c r="AA126" s="90"/>
      <c r="AB126" s="90"/>
      <c r="AC126" s="90"/>
      <c r="AD126" s="90"/>
      <c r="AE126" s="90"/>
      <c r="AF126" s="90"/>
      <c r="AG126" s="90"/>
      <c r="AH126" s="90"/>
      <c r="AI126" s="90"/>
      <c r="AM126" s="90"/>
      <c r="AN126" s="90"/>
      <c r="AO126" s="90"/>
      <c r="AP126" s="90"/>
      <c r="AQ126" s="90"/>
    </row>
    <row r="127" spans="1:43" s="91" customFormat="1" ht="13.5" customHeight="1" x14ac:dyDescent="0.2">
      <c r="A127" s="90"/>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M127" s="90"/>
      <c r="AN127" s="90"/>
      <c r="AO127" s="90"/>
      <c r="AP127" s="90"/>
      <c r="AQ127" s="90"/>
    </row>
    <row r="128" spans="1:43" s="91" customFormat="1" ht="13.5" customHeight="1" x14ac:dyDescent="0.2">
      <c r="A128" s="90"/>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M128" s="90"/>
      <c r="AN128" s="90"/>
      <c r="AO128" s="90"/>
      <c r="AP128" s="90"/>
      <c r="AQ128" s="90"/>
    </row>
    <row r="129" spans="1:43" s="91" customFormat="1" ht="13.5" customHeight="1" x14ac:dyDescent="0.2">
      <c r="A129" s="90"/>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M129" s="90"/>
      <c r="AN129" s="90"/>
      <c r="AO129" s="90"/>
      <c r="AP129" s="90"/>
      <c r="AQ129" s="90"/>
    </row>
    <row r="130" spans="1:43" s="91" customFormat="1" ht="13.5" customHeight="1" x14ac:dyDescent="0.2">
      <c r="A130" s="90"/>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c r="AA130" s="90"/>
      <c r="AB130" s="90"/>
      <c r="AC130" s="90"/>
      <c r="AD130" s="90"/>
      <c r="AE130" s="90"/>
      <c r="AF130" s="90"/>
      <c r="AG130" s="90"/>
      <c r="AH130" s="90"/>
      <c r="AI130" s="90"/>
      <c r="AM130" s="90"/>
      <c r="AN130" s="90"/>
      <c r="AO130" s="90"/>
      <c r="AP130" s="90"/>
      <c r="AQ130" s="90"/>
    </row>
    <row r="131" spans="1:43" s="91" customFormat="1" ht="13.5" customHeight="1" x14ac:dyDescent="0.2">
      <c r="A131" s="90"/>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M131" s="90"/>
      <c r="AN131" s="90"/>
      <c r="AO131" s="90"/>
      <c r="AP131" s="90"/>
      <c r="AQ131" s="90"/>
    </row>
    <row r="132" spans="1:43" s="91" customFormat="1" ht="13.5" customHeight="1" x14ac:dyDescent="0.2">
      <c r="A132" s="90"/>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M132" s="90"/>
      <c r="AN132" s="90"/>
      <c r="AO132" s="90"/>
      <c r="AP132" s="90"/>
      <c r="AQ132" s="90"/>
    </row>
    <row r="133" spans="1:43" s="91" customFormat="1" ht="13.5" customHeight="1" x14ac:dyDescent="0.2">
      <c r="A133" s="90"/>
      <c r="B133" s="90"/>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c r="AA133" s="90"/>
      <c r="AB133" s="90"/>
      <c r="AC133" s="90"/>
      <c r="AD133" s="90"/>
      <c r="AE133" s="90"/>
      <c r="AF133" s="90"/>
      <c r="AG133" s="90"/>
      <c r="AH133" s="90"/>
      <c r="AI133" s="90"/>
      <c r="AM133" s="90"/>
      <c r="AN133" s="90"/>
      <c r="AO133" s="90"/>
      <c r="AP133" s="90"/>
      <c r="AQ133" s="90"/>
    </row>
    <row r="134" spans="1:43" s="91" customFormat="1" ht="13.5" customHeight="1" x14ac:dyDescent="0.2">
      <c r="A134" s="90"/>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c r="AA134" s="90"/>
      <c r="AB134" s="90"/>
      <c r="AC134" s="90"/>
      <c r="AD134" s="90"/>
      <c r="AE134" s="90"/>
      <c r="AF134" s="90"/>
      <c r="AG134" s="90"/>
      <c r="AH134" s="90"/>
      <c r="AI134" s="90"/>
      <c r="AM134" s="90"/>
      <c r="AN134" s="90"/>
      <c r="AO134" s="90"/>
      <c r="AP134" s="90"/>
      <c r="AQ134" s="90"/>
    </row>
    <row r="135" spans="1:43" s="91" customFormat="1" ht="13.5" customHeight="1" x14ac:dyDescent="0.2">
      <c r="A135" s="90"/>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c r="AA135" s="90"/>
      <c r="AB135" s="90"/>
      <c r="AC135" s="90"/>
      <c r="AD135" s="90"/>
      <c r="AE135" s="90"/>
      <c r="AF135" s="90"/>
      <c r="AG135" s="90"/>
      <c r="AH135" s="90"/>
      <c r="AI135" s="90"/>
      <c r="AM135" s="90"/>
      <c r="AN135" s="90"/>
      <c r="AO135" s="90"/>
      <c r="AP135" s="90"/>
      <c r="AQ135" s="90"/>
    </row>
    <row r="136" spans="1:43" s="91" customFormat="1" ht="13.5" customHeight="1" x14ac:dyDescent="0.2">
      <c r="A136" s="90"/>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c r="AA136" s="90"/>
      <c r="AB136" s="90"/>
      <c r="AC136" s="90"/>
      <c r="AD136" s="90"/>
      <c r="AE136" s="90"/>
      <c r="AF136" s="90"/>
      <c r="AG136" s="90"/>
      <c r="AH136" s="90"/>
      <c r="AI136" s="90"/>
      <c r="AM136" s="90"/>
      <c r="AN136" s="90"/>
      <c r="AO136" s="90"/>
      <c r="AP136" s="90"/>
      <c r="AQ136" s="90"/>
    </row>
    <row r="137" spans="1:43" s="91" customFormat="1" ht="13.5" customHeight="1" x14ac:dyDescent="0.2">
      <c r="A137" s="90"/>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c r="AA137" s="90"/>
      <c r="AB137" s="90"/>
      <c r="AC137" s="90"/>
      <c r="AD137" s="90"/>
      <c r="AE137" s="90"/>
      <c r="AF137" s="90"/>
      <c r="AG137" s="90"/>
      <c r="AH137" s="90"/>
      <c r="AI137" s="90"/>
      <c r="AM137" s="90"/>
      <c r="AN137" s="90"/>
      <c r="AO137" s="90"/>
      <c r="AP137" s="90"/>
      <c r="AQ137" s="90"/>
    </row>
  </sheetData>
  <mergeCells count="16">
    <mergeCell ref="D52:I52"/>
    <mergeCell ref="AM56:AQ56"/>
    <mergeCell ref="AM59:AQ60"/>
    <mergeCell ref="AM63:AP66"/>
    <mergeCell ref="B32:AG32"/>
    <mergeCell ref="AL33:BQ33"/>
    <mergeCell ref="B34:AG36"/>
    <mergeCell ref="B37:AG51"/>
    <mergeCell ref="AM47:AP48"/>
    <mergeCell ref="AM50:AP51"/>
    <mergeCell ref="AL27:BQ30"/>
    <mergeCell ref="B12:E12"/>
    <mergeCell ref="B13:E13"/>
    <mergeCell ref="A24:AI24"/>
    <mergeCell ref="A25:AI25"/>
    <mergeCell ref="B27:AG30"/>
  </mergeCells>
  <phoneticPr fontId="9"/>
  <printOptions horizontalCentered="1" verticalCentered="1"/>
  <pageMargins left="0.39370078740157483" right="0.39370078740157483" top="0.39370078740157483" bottom="0.39370078740157483" header="0.31496062992125984" footer="0.31496062992125984"/>
  <pageSetup paperSize="9" scale="95"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Y165"/>
  <sheetViews>
    <sheetView showGridLines="0" view="pageBreakPreview" topLeftCell="A66" zoomScale="85" zoomScaleNormal="130" zoomScaleSheetLayoutView="85" workbookViewId="0">
      <selection activeCell="U104" sqref="U104:AI107"/>
    </sheetView>
  </sheetViews>
  <sheetFormatPr defaultColWidth="2.6328125" defaultRowHeight="12.5" x14ac:dyDescent="0.2"/>
  <cols>
    <col min="1" max="2" width="2.6328125" style="7"/>
    <col min="3" max="3" width="2.6328125" style="7" customWidth="1"/>
    <col min="4" max="4" width="2.54296875" style="7" customWidth="1"/>
    <col min="5" max="5" width="3.6328125" style="7" customWidth="1"/>
    <col min="6" max="6" width="5.08984375" style="7" customWidth="1"/>
    <col min="7" max="8" width="3.81640625" style="7" customWidth="1"/>
    <col min="9" max="9" width="2.6328125" style="7"/>
    <col min="10" max="17" width="3" style="7" customWidth="1"/>
    <col min="18" max="18" width="2.6328125" style="7"/>
    <col min="19" max="19" width="2.81640625" style="7" customWidth="1"/>
    <col min="20" max="30" width="2.6328125" style="7"/>
    <col min="31" max="31" width="2.6328125" style="7" customWidth="1"/>
    <col min="32" max="34" width="2.6328125" style="7"/>
    <col min="35" max="35" width="4.54296875" style="7" customWidth="1"/>
    <col min="36" max="36" width="4.36328125" style="7" customWidth="1"/>
    <col min="37" max="38" width="2.6328125" style="7"/>
    <col min="39" max="39" width="2.6328125" style="7" customWidth="1"/>
    <col min="40" max="40" width="2.54296875" style="7" customWidth="1"/>
    <col min="41" max="41" width="3.6328125" style="7" customWidth="1"/>
    <col min="42" max="42" width="5.08984375" style="7" customWidth="1"/>
    <col min="43" max="44" width="3.81640625" style="7" customWidth="1"/>
    <col min="45" max="45" width="2.6328125" style="7"/>
    <col min="46" max="53" width="3" style="7" customWidth="1"/>
    <col min="54" max="66" width="2.6328125" style="7"/>
    <col min="67" max="67" width="2.6328125" style="7" customWidth="1"/>
    <col min="68" max="70" width="2.6328125" style="7"/>
    <col min="71" max="71" width="4.54296875" style="7" customWidth="1"/>
    <col min="72" max="74" width="2.6328125" style="7"/>
    <col min="75" max="75" width="2.6328125" style="7" customWidth="1"/>
    <col min="76" max="76" width="2.54296875" style="7" customWidth="1"/>
    <col min="77" max="77" width="3.6328125" style="7" customWidth="1"/>
    <col min="78" max="78" width="5.08984375" style="7" customWidth="1"/>
    <col min="79" max="80" width="3.81640625" style="7" customWidth="1"/>
    <col min="81" max="81" width="2.6328125" style="7"/>
    <col min="82" max="89" width="3" style="7" customWidth="1"/>
    <col min="90" max="102" width="2.6328125" style="7"/>
    <col min="103" max="103" width="2.6328125" style="7" customWidth="1"/>
    <col min="104" max="106" width="2.6328125" style="7"/>
    <col min="107" max="107" width="4.54296875" style="7" customWidth="1"/>
    <col min="108" max="111" width="2.6328125" style="7"/>
    <col min="112" max="112" width="2.453125" style="7" customWidth="1"/>
    <col min="113" max="16384" width="2.6328125" style="7"/>
  </cols>
  <sheetData>
    <row r="1" spans="2:74" ht="13.25" customHeight="1" x14ac:dyDescent="0.2">
      <c r="B1" s="1"/>
      <c r="C1" s="1"/>
      <c r="D1" s="1"/>
      <c r="E1" s="1"/>
      <c r="F1" s="1"/>
      <c r="G1" s="1"/>
      <c r="H1" s="1"/>
      <c r="R1" s="1"/>
      <c r="S1" s="1"/>
      <c r="T1" s="1"/>
      <c r="U1" s="1"/>
      <c r="V1" s="1"/>
      <c r="W1" s="1"/>
      <c r="X1" s="1"/>
      <c r="Y1" s="1"/>
      <c r="Z1" s="1"/>
      <c r="AA1" s="1"/>
      <c r="AB1" s="1"/>
      <c r="AC1" s="1"/>
      <c r="AD1" s="1"/>
      <c r="AE1" s="1"/>
      <c r="AF1" s="1"/>
      <c r="AG1" s="1"/>
      <c r="AH1" s="3" t="s">
        <v>164</v>
      </c>
      <c r="AI1" s="1"/>
      <c r="AJ1" s="1"/>
      <c r="AL1" s="1"/>
      <c r="AM1" s="1"/>
      <c r="AN1" s="1"/>
      <c r="AO1" s="1"/>
      <c r="AP1" s="1"/>
      <c r="AQ1" s="1"/>
      <c r="AR1" s="1"/>
      <c r="BB1" s="1"/>
      <c r="BC1" s="1"/>
      <c r="BD1" s="1"/>
      <c r="BE1" s="1"/>
      <c r="BF1" s="1"/>
      <c r="BG1" s="1"/>
      <c r="BH1" s="1"/>
      <c r="BI1" s="1"/>
      <c r="BJ1" s="1"/>
      <c r="BK1" s="1"/>
      <c r="BL1" s="1"/>
      <c r="BM1" s="1"/>
      <c r="BN1" s="1"/>
      <c r="BO1" s="1"/>
      <c r="BP1" s="1"/>
      <c r="BQ1" s="1"/>
      <c r="BR1" s="3" t="s">
        <v>164</v>
      </c>
      <c r="BS1" s="1"/>
      <c r="BT1" s="1"/>
      <c r="BU1" s="1"/>
      <c r="BV1" s="1"/>
    </row>
    <row r="2" spans="2:74" ht="18.75" customHeight="1" x14ac:dyDescent="0.2">
      <c r="B2" s="1596" t="s">
        <v>240</v>
      </c>
      <c r="C2" s="1596"/>
      <c r="D2" s="1596"/>
      <c r="E2" s="1596"/>
      <c r="F2" s="1596"/>
      <c r="G2" s="1596"/>
      <c r="H2" s="1"/>
      <c r="I2" s="1"/>
      <c r="J2" s="1"/>
      <c r="K2" s="1"/>
      <c r="L2" s="1"/>
      <c r="M2" s="1"/>
      <c r="N2" s="1"/>
      <c r="O2" s="1"/>
      <c r="P2" s="1"/>
      <c r="Q2" s="1"/>
      <c r="R2" s="1"/>
      <c r="S2" s="1"/>
      <c r="T2" s="1"/>
      <c r="U2" s="1"/>
      <c r="V2" s="1"/>
      <c r="W2" s="1"/>
      <c r="X2" s="1"/>
      <c r="Y2" s="1"/>
      <c r="Z2" s="1"/>
      <c r="AA2" s="1"/>
      <c r="AB2" s="1"/>
      <c r="AC2" s="1"/>
      <c r="AD2" s="1"/>
      <c r="AE2" s="1"/>
      <c r="AF2" s="1"/>
      <c r="AG2" s="1"/>
      <c r="AH2" s="1"/>
      <c r="AI2" s="1"/>
      <c r="AJ2" s="1"/>
      <c r="AL2" s="1596" t="s">
        <v>240</v>
      </c>
      <c r="AM2" s="1596"/>
      <c r="AN2" s="1596"/>
      <c r="AO2" s="1596"/>
      <c r="AP2" s="1596"/>
      <c r="AQ2" s="1596"/>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2"/>
    </row>
    <row r="3" spans="2:74" s="6" customFormat="1" ht="24.65" customHeight="1" x14ac:dyDescent="0.2">
      <c r="B3" s="3"/>
      <c r="C3" s="3"/>
      <c r="D3" s="3"/>
      <c r="E3" s="3"/>
      <c r="F3" s="3"/>
      <c r="G3" s="3"/>
      <c r="H3" s="3"/>
      <c r="I3" s="3"/>
      <c r="J3" s="3"/>
      <c r="K3" s="3"/>
      <c r="L3" s="3"/>
      <c r="M3" s="3"/>
      <c r="N3" s="3"/>
      <c r="O3" s="3"/>
      <c r="P3" s="3"/>
      <c r="Q3" s="4"/>
      <c r="R3" s="4"/>
      <c r="S3" s="3"/>
      <c r="U3" s="1167" t="s">
        <v>24</v>
      </c>
      <c r="V3" s="1168"/>
      <c r="W3" s="1168"/>
      <c r="X3" s="17"/>
      <c r="Y3" s="1166" t="s">
        <v>139</v>
      </c>
      <c r="Z3" s="1166"/>
      <c r="AA3" s="1672"/>
      <c r="AB3" s="1672"/>
      <c r="AC3" s="17" t="s">
        <v>8</v>
      </c>
      <c r="AD3" s="1672"/>
      <c r="AE3" s="1672"/>
      <c r="AF3" s="17" t="s">
        <v>7</v>
      </c>
      <c r="AG3" s="1672"/>
      <c r="AH3" s="1672"/>
      <c r="AI3" s="18" t="s">
        <v>6</v>
      </c>
      <c r="AJ3" s="3"/>
      <c r="AL3" s="3"/>
      <c r="AM3" s="3"/>
      <c r="AN3" s="3"/>
      <c r="AO3" s="3"/>
      <c r="AP3" s="3"/>
      <c r="AQ3" s="3"/>
      <c r="AR3" s="3"/>
      <c r="AS3" s="3"/>
      <c r="AT3" s="3"/>
      <c r="AU3" s="3"/>
      <c r="AV3" s="3"/>
      <c r="AW3" s="3"/>
      <c r="AX3" s="3"/>
      <c r="AY3" s="3"/>
      <c r="AZ3" s="3"/>
      <c r="BA3" s="4"/>
      <c r="BB3" s="4"/>
      <c r="BC3" s="3"/>
      <c r="BE3" s="1167" t="s">
        <v>24</v>
      </c>
      <c r="BF3" s="1168"/>
      <c r="BG3" s="1168"/>
      <c r="BH3" s="1168"/>
      <c r="BI3" s="1166" t="s">
        <v>139</v>
      </c>
      <c r="BJ3" s="1166"/>
      <c r="BK3" s="1597">
        <v>7</v>
      </c>
      <c r="BL3" s="1597"/>
      <c r="BM3" s="17" t="s">
        <v>8</v>
      </c>
      <c r="BN3" s="1597">
        <v>10</v>
      </c>
      <c r="BO3" s="1597"/>
      <c r="BP3" s="17" t="s">
        <v>7</v>
      </c>
      <c r="BQ3" s="1597">
        <v>1</v>
      </c>
      <c r="BR3" s="1597"/>
      <c r="BS3" s="18" t="s">
        <v>6</v>
      </c>
      <c r="BT3" s="71"/>
      <c r="BU3" s="3"/>
      <c r="BV3" s="3"/>
    </row>
    <row r="4" spans="2:74" s="6" customFormat="1" ht="13.5" customHeight="1" x14ac:dyDescent="0.2">
      <c r="B4" s="3"/>
      <c r="C4" s="3" t="s">
        <v>143</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L4" s="3"/>
      <c r="AM4" s="3" t="s">
        <v>143</v>
      </c>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row>
    <row r="5" spans="2:74" s="6" customFormat="1" ht="13.5" customHeight="1" x14ac:dyDescent="0.2">
      <c r="B5" s="3"/>
      <c r="C5" s="3"/>
      <c r="D5" s="3"/>
      <c r="E5" s="3"/>
      <c r="F5" s="3"/>
      <c r="G5" s="3"/>
      <c r="H5" s="3" t="s">
        <v>142</v>
      </c>
      <c r="I5" s="3"/>
      <c r="J5" s="3"/>
      <c r="K5" s="3"/>
      <c r="L5" s="3"/>
      <c r="M5" s="3"/>
      <c r="N5" s="19"/>
      <c r="O5" s="3"/>
      <c r="P5" s="3"/>
      <c r="Q5" s="3"/>
      <c r="R5" s="3"/>
      <c r="S5" s="3"/>
      <c r="T5" s="3"/>
      <c r="U5" s="3"/>
      <c r="V5" s="3"/>
      <c r="W5" s="3"/>
      <c r="X5" s="3"/>
      <c r="Y5" s="3"/>
      <c r="Z5" s="3"/>
      <c r="AA5" s="3"/>
      <c r="AB5" s="3"/>
      <c r="AC5" s="3"/>
      <c r="AD5" s="3"/>
      <c r="AE5" s="3"/>
      <c r="AF5" s="3"/>
      <c r="AG5" s="3"/>
      <c r="AH5" s="3"/>
      <c r="AI5" s="3"/>
      <c r="AJ5" s="3"/>
      <c r="AL5" s="3"/>
      <c r="AM5" s="3"/>
      <c r="AN5" s="3"/>
      <c r="AO5" s="3"/>
      <c r="AP5" s="3"/>
      <c r="AQ5" s="3"/>
      <c r="AR5" s="3" t="s">
        <v>142</v>
      </c>
      <c r="AS5" s="3"/>
      <c r="AT5" s="3"/>
      <c r="AU5" s="3"/>
      <c r="AV5" s="3"/>
      <c r="AW5" s="3"/>
      <c r="AX5" s="19"/>
      <c r="AY5" s="3"/>
      <c r="AZ5" s="3"/>
      <c r="BA5" s="3"/>
      <c r="BB5" s="3"/>
      <c r="BC5" s="3"/>
      <c r="BD5" s="3"/>
      <c r="BE5" s="3"/>
      <c r="BF5" s="3"/>
      <c r="BG5" s="3"/>
      <c r="BH5" s="3"/>
      <c r="BI5" s="3"/>
      <c r="BJ5" s="3"/>
      <c r="BK5" s="3"/>
      <c r="BL5" s="3"/>
      <c r="BM5" s="3"/>
      <c r="BN5" s="3"/>
      <c r="BO5" s="3"/>
      <c r="BP5" s="3"/>
      <c r="BQ5" s="3"/>
      <c r="BR5" s="3"/>
      <c r="BS5" s="3"/>
      <c r="BT5" s="3"/>
      <c r="BU5" s="3"/>
      <c r="BV5" s="3"/>
    </row>
    <row r="6" spans="2:74" s="6" customFormat="1" ht="13.5" customHeight="1" x14ac:dyDescent="0.2">
      <c r="B6" s="3"/>
      <c r="C6" s="1598" t="s">
        <v>275</v>
      </c>
      <c r="D6" s="1598"/>
      <c r="E6" s="1598"/>
      <c r="F6" s="1598"/>
      <c r="G6" s="1598"/>
      <c r="H6" s="1598"/>
      <c r="I6" s="1598"/>
      <c r="J6" s="1598"/>
      <c r="K6" s="1598"/>
      <c r="L6" s="1598"/>
      <c r="M6" s="1598"/>
      <c r="N6" s="1598"/>
      <c r="O6" s="1598"/>
      <c r="P6" s="1598"/>
      <c r="Q6" s="1598"/>
      <c r="R6" s="1598"/>
      <c r="S6" s="1598"/>
      <c r="T6" s="1598"/>
      <c r="U6" s="1598"/>
      <c r="V6" s="1598"/>
      <c r="W6" s="1598"/>
      <c r="X6" s="1598"/>
      <c r="Y6" s="1598"/>
      <c r="Z6" s="1598"/>
      <c r="AA6" s="1598"/>
      <c r="AB6" s="1598"/>
      <c r="AC6" s="1598"/>
      <c r="AD6" s="1598"/>
      <c r="AE6" s="1598"/>
      <c r="AF6" s="1598"/>
      <c r="AG6" s="1598"/>
      <c r="AH6" s="1598"/>
      <c r="AI6" s="1598"/>
      <c r="AJ6" s="3"/>
      <c r="AL6" s="3"/>
      <c r="AM6" s="1598" t="s">
        <v>275</v>
      </c>
      <c r="AN6" s="1598"/>
      <c r="AO6" s="1598"/>
      <c r="AP6" s="1598"/>
      <c r="AQ6" s="1598"/>
      <c r="AR6" s="1598"/>
      <c r="AS6" s="1598"/>
      <c r="AT6" s="1598"/>
      <c r="AU6" s="1598"/>
      <c r="AV6" s="1598"/>
      <c r="AW6" s="1598"/>
      <c r="AX6" s="1598"/>
      <c r="AY6" s="1598"/>
      <c r="AZ6" s="1598"/>
      <c r="BA6" s="1598"/>
      <c r="BB6" s="1598"/>
      <c r="BC6" s="1598"/>
      <c r="BD6" s="1598"/>
      <c r="BE6" s="1598"/>
      <c r="BF6" s="1598"/>
      <c r="BG6" s="1598"/>
      <c r="BH6" s="1598"/>
      <c r="BI6" s="1598"/>
      <c r="BJ6" s="1598"/>
      <c r="BK6" s="1598"/>
      <c r="BL6" s="1598"/>
      <c r="BM6" s="1598"/>
      <c r="BN6" s="1598"/>
      <c r="BO6" s="1598"/>
      <c r="BP6" s="1598"/>
      <c r="BQ6" s="1598"/>
      <c r="BR6" s="1598"/>
      <c r="BS6" s="1598"/>
      <c r="BT6" s="3"/>
      <c r="BU6" s="3"/>
      <c r="BV6" s="3"/>
    </row>
    <row r="7" spans="2:74" s="6" customFormat="1" ht="13.5" customHeight="1" x14ac:dyDescent="0.2">
      <c r="B7" s="3"/>
      <c r="C7" s="927" t="s">
        <v>3</v>
      </c>
      <c r="D7" s="927"/>
      <c r="E7" s="927"/>
      <c r="F7" s="927"/>
      <c r="G7" s="927"/>
      <c r="H7" s="927"/>
      <c r="I7" s="927"/>
      <c r="J7" s="927"/>
      <c r="K7" s="927"/>
      <c r="L7" s="927"/>
      <c r="M7" s="927"/>
      <c r="N7" s="927"/>
      <c r="O7" s="927"/>
      <c r="P7" s="927"/>
      <c r="Q7" s="927"/>
      <c r="R7" s="927"/>
      <c r="S7" s="927"/>
      <c r="T7" s="927"/>
      <c r="U7" s="927"/>
      <c r="V7" s="927"/>
      <c r="W7" s="927"/>
      <c r="X7" s="927"/>
      <c r="Y7" s="927"/>
      <c r="Z7" s="927"/>
      <c r="AA7" s="927"/>
      <c r="AB7" s="927"/>
      <c r="AC7" s="927"/>
      <c r="AD7" s="927"/>
      <c r="AE7" s="927"/>
      <c r="AF7" s="927"/>
      <c r="AG7" s="927"/>
      <c r="AH7" s="927"/>
      <c r="AI7" s="927"/>
      <c r="AJ7" s="3"/>
      <c r="AL7" s="3"/>
      <c r="AM7" s="927" t="s">
        <v>3</v>
      </c>
      <c r="AN7" s="927"/>
      <c r="AO7" s="927"/>
      <c r="AP7" s="927"/>
      <c r="AQ7" s="927"/>
      <c r="AR7" s="927"/>
      <c r="AS7" s="927"/>
      <c r="AT7" s="927"/>
      <c r="AU7" s="927"/>
      <c r="AV7" s="927"/>
      <c r="AW7" s="927"/>
      <c r="AX7" s="927"/>
      <c r="AY7" s="927"/>
      <c r="AZ7" s="927"/>
      <c r="BA7" s="927"/>
      <c r="BB7" s="927"/>
      <c r="BC7" s="927"/>
      <c r="BD7" s="927"/>
      <c r="BE7" s="927"/>
      <c r="BF7" s="927"/>
      <c r="BG7" s="927"/>
      <c r="BH7" s="927"/>
      <c r="BI7" s="927"/>
      <c r="BJ7" s="927"/>
      <c r="BK7" s="927"/>
      <c r="BL7" s="927"/>
      <c r="BM7" s="927"/>
      <c r="BN7" s="927"/>
      <c r="BO7" s="927"/>
      <c r="BP7" s="927"/>
      <c r="BQ7" s="927"/>
      <c r="BR7" s="927"/>
      <c r="BS7" s="927"/>
      <c r="BT7" s="3"/>
      <c r="BU7" s="3"/>
      <c r="BV7" s="3"/>
    </row>
    <row r="8" spans="2:74" s="6" customFormat="1" ht="13.5" customHeight="1" x14ac:dyDescent="0.2">
      <c r="B8" s="3"/>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3"/>
      <c r="AL8" s="3"/>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3"/>
      <c r="BU8" s="3"/>
      <c r="BV8" s="3"/>
    </row>
    <row r="9" spans="2:74" s="6" customFormat="1" ht="13.5" customHeight="1" x14ac:dyDescent="0.2">
      <c r="B9" s="3"/>
      <c r="C9" s="9"/>
      <c r="D9" s="9"/>
      <c r="E9" s="938" t="s">
        <v>492</v>
      </c>
      <c r="F9" s="938"/>
      <c r="G9" s="938"/>
      <c r="H9" s="938"/>
      <c r="I9" s="938"/>
      <c r="J9" s="938"/>
      <c r="K9" s="938"/>
      <c r="L9" s="938"/>
      <c r="M9" s="938"/>
      <c r="N9" s="938"/>
      <c r="O9" s="938"/>
      <c r="P9" s="938"/>
      <c r="Q9" s="938"/>
      <c r="R9" s="938"/>
      <c r="S9" s="938"/>
      <c r="T9" s="938"/>
      <c r="U9" s="938"/>
      <c r="V9" s="938"/>
      <c r="W9" s="938"/>
      <c r="X9" s="938"/>
      <c r="Y9" s="938"/>
      <c r="Z9" s="938"/>
      <c r="AA9" s="938"/>
      <c r="AB9" s="938"/>
      <c r="AC9" s="938"/>
      <c r="AD9" s="938"/>
      <c r="AE9" s="938"/>
      <c r="AF9" s="938"/>
      <c r="AG9" s="938"/>
      <c r="AH9" s="938"/>
      <c r="AI9" s="9"/>
      <c r="AJ9" s="3"/>
      <c r="AL9" s="3"/>
      <c r="AM9" s="9"/>
      <c r="AN9" s="9"/>
      <c r="AO9" s="938" t="s">
        <v>492</v>
      </c>
      <c r="AP9" s="938"/>
      <c r="AQ9" s="938"/>
      <c r="AR9" s="938"/>
      <c r="AS9" s="938"/>
      <c r="AT9" s="938"/>
      <c r="AU9" s="938"/>
      <c r="AV9" s="938"/>
      <c r="AW9" s="938"/>
      <c r="AX9" s="938"/>
      <c r="AY9" s="938"/>
      <c r="AZ9" s="938"/>
      <c r="BA9" s="938"/>
      <c r="BB9" s="938"/>
      <c r="BC9" s="938"/>
      <c r="BD9" s="938"/>
      <c r="BE9" s="938"/>
      <c r="BF9" s="938"/>
      <c r="BG9" s="938"/>
      <c r="BH9" s="938"/>
      <c r="BI9" s="938"/>
      <c r="BJ9" s="938"/>
      <c r="BK9" s="938"/>
      <c r="BL9" s="938"/>
      <c r="BM9" s="938"/>
      <c r="BN9" s="938"/>
      <c r="BO9" s="938"/>
      <c r="BP9" s="938"/>
      <c r="BQ9" s="938"/>
      <c r="BR9" s="938"/>
      <c r="BS9" s="9"/>
      <c r="BT9" s="3"/>
      <c r="BU9" s="3"/>
      <c r="BV9" s="3"/>
    </row>
    <row r="10" spans="2:74" s="6" customFormat="1" ht="13.5" customHeight="1" x14ac:dyDescent="0.2">
      <c r="B10" s="3"/>
      <c r="C10" s="9"/>
      <c r="E10" s="938"/>
      <c r="F10" s="938"/>
      <c r="G10" s="938"/>
      <c r="H10" s="938"/>
      <c r="I10" s="938"/>
      <c r="J10" s="938"/>
      <c r="K10" s="938"/>
      <c r="L10" s="938"/>
      <c r="M10" s="938"/>
      <c r="N10" s="938"/>
      <c r="O10" s="938"/>
      <c r="P10" s="938"/>
      <c r="Q10" s="938"/>
      <c r="R10" s="938"/>
      <c r="S10" s="938"/>
      <c r="T10" s="938"/>
      <c r="U10" s="938"/>
      <c r="V10" s="938"/>
      <c r="W10" s="938"/>
      <c r="X10" s="938"/>
      <c r="Y10" s="938"/>
      <c r="Z10" s="938"/>
      <c r="AA10" s="938"/>
      <c r="AB10" s="938"/>
      <c r="AC10" s="938"/>
      <c r="AD10" s="938"/>
      <c r="AE10" s="938"/>
      <c r="AF10" s="938"/>
      <c r="AG10" s="938"/>
      <c r="AH10" s="938"/>
      <c r="AI10" s="9"/>
      <c r="AJ10" s="3"/>
      <c r="AL10" s="3"/>
      <c r="AM10" s="9"/>
      <c r="AN10" s="9"/>
      <c r="AO10" s="938"/>
      <c r="AP10" s="938"/>
      <c r="AQ10" s="938"/>
      <c r="AR10" s="938"/>
      <c r="AS10" s="938"/>
      <c r="AT10" s="938"/>
      <c r="AU10" s="938"/>
      <c r="AV10" s="938"/>
      <c r="AW10" s="938"/>
      <c r="AX10" s="938"/>
      <c r="AY10" s="938"/>
      <c r="AZ10" s="938"/>
      <c r="BA10" s="938"/>
      <c r="BB10" s="938"/>
      <c r="BC10" s="938"/>
      <c r="BD10" s="938"/>
      <c r="BE10" s="938"/>
      <c r="BF10" s="938"/>
      <c r="BG10" s="938"/>
      <c r="BH10" s="938"/>
      <c r="BI10" s="938"/>
      <c r="BJ10" s="938"/>
      <c r="BK10" s="938"/>
      <c r="BL10" s="938"/>
      <c r="BM10" s="938"/>
      <c r="BN10" s="938"/>
      <c r="BO10" s="938"/>
      <c r="BP10" s="938"/>
      <c r="BQ10" s="938"/>
      <c r="BR10" s="938"/>
      <c r="BS10" s="9"/>
      <c r="BT10" s="3"/>
      <c r="BU10" s="3"/>
      <c r="BV10" s="3"/>
    </row>
    <row r="11" spans="2:74" s="6" customFormat="1" ht="13.25" customHeight="1" x14ac:dyDescent="0.2">
      <c r="B11" s="3"/>
      <c r="C11" s="9"/>
      <c r="D11" s="10"/>
      <c r="E11" s="938"/>
      <c r="F11" s="938"/>
      <c r="G11" s="938"/>
      <c r="H11" s="938"/>
      <c r="I11" s="938"/>
      <c r="J11" s="938"/>
      <c r="K11" s="938"/>
      <c r="L11" s="938"/>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3"/>
      <c r="AJ11" s="3"/>
      <c r="AL11" s="3"/>
      <c r="AM11" s="3"/>
      <c r="AN11" s="10"/>
      <c r="AO11" s="938"/>
      <c r="AP11" s="938"/>
      <c r="AQ11" s="938"/>
      <c r="AR11" s="938"/>
      <c r="AS11" s="938"/>
      <c r="AT11" s="938"/>
      <c r="AU11" s="938"/>
      <c r="AV11" s="938"/>
      <c r="AW11" s="938"/>
      <c r="AX11" s="938"/>
      <c r="AY11" s="938"/>
      <c r="AZ11" s="938"/>
      <c r="BA11" s="938"/>
      <c r="BB11" s="938"/>
      <c r="BC11" s="938"/>
      <c r="BD11" s="938"/>
      <c r="BE11" s="938"/>
      <c r="BF11" s="938"/>
      <c r="BG11" s="938"/>
      <c r="BH11" s="938"/>
      <c r="BI11" s="938"/>
      <c r="BJ11" s="938"/>
      <c r="BK11" s="938"/>
      <c r="BL11" s="938"/>
      <c r="BM11" s="938"/>
      <c r="BN11" s="938"/>
      <c r="BO11" s="938"/>
      <c r="BP11" s="938"/>
      <c r="BQ11" s="938"/>
      <c r="BR11" s="938"/>
      <c r="BS11" s="3"/>
      <c r="BT11" s="3"/>
      <c r="BU11" s="3"/>
      <c r="BV11" s="3"/>
    </row>
    <row r="12" spans="2:74" s="6" customFormat="1" ht="13.5" customHeight="1" x14ac:dyDescent="0.2">
      <c r="B12" s="3"/>
      <c r="C12" s="3"/>
      <c r="D12" s="10"/>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3"/>
      <c r="AJ12" s="3"/>
      <c r="AL12" s="3"/>
      <c r="AM12" s="3"/>
      <c r="AN12" s="10"/>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3"/>
      <c r="BT12" s="3"/>
      <c r="BU12" s="3"/>
      <c r="BV12" s="3"/>
    </row>
    <row r="13" spans="2:74" s="6" customFormat="1" ht="13.5" customHeight="1" x14ac:dyDescent="0.2">
      <c r="B13" s="3"/>
      <c r="C13" s="3"/>
      <c r="D13" s="21">
        <v>0</v>
      </c>
      <c r="E13" s="20" t="s">
        <v>185</v>
      </c>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3"/>
      <c r="AJ13" s="3"/>
      <c r="AL13" s="3"/>
      <c r="AM13" s="3"/>
      <c r="AN13" s="21">
        <v>0</v>
      </c>
      <c r="AO13" s="20" t="s">
        <v>185</v>
      </c>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3"/>
      <c r="BT13" s="3"/>
      <c r="BU13" s="3"/>
      <c r="BV13" s="3"/>
    </row>
    <row r="14" spans="2:74" s="6" customFormat="1" ht="13.5" customHeight="1" thickBot="1" x14ac:dyDescent="0.25">
      <c r="B14" s="3"/>
      <c r="C14" s="3"/>
      <c r="E14" s="1617" t="s">
        <v>185</v>
      </c>
      <c r="F14" s="1618"/>
      <c r="G14" s="1618"/>
      <c r="H14" s="1619"/>
      <c r="I14" s="1605" t="s">
        <v>328</v>
      </c>
      <c r="J14" s="1606"/>
      <c r="K14" s="1606"/>
      <c r="L14" s="1606"/>
      <c r="M14" s="1606"/>
      <c r="N14" s="1606"/>
      <c r="O14" s="1606"/>
      <c r="P14" s="1606"/>
      <c r="Q14" s="1606"/>
      <c r="R14" s="1607"/>
      <c r="S14" s="1611" t="s">
        <v>186</v>
      </c>
      <c r="T14" s="1612"/>
      <c r="U14" s="1612"/>
      <c r="V14" s="1612"/>
      <c r="W14" s="1612"/>
      <c r="X14" s="1612"/>
      <c r="Y14" s="1612"/>
      <c r="Z14" s="1613"/>
      <c r="AA14" s="47"/>
      <c r="AB14" s="47"/>
      <c r="AC14" s="47"/>
      <c r="AD14" s="47"/>
      <c r="AE14" s="47"/>
      <c r="AF14" s="47"/>
      <c r="AG14" s="47"/>
      <c r="AH14" s="48"/>
      <c r="AI14" s="3"/>
      <c r="AJ14" s="3"/>
      <c r="AL14" s="3"/>
      <c r="AM14" s="3"/>
      <c r="AO14" s="1599" t="s">
        <v>185</v>
      </c>
      <c r="AP14" s="1600"/>
      <c r="AQ14" s="1600"/>
      <c r="AR14" s="1601"/>
      <c r="AS14" s="1605" t="s">
        <v>328</v>
      </c>
      <c r="AT14" s="1606"/>
      <c r="AU14" s="1606"/>
      <c r="AV14" s="1606"/>
      <c r="AW14" s="1606"/>
      <c r="AX14" s="1606"/>
      <c r="AY14" s="1606"/>
      <c r="AZ14" s="1606"/>
      <c r="BA14" s="1606"/>
      <c r="BB14" s="1607"/>
      <c r="BC14" s="1611" t="s">
        <v>186</v>
      </c>
      <c r="BD14" s="1612"/>
      <c r="BE14" s="1612"/>
      <c r="BF14" s="1612"/>
      <c r="BG14" s="1612"/>
      <c r="BH14" s="1612"/>
      <c r="BI14" s="1612"/>
      <c r="BJ14" s="1613"/>
      <c r="BK14" s="47"/>
      <c r="BL14" s="47"/>
      <c r="BM14" s="47"/>
      <c r="BN14" s="47"/>
      <c r="BO14" s="47"/>
      <c r="BP14" s="47"/>
      <c r="BQ14" s="47"/>
      <c r="BR14" s="48"/>
      <c r="BS14" s="3"/>
      <c r="BT14" s="3"/>
      <c r="BU14" s="3"/>
      <c r="BV14" s="3"/>
    </row>
    <row r="15" spans="2:74" s="6" customFormat="1" ht="13.5" customHeight="1" thickTop="1" x14ac:dyDescent="0.2">
      <c r="B15" s="3"/>
      <c r="C15" s="3"/>
      <c r="E15" s="1620"/>
      <c r="F15" s="1621"/>
      <c r="G15" s="1621"/>
      <c r="H15" s="1622"/>
      <c r="I15" s="1608"/>
      <c r="J15" s="1609"/>
      <c r="K15" s="1609"/>
      <c r="L15" s="1609"/>
      <c r="M15" s="1609"/>
      <c r="N15" s="1609"/>
      <c r="O15" s="1609"/>
      <c r="P15" s="1609"/>
      <c r="Q15" s="1609"/>
      <c r="R15" s="1610"/>
      <c r="S15" s="1614"/>
      <c r="T15" s="1615"/>
      <c r="U15" s="1615"/>
      <c r="V15" s="1615"/>
      <c r="W15" s="1615"/>
      <c r="X15" s="1615"/>
      <c r="Y15" s="1615"/>
      <c r="Z15" s="1616"/>
      <c r="AA15" s="49"/>
      <c r="AB15" s="49"/>
      <c r="AC15" s="49"/>
      <c r="AD15" s="49"/>
      <c r="AE15" s="49"/>
      <c r="AF15" s="49"/>
      <c r="AG15" s="49"/>
      <c r="AH15" s="50"/>
      <c r="AI15" s="3"/>
      <c r="AJ15" s="3"/>
      <c r="AL15" s="3"/>
      <c r="AM15" s="3"/>
      <c r="AO15" s="1602"/>
      <c r="AP15" s="1603"/>
      <c r="AQ15" s="1603"/>
      <c r="AR15" s="1604"/>
      <c r="AS15" s="1608"/>
      <c r="AT15" s="1609"/>
      <c r="AU15" s="1609"/>
      <c r="AV15" s="1609"/>
      <c r="AW15" s="1609"/>
      <c r="AX15" s="1609"/>
      <c r="AY15" s="1609"/>
      <c r="AZ15" s="1609"/>
      <c r="BA15" s="1609"/>
      <c r="BB15" s="1610"/>
      <c r="BC15" s="1614"/>
      <c r="BD15" s="1615"/>
      <c r="BE15" s="1615"/>
      <c r="BF15" s="1615"/>
      <c r="BG15" s="1615"/>
      <c r="BH15" s="1615"/>
      <c r="BI15" s="1615"/>
      <c r="BJ15" s="1616"/>
      <c r="BK15" s="49"/>
      <c r="BL15" s="49"/>
      <c r="BM15" s="49"/>
      <c r="BN15" s="49"/>
      <c r="BO15" s="49"/>
      <c r="BP15" s="49"/>
      <c r="BQ15" s="49"/>
      <c r="BR15" s="50"/>
      <c r="BS15" s="3"/>
      <c r="BT15" s="3"/>
      <c r="BU15" s="3"/>
      <c r="BV15" s="3"/>
    </row>
    <row r="16" spans="2:74" s="6" customFormat="1" ht="18" customHeight="1" x14ac:dyDescent="0.2">
      <c r="B16" s="3"/>
      <c r="C16" s="3"/>
      <c r="D16" s="10"/>
      <c r="E16" s="1548"/>
      <c r="F16" s="1548"/>
      <c r="G16" s="1548"/>
      <c r="H16" s="1548"/>
      <c r="I16" s="938"/>
      <c r="J16" s="938"/>
      <c r="K16" s="938"/>
      <c r="L16" s="938"/>
      <c r="M16" s="938"/>
      <c r="N16" s="11"/>
      <c r="O16" s="11"/>
      <c r="P16" s="11"/>
      <c r="Q16" s="11"/>
      <c r="R16" s="11"/>
      <c r="S16" s="11"/>
      <c r="T16" s="11"/>
      <c r="U16" s="11"/>
      <c r="V16" s="11"/>
      <c r="W16" s="11"/>
      <c r="X16" s="11"/>
      <c r="Y16" s="11"/>
      <c r="Z16" s="11"/>
      <c r="AA16" s="11"/>
      <c r="AB16" s="11"/>
      <c r="AC16" s="11"/>
      <c r="AD16" s="11"/>
      <c r="AE16" s="11"/>
      <c r="AF16" s="11"/>
      <c r="AG16" s="11"/>
      <c r="AH16" s="11"/>
      <c r="AI16" s="3"/>
      <c r="AJ16" s="3"/>
      <c r="AL16" s="3"/>
      <c r="AM16" s="3"/>
      <c r="AN16" s="10"/>
      <c r="AO16" s="1548"/>
      <c r="AP16" s="1548"/>
      <c r="AQ16" s="1548"/>
      <c r="AR16" s="1548"/>
      <c r="AS16" s="938"/>
      <c r="AT16" s="938"/>
      <c r="AU16" s="938"/>
      <c r="AV16" s="938"/>
      <c r="AW16" s="938"/>
      <c r="AX16" s="11"/>
      <c r="AY16" s="11"/>
      <c r="AZ16" s="11"/>
      <c r="BA16" s="11"/>
      <c r="BB16" s="11"/>
      <c r="BC16" s="11"/>
      <c r="BD16" s="11"/>
      <c r="BE16" s="11"/>
      <c r="BF16" s="11"/>
      <c r="BG16" s="11"/>
      <c r="BH16" s="11"/>
      <c r="BI16" s="11"/>
      <c r="BJ16" s="11"/>
      <c r="BK16" s="11"/>
      <c r="BL16" s="11"/>
      <c r="BM16" s="11"/>
      <c r="BN16" s="11"/>
      <c r="BO16" s="11"/>
      <c r="BP16" s="11"/>
      <c r="BQ16" s="11"/>
      <c r="BR16" s="11"/>
      <c r="BS16" s="3"/>
      <c r="BT16" s="3"/>
      <c r="BU16" s="3"/>
      <c r="BV16" s="3"/>
    </row>
    <row r="17" spans="2:74" s="6" customFormat="1" ht="13.25" customHeight="1" thickBot="1" x14ac:dyDescent="0.25">
      <c r="B17" s="3"/>
      <c r="C17" s="3"/>
      <c r="D17" s="21">
        <v>1</v>
      </c>
      <c r="E17" s="20" t="s">
        <v>151</v>
      </c>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L17" s="3"/>
      <c r="AM17" s="3"/>
      <c r="AN17" s="21">
        <v>1</v>
      </c>
      <c r="AO17" s="20" t="s">
        <v>151</v>
      </c>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row>
    <row r="18" spans="2:74" s="6" customFormat="1" ht="12.5" customHeight="1" x14ac:dyDescent="0.2">
      <c r="B18" s="3"/>
      <c r="C18" s="20"/>
      <c r="D18" s="21"/>
      <c r="E18" s="1549" t="s">
        <v>62</v>
      </c>
      <c r="F18" s="1550"/>
      <c r="G18" s="1550"/>
      <c r="H18" s="1551"/>
      <c r="I18" s="1636"/>
      <c r="J18" s="1636"/>
      <c r="K18" s="1636"/>
      <c r="L18" s="1636"/>
      <c r="M18" s="1636"/>
      <c r="N18" s="1636"/>
      <c r="O18" s="1636"/>
      <c r="P18" s="1636"/>
      <c r="Q18" s="1636"/>
      <c r="R18" s="1636"/>
      <c r="S18" s="1636"/>
      <c r="T18" s="1636"/>
      <c r="U18" s="1636"/>
      <c r="V18" s="1636"/>
      <c r="W18" s="1636"/>
      <c r="X18" s="1636"/>
      <c r="Y18" s="1636"/>
      <c r="Z18" s="1636"/>
      <c r="AA18" s="1636"/>
      <c r="AB18" s="1636"/>
      <c r="AC18" s="1636"/>
      <c r="AD18" s="1636"/>
      <c r="AE18" s="1636"/>
      <c r="AF18" s="1636"/>
      <c r="AG18" s="1636"/>
      <c r="AH18" s="1637"/>
      <c r="AI18" s="20"/>
      <c r="AJ18" s="3"/>
      <c r="AL18" s="3"/>
      <c r="AM18" s="20"/>
      <c r="AN18" s="21"/>
      <c r="AO18" s="1549" t="s">
        <v>62</v>
      </c>
      <c r="AP18" s="1550"/>
      <c r="AQ18" s="1550"/>
      <c r="AR18" s="1551"/>
      <c r="AS18" s="1552" t="s">
        <v>325</v>
      </c>
      <c r="AT18" s="1552"/>
      <c r="AU18" s="1552"/>
      <c r="AV18" s="1552"/>
      <c r="AW18" s="1552"/>
      <c r="AX18" s="1552"/>
      <c r="AY18" s="1552"/>
      <c r="AZ18" s="1552"/>
      <c r="BA18" s="1552"/>
      <c r="BB18" s="1552"/>
      <c r="BC18" s="1552"/>
      <c r="BD18" s="1552"/>
      <c r="BE18" s="1552"/>
      <c r="BF18" s="1552"/>
      <c r="BG18" s="1552"/>
      <c r="BH18" s="1552"/>
      <c r="BI18" s="1552"/>
      <c r="BJ18" s="1552"/>
      <c r="BK18" s="1552"/>
      <c r="BL18" s="1552"/>
      <c r="BM18" s="1552"/>
      <c r="BN18" s="1552"/>
      <c r="BO18" s="1552"/>
      <c r="BP18" s="1552"/>
      <c r="BQ18" s="1552"/>
      <c r="BR18" s="1553"/>
      <c r="BS18" s="20"/>
      <c r="BT18" s="3"/>
      <c r="BU18" s="3"/>
      <c r="BV18" s="3"/>
    </row>
    <row r="19" spans="2:74" s="6" customFormat="1" ht="10" customHeight="1" x14ac:dyDescent="0.2">
      <c r="B19" s="3"/>
      <c r="C19" s="20"/>
      <c r="D19" s="21"/>
      <c r="E19" s="1554" t="s">
        <v>187</v>
      </c>
      <c r="F19" s="1555"/>
      <c r="G19" s="1555"/>
      <c r="H19" s="1556"/>
      <c r="I19" s="1562"/>
      <c r="J19" s="1562"/>
      <c r="K19" s="1562"/>
      <c r="L19" s="1562"/>
      <c r="M19" s="1562"/>
      <c r="N19" s="1562"/>
      <c r="O19" s="1562"/>
      <c r="P19" s="1562"/>
      <c r="Q19" s="1562"/>
      <c r="R19" s="1562"/>
      <c r="S19" s="1562"/>
      <c r="T19" s="1562"/>
      <c r="U19" s="1562"/>
      <c r="V19" s="1562"/>
      <c r="W19" s="1562"/>
      <c r="X19" s="1562"/>
      <c r="Y19" s="1562"/>
      <c r="Z19" s="1562"/>
      <c r="AA19" s="1562"/>
      <c r="AB19" s="1562"/>
      <c r="AC19" s="1562"/>
      <c r="AD19" s="1562"/>
      <c r="AE19" s="1562"/>
      <c r="AF19" s="1562"/>
      <c r="AG19" s="1562"/>
      <c r="AH19" s="1563"/>
      <c r="AI19" s="20"/>
      <c r="AJ19" s="3"/>
      <c r="AL19" s="3"/>
      <c r="AM19" s="20"/>
      <c r="AN19" s="21"/>
      <c r="AO19" s="1554" t="s">
        <v>187</v>
      </c>
      <c r="AP19" s="1555"/>
      <c r="AQ19" s="1555"/>
      <c r="AR19" s="1556"/>
      <c r="AS19" s="1561" t="s">
        <v>326</v>
      </c>
      <c r="AT19" s="1562"/>
      <c r="AU19" s="1562"/>
      <c r="AV19" s="1562"/>
      <c r="AW19" s="1562"/>
      <c r="AX19" s="1562"/>
      <c r="AY19" s="1562"/>
      <c r="AZ19" s="1562"/>
      <c r="BA19" s="1562"/>
      <c r="BB19" s="1562"/>
      <c r="BC19" s="1562"/>
      <c r="BD19" s="1562"/>
      <c r="BE19" s="1562"/>
      <c r="BF19" s="1562"/>
      <c r="BG19" s="1562"/>
      <c r="BH19" s="1562"/>
      <c r="BI19" s="1562"/>
      <c r="BJ19" s="1562"/>
      <c r="BK19" s="1562"/>
      <c r="BL19" s="1562"/>
      <c r="BM19" s="1562"/>
      <c r="BN19" s="1562"/>
      <c r="BO19" s="1562"/>
      <c r="BP19" s="1562"/>
      <c r="BQ19" s="1562"/>
      <c r="BR19" s="1563"/>
      <c r="BS19" s="20"/>
      <c r="BT19" s="3"/>
      <c r="BU19" s="3"/>
      <c r="BV19" s="3"/>
    </row>
    <row r="20" spans="2:74" s="6" customFormat="1" ht="11.4" customHeight="1" x14ac:dyDescent="0.2">
      <c r="B20" s="3"/>
      <c r="C20" s="20"/>
      <c r="D20" s="21"/>
      <c r="E20" s="1557"/>
      <c r="F20" s="1555"/>
      <c r="G20" s="1555"/>
      <c r="H20" s="1556"/>
      <c r="I20" s="1173"/>
      <c r="J20" s="1173"/>
      <c r="K20" s="1173"/>
      <c r="L20" s="1173"/>
      <c r="M20" s="1173"/>
      <c r="N20" s="1173"/>
      <c r="O20" s="1173"/>
      <c r="P20" s="1173"/>
      <c r="Q20" s="1173"/>
      <c r="R20" s="1173"/>
      <c r="S20" s="1173"/>
      <c r="T20" s="1173"/>
      <c r="U20" s="1173"/>
      <c r="V20" s="1173"/>
      <c r="W20" s="1173"/>
      <c r="X20" s="1173"/>
      <c r="Y20" s="1173"/>
      <c r="Z20" s="1173"/>
      <c r="AA20" s="1173"/>
      <c r="AB20" s="1173"/>
      <c r="AC20" s="1173"/>
      <c r="AD20" s="1173"/>
      <c r="AE20" s="1173"/>
      <c r="AF20" s="1173"/>
      <c r="AG20" s="1173"/>
      <c r="AH20" s="1564"/>
      <c r="AI20" s="20"/>
      <c r="AJ20" s="3"/>
      <c r="AL20" s="3"/>
      <c r="AM20" s="20"/>
      <c r="AN20" s="21"/>
      <c r="AO20" s="1557"/>
      <c r="AP20" s="1555"/>
      <c r="AQ20" s="1555"/>
      <c r="AR20" s="1556"/>
      <c r="AS20" s="1173"/>
      <c r="AT20" s="1173"/>
      <c r="AU20" s="1173"/>
      <c r="AV20" s="1173"/>
      <c r="AW20" s="1173"/>
      <c r="AX20" s="1173"/>
      <c r="AY20" s="1173"/>
      <c r="AZ20" s="1173"/>
      <c r="BA20" s="1173"/>
      <c r="BB20" s="1173"/>
      <c r="BC20" s="1173"/>
      <c r="BD20" s="1173"/>
      <c r="BE20" s="1173"/>
      <c r="BF20" s="1173"/>
      <c r="BG20" s="1173"/>
      <c r="BH20" s="1173"/>
      <c r="BI20" s="1173"/>
      <c r="BJ20" s="1173"/>
      <c r="BK20" s="1173"/>
      <c r="BL20" s="1173"/>
      <c r="BM20" s="1173"/>
      <c r="BN20" s="1173"/>
      <c r="BO20" s="1173"/>
      <c r="BP20" s="1173"/>
      <c r="BQ20" s="1173"/>
      <c r="BR20" s="1564"/>
      <c r="BS20" s="20"/>
      <c r="BT20" s="3"/>
      <c r="BU20" s="3"/>
      <c r="BV20" s="3"/>
    </row>
    <row r="21" spans="2:74" s="6" customFormat="1" ht="11.4" customHeight="1" x14ac:dyDescent="0.2">
      <c r="B21" s="3"/>
      <c r="C21" s="20"/>
      <c r="D21" s="21"/>
      <c r="E21" s="1558"/>
      <c r="F21" s="1559"/>
      <c r="G21" s="1559"/>
      <c r="H21" s="1560"/>
      <c r="I21" s="1173"/>
      <c r="J21" s="1173"/>
      <c r="K21" s="1173"/>
      <c r="L21" s="1173"/>
      <c r="M21" s="1173"/>
      <c r="N21" s="1173"/>
      <c r="O21" s="1173"/>
      <c r="P21" s="1173"/>
      <c r="Q21" s="1173"/>
      <c r="R21" s="1173"/>
      <c r="S21" s="1173"/>
      <c r="T21" s="1173"/>
      <c r="U21" s="1173"/>
      <c r="V21" s="1173"/>
      <c r="W21" s="1173"/>
      <c r="X21" s="1173"/>
      <c r="Y21" s="1173"/>
      <c r="Z21" s="1173"/>
      <c r="AA21" s="1173"/>
      <c r="AB21" s="1173"/>
      <c r="AC21" s="1173"/>
      <c r="AD21" s="1173"/>
      <c r="AE21" s="1173"/>
      <c r="AF21" s="1173"/>
      <c r="AG21" s="1173"/>
      <c r="AH21" s="1564"/>
      <c r="AI21" s="20"/>
      <c r="AJ21" s="3"/>
      <c r="AL21" s="3"/>
      <c r="AM21" s="20"/>
      <c r="AN21" s="21"/>
      <c r="AO21" s="1558"/>
      <c r="AP21" s="1559"/>
      <c r="AQ21" s="1559"/>
      <c r="AR21" s="1560"/>
      <c r="AS21" s="1173"/>
      <c r="AT21" s="1173"/>
      <c r="AU21" s="1173"/>
      <c r="AV21" s="1173"/>
      <c r="AW21" s="1173"/>
      <c r="AX21" s="1173"/>
      <c r="AY21" s="1173"/>
      <c r="AZ21" s="1173"/>
      <c r="BA21" s="1173"/>
      <c r="BB21" s="1173"/>
      <c r="BC21" s="1173"/>
      <c r="BD21" s="1173"/>
      <c r="BE21" s="1173"/>
      <c r="BF21" s="1173"/>
      <c r="BG21" s="1173"/>
      <c r="BH21" s="1173"/>
      <c r="BI21" s="1173"/>
      <c r="BJ21" s="1173"/>
      <c r="BK21" s="1173"/>
      <c r="BL21" s="1173"/>
      <c r="BM21" s="1173"/>
      <c r="BN21" s="1173"/>
      <c r="BO21" s="1173"/>
      <c r="BP21" s="1173"/>
      <c r="BQ21" s="1173"/>
      <c r="BR21" s="1564"/>
      <c r="BS21" s="20"/>
      <c r="BT21" s="3"/>
      <c r="BU21" s="3"/>
      <c r="BV21" s="3"/>
    </row>
    <row r="22" spans="2:74" s="6" customFormat="1" ht="13.25" customHeight="1" x14ac:dyDescent="0.2">
      <c r="B22" s="3"/>
      <c r="C22" s="20"/>
      <c r="D22" s="20"/>
      <c r="E22" s="1565" t="s">
        <v>62</v>
      </c>
      <c r="F22" s="1566"/>
      <c r="G22" s="1566"/>
      <c r="H22" s="1567"/>
      <c r="I22" s="1683"/>
      <c r="J22" s="1683"/>
      <c r="K22" s="1683"/>
      <c r="L22" s="1683"/>
      <c r="M22" s="1683"/>
      <c r="N22" s="1683"/>
      <c r="O22" s="1683"/>
      <c r="P22" s="1683"/>
      <c r="Q22" s="1683"/>
      <c r="R22" s="1684"/>
      <c r="S22" s="1570" t="s">
        <v>61</v>
      </c>
      <c r="T22" s="1571"/>
      <c r="U22" s="1571"/>
      <c r="V22" s="1572"/>
      <c r="W22" s="1627"/>
      <c r="X22" s="1628"/>
      <c r="Y22" s="1628"/>
      <c r="Z22" s="1628"/>
      <c r="AA22" s="1628"/>
      <c r="AB22" s="1628"/>
      <c r="AC22" s="1628"/>
      <c r="AD22" s="1628"/>
      <c r="AE22" s="1628"/>
      <c r="AF22" s="1628"/>
      <c r="AG22" s="1628"/>
      <c r="AH22" s="1629"/>
      <c r="AI22" s="3"/>
      <c r="AJ22" s="3"/>
      <c r="AL22" s="3"/>
      <c r="AM22" s="20"/>
      <c r="AN22" s="20"/>
      <c r="AO22" s="1565" t="s">
        <v>62</v>
      </c>
      <c r="AP22" s="1566"/>
      <c r="AQ22" s="1566"/>
      <c r="AR22" s="1567"/>
      <c r="AS22" s="1568" t="s">
        <v>208</v>
      </c>
      <c r="AT22" s="1568"/>
      <c r="AU22" s="1568"/>
      <c r="AV22" s="1568"/>
      <c r="AW22" s="1568"/>
      <c r="AX22" s="1568"/>
      <c r="AY22" s="1568"/>
      <c r="AZ22" s="1568"/>
      <c r="BA22" s="1568"/>
      <c r="BB22" s="1569"/>
      <c r="BC22" s="1570" t="s">
        <v>61</v>
      </c>
      <c r="BD22" s="1571"/>
      <c r="BE22" s="1571"/>
      <c r="BF22" s="1572"/>
      <c r="BG22" s="1579" t="s">
        <v>209</v>
      </c>
      <c r="BH22" s="1580"/>
      <c r="BI22" s="1580"/>
      <c r="BJ22" s="1580"/>
      <c r="BK22" s="1580"/>
      <c r="BL22" s="1580"/>
      <c r="BM22" s="1580"/>
      <c r="BN22" s="1580"/>
      <c r="BO22" s="1580"/>
      <c r="BP22" s="1580"/>
      <c r="BQ22" s="1580"/>
      <c r="BR22" s="1581"/>
      <c r="BS22" s="3"/>
      <c r="BT22" s="3"/>
      <c r="BU22" s="3"/>
      <c r="BV22" s="3"/>
    </row>
    <row r="23" spans="2:74" s="6" customFormat="1" ht="13.25" customHeight="1" x14ac:dyDescent="0.2">
      <c r="B23" s="3"/>
      <c r="C23" s="20"/>
      <c r="D23" s="20"/>
      <c r="E23" s="1588" t="s">
        <v>188</v>
      </c>
      <c r="F23" s="1589"/>
      <c r="G23" s="1589"/>
      <c r="H23" s="1590"/>
      <c r="I23" s="1623"/>
      <c r="J23" s="1623"/>
      <c r="K23" s="1623"/>
      <c r="L23" s="1623"/>
      <c r="M23" s="1623"/>
      <c r="N23" s="1623"/>
      <c r="O23" s="1623"/>
      <c r="P23" s="1623"/>
      <c r="Q23" s="1623"/>
      <c r="R23" s="1624"/>
      <c r="S23" s="1573"/>
      <c r="T23" s="1574"/>
      <c r="U23" s="1574"/>
      <c r="V23" s="1575"/>
      <c r="W23" s="1630"/>
      <c r="X23" s="1631"/>
      <c r="Y23" s="1631"/>
      <c r="Z23" s="1631"/>
      <c r="AA23" s="1631"/>
      <c r="AB23" s="1631"/>
      <c r="AC23" s="1631"/>
      <c r="AD23" s="1631"/>
      <c r="AE23" s="1631"/>
      <c r="AF23" s="1631"/>
      <c r="AG23" s="1631"/>
      <c r="AH23" s="1632"/>
      <c r="AI23" s="3"/>
      <c r="AJ23" s="3"/>
      <c r="AL23" s="3"/>
      <c r="AM23" s="20"/>
      <c r="AN23" s="20"/>
      <c r="AO23" s="1588" t="s">
        <v>188</v>
      </c>
      <c r="AP23" s="1589"/>
      <c r="AQ23" s="1589"/>
      <c r="AR23" s="1590"/>
      <c r="AS23" s="1592" t="s">
        <v>207</v>
      </c>
      <c r="AT23" s="1592"/>
      <c r="AU23" s="1592"/>
      <c r="AV23" s="1592"/>
      <c r="AW23" s="1592"/>
      <c r="AX23" s="1592"/>
      <c r="AY23" s="1592"/>
      <c r="AZ23" s="1592"/>
      <c r="BA23" s="1592"/>
      <c r="BB23" s="1593"/>
      <c r="BC23" s="1573"/>
      <c r="BD23" s="1574"/>
      <c r="BE23" s="1574"/>
      <c r="BF23" s="1575"/>
      <c r="BG23" s="1582"/>
      <c r="BH23" s="1583"/>
      <c r="BI23" s="1583"/>
      <c r="BJ23" s="1583"/>
      <c r="BK23" s="1583"/>
      <c r="BL23" s="1583"/>
      <c r="BM23" s="1583"/>
      <c r="BN23" s="1583"/>
      <c r="BO23" s="1583"/>
      <c r="BP23" s="1583"/>
      <c r="BQ23" s="1583"/>
      <c r="BR23" s="1584"/>
      <c r="BS23" s="3"/>
      <c r="BT23" s="3"/>
      <c r="BU23" s="3"/>
      <c r="BV23" s="3"/>
    </row>
    <row r="24" spans="2:74" s="6" customFormat="1" ht="22.25" customHeight="1" x14ac:dyDescent="0.2">
      <c r="B24" s="3"/>
      <c r="C24" s="20"/>
      <c r="D24" s="20"/>
      <c r="E24" s="1558"/>
      <c r="F24" s="1559"/>
      <c r="G24" s="1559"/>
      <c r="H24" s="1591"/>
      <c r="I24" s="1625"/>
      <c r="J24" s="1625"/>
      <c r="K24" s="1625"/>
      <c r="L24" s="1625"/>
      <c r="M24" s="1625"/>
      <c r="N24" s="1625"/>
      <c r="O24" s="1625"/>
      <c r="P24" s="1625"/>
      <c r="Q24" s="1625"/>
      <c r="R24" s="1626"/>
      <c r="S24" s="1576"/>
      <c r="T24" s="1577"/>
      <c r="U24" s="1577"/>
      <c r="V24" s="1578"/>
      <c r="W24" s="1633"/>
      <c r="X24" s="1634"/>
      <c r="Y24" s="1634"/>
      <c r="Z24" s="1634"/>
      <c r="AA24" s="1634"/>
      <c r="AB24" s="1634"/>
      <c r="AC24" s="1634"/>
      <c r="AD24" s="1634"/>
      <c r="AE24" s="1634"/>
      <c r="AF24" s="1634"/>
      <c r="AG24" s="1634"/>
      <c r="AH24" s="1635"/>
      <c r="AI24" s="3"/>
      <c r="AJ24" s="3"/>
      <c r="AL24" s="3"/>
      <c r="AM24" s="20"/>
      <c r="AN24" s="20"/>
      <c r="AO24" s="1558"/>
      <c r="AP24" s="1559"/>
      <c r="AQ24" s="1559"/>
      <c r="AR24" s="1591"/>
      <c r="AS24" s="1594"/>
      <c r="AT24" s="1594"/>
      <c r="AU24" s="1594"/>
      <c r="AV24" s="1594"/>
      <c r="AW24" s="1594"/>
      <c r="AX24" s="1594"/>
      <c r="AY24" s="1594"/>
      <c r="AZ24" s="1594"/>
      <c r="BA24" s="1594"/>
      <c r="BB24" s="1595"/>
      <c r="BC24" s="1576"/>
      <c r="BD24" s="1577"/>
      <c r="BE24" s="1577"/>
      <c r="BF24" s="1578"/>
      <c r="BG24" s="1585"/>
      <c r="BH24" s="1586"/>
      <c r="BI24" s="1586"/>
      <c r="BJ24" s="1586"/>
      <c r="BK24" s="1586"/>
      <c r="BL24" s="1586"/>
      <c r="BM24" s="1586"/>
      <c r="BN24" s="1586"/>
      <c r="BO24" s="1586"/>
      <c r="BP24" s="1586"/>
      <c r="BQ24" s="1586"/>
      <c r="BR24" s="1587"/>
      <c r="BS24" s="3"/>
      <c r="BT24" s="3"/>
      <c r="BU24" s="3"/>
      <c r="BV24" s="3"/>
    </row>
    <row r="25" spans="2:74" s="6" customFormat="1" ht="18" customHeight="1" x14ac:dyDescent="0.2">
      <c r="B25" s="3"/>
      <c r="C25" s="20"/>
      <c r="D25" s="20"/>
      <c r="E25" s="1526" t="s">
        <v>190</v>
      </c>
      <c r="F25" s="1527"/>
      <c r="G25" s="1527"/>
      <c r="H25" s="1528"/>
      <c r="I25" s="22" t="s">
        <v>141</v>
      </c>
      <c r="J25" s="1641"/>
      <c r="K25" s="1641"/>
      <c r="L25" s="1641"/>
      <c r="M25" s="1641"/>
      <c r="N25" s="23" t="s">
        <v>140</v>
      </c>
      <c r="O25" s="1642"/>
      <c r="P25" s="1642"/>
      <c r="Q25" s="1642"/>
      <c r="R25" s="1642"/>
      <c r="S25" s="1642"/>
      <c r="T25" s="1642"/>
      <c r="U25" s="1537"/>
      <c r="V25" s="1538"/>
      <c r="W25" s="1538"/>
      <c r="X25" s="1538"/>
      <c r="Y25" s="1538"/>
      <c r="Z25" s="1538"/>
      <c r="AA25" s="1538"/>
      <c r="AB25" s="1538"/>
      <c r="AC25" s="1538"/>
      <c r="AD25" s="1538"/>
      <c r="AE25" s="1538"/>
      <c r="AF25" s="1538"/>
      <c r="AG25" s="1538"/>
      <c r="AH25" s="1539"/>
      <c r="AI25" s="3"/>
      <c r="AJ25" s="3"/>
      <c r="AL25" s="3"/>
      <c r="AM25" s="20"/>
      <c r="AN25" s="20"/>
      <c r="AO25" s="1526" t="s">
        <v>190</v>
      </c>
      <c r="AP25" s="1527"/>
      <c r="AQ25" s="1527"/>
      <c r="AR25" s="1528"/>
      <c r="AS25" s="22" t="s">
        <v>141</v>
      </c>
      <c r="AT25" s="1535" t="s">
        <v>212</v>
      </c>
      <c r="AU25" s="1535"/>
      <c r="AV25" s="1535"/>
      <c r="AW25" s="1535"/>
      <c r="AX25" s="23" t="s">
        <v>140</v>
      </c>
      <c r="AY25" s="1536" t="s">
        <v>213</v>
      </c>
      <c r="AZ25" s="1536"/>
      <c r="BA25" s="1536"/>
      <c r="BB25" s="1536"/>
      <c r="BC25" s="1536"/>
      <c r="BD25" s="1536"/>
      <c r="BE25" s="1537"/>
      <c r="BF25" s="1538"/>
      <c r="BG25" s="1538"/>
      <c r="BH25" s="1538"/>
      <c r="BI25" s="1538"/>
      <c r="BJ25" s="1538"/>
      <c r="BK25" s="1538"/>
      <c r="BL25" s="1538"/>
      <c r="BM25" s="1538"/>
      <c r="BN25" s="1538"/>
      <c r="BO25" s="1538"/>
      <c r="BP25" s="1538"/>
      <c r="BQ25" s="1538"/>
      <c r="BR25" s="1539"/>
      <c r="BS25" s="3"/>
      <c r="BT25" s="3"/>
      <c r="BU25" s="3"/>
      <c r="BV25" s="3"/>
    </row>
    <row r="26" spans="2:74" s="6" customFormat="1" ht="19.75" customHeight="1" x14ac:dyDescent="0.2">
      <c r="B26" s="3"/>
      <c r="C26" s="20"/>
      <c r="D26" s="20"/>
      <c r="E26" s="1529"/>
      <c r="F26" s="1530"/>
      <c r="G26" s="1530"/>
      <c r="H26" s="1531"/>
      <c r="I26" s="1643"/>
      <c r="J26" s="1644"/>
      <c r="K26" s="1644"/>
      <c r="L26" s="1644"/>
      <c r="M26" s="1543" t="s">
        <v>147</v>
      </c>
      <c r="N26" s="1544"/>
      <c r="O26" s="1644"/>
      <c r="P26" s="1644"/>
      <c r="Q26" s="1644"/>
      <c r="R26" s="1644"/>
      <c r="S26" s="1543" t="s">
        <v>148</v>
      </c>
      <c r="T26" s="1544"/>
      <c r="U26" s="1647"/>
      <c r="V26" s="1647"/>
      <c r="W26" s="1647"/>
      <c r="X26" s="1647"/>
      <c r="Y26" s="1647"/>
      <c r="Z26" s="1647"/>
      <c r="AA26" s="1647"/>
      <c r="AB26" s="1647"/>
      <c r="AC26" s="1647"/>
      <c r="AD26" s="1647"/>
      <c r="AE26" s="1647"/>
      <c r="AF26" s="1647"/>
      <c r="AG26" s="1647"/>
      <c r="AH26" s="1648"/>
      <c r="AI26" s="3"/>
      <c r="AJ26" s="3"/>
      <c r="AL26" s="3"/>
      <c r="AM26" s="20"/>
      <c r="AN26" s="20"/>
      <c r="AO26" s="1529"/>
      <c r="AP26" s="1530"/>
      <c r="AQ26" s="1530"/>
      <c r="AR26" s="1531"/>
      <c r="AS26" s="1540" t="s">
        <v>214</v>
      </c>
      <c r="AT26" s="1541"/>
      <c r="AU26" s="1541"/>
      <c r="AV26" s="1541"/>
      <c r="AW26" s="1543" t="s">
        <v>147</v>
      </c>
      <c r="AX26" s="1544"/>
      <c r="AY26" s="1541" t="s">
        <v>215</v>
      </c>
      <c r="AZ26" s="1541"/>
      <c r="BA26" s="1541"/>
      <c r="BB26" s="1541"/>
      <c r="BC26" s="1543" t="s">
        <v>148</v>
      </c>
      <c r="BD26" s="1544"/>
      <c r="BE26" s="1545" t="s">
        <v>216</v>
      </c>
      <c r="BF26" s="1545"/>
      <c r="BG26" s="1545"/>
      <c r="BH26" s="1545"/>
      <c r="BI26" s="1545"/>
      <c r="BJ26" s="1545"/>
      <c r="BK26" s="1545"/>
      <c r="BL26" s="1545"/>
      <c r="BM26" s="1545"/>
      <c r="BN26" s="1545"/>
      <c r="BO26" s="1545"/>
      <c r="BP26" s="1545"/>
      <c r="BQ26" s="1545"/>
      <c r="BR26" s="1546"/>
      <c r="BS26" s="3"/>
      <c r="BT26" s="3"/>
      <c r="BU26" s="3"/>
      <c r="BV26" s="3"/>
    </row>
    <row r="27" spans="2:74" s="6" customFormat="1" ht="19.75" customHeight="1" x14ac:dyDescent="0.2">
      <c r="B27" s="3"/>
      <c r="C27" s="20"/>
      <c r="D27" s="20"/>
      <c r="E27" s="1532"/>
      <c r="F27" s="1533"/>
      <c r="G27" s="1533"/>
      <c r="H27" s="1534"/>
      <c r="I27" s="1645"/>
      <c r="J27" s="1646"/>
      <c r="K27" s="1646"/>
      <c r="L27" s="1646"/>
      <c r="M27" s="1410"/>
      <c r="N27" s="1410"/>
      <c r="O27" s="1646"/>
      <c r="P27" s="1646"/>
      <c r="Q27" s="1646"/>
      <c r="R27" s="1646"/>
      <c r="S27" s="1410"/>
      <c r="T27" s="1410"/>
      <c r="U27" s="1649"/>
      <c r="V27" s="1649"/>
      <c r="W27" s="1649"/>
      <c r="X27" s="1649"/>
      <c r="Y27" s="1649"/>
      <c r="Z27" s="1649"/>
      <c r="AA27" s="1649"/>
      <c r="AB27" s="1649"/>
      <c r="AC27" s="1649"/>
      <c r="AD27" s="1649"/>
      <c r="AE27" s="1649"/>
      <c r="AF27" s="1649"/>
      <c r="AG27" s="1649"/>
      <c r="AH27" s="1650"/>
      <c r="AI27" s="3"/>
      <c r="AJ27" s="3"/>
      <c r="AL27" s="3"/>
      <c r="AM27" s="20"/>
      <c r="AN27" s="20"/>
      <c r="AO27" s="1532"/>
      <c r="AP27" s="1533"/>
      <c r="AQ27" s="1533"/>
      <c r="AR27" s="1534"/>
      <c r="AS27" s="1542"/>
      <c r="AT27" s="1356"/>
      <c r="AU27" s="1356"/>
      <c r="AV27" s="1356"/>
      <c r="AW27" s="1410"/>
      <c r="AX27" s="1410"/>
      <c r="AY27" s="1356"/>
      <c r="AZ27" s="1356"/>
      <c r="BA27" s="1356"/>
      <c r="BB27" s="1356"/>
      <c r="BC27" s="1410"/>
      <c r="BD27" s="1410"/>
      <c r="BE27" s="1345"/>
      <c r="BF27" s="1345"/>
      <c r="BG27" s="1345"/>
      <c r="BH27" s="1345"/>
      <c r="BI27" s="1345"/>
      <c r="BJ27" s="1345"/>
      <c r="BK27" s="1345"/>
      <c r="BL27" s="1345"/>
      <c r="BM27" s="1345"/>
      <c r="BN27" s="1345"/>
      <c r="BO27" s="1345"/>
      <c r="BP27" s="1345"/>
      <c r="BQ27" s="1345"/>
      <c r="BR27" s="1547"/>
      <c r="BS27" s="3"/>
      <c r="BT27" s="3"/>
      <c r="BU27" s="3"/>
      <c r="BV27" s="3"/>
    </row>
    <row r="28" spans="2:74" s="6" customFormat="1" ht="24.65" customHeight="1" thickBot="1" x14ac:dyDescent="0.25">
      <c r="B28" s="3"/>
      <c r="C28" s="20"/>
      <c r="D28" s="20"/>
      <c r="E28" s="1500" t="s">
        <v>201</v>
      </c>
      <c r="F28" s="1501"/>
      <c r="G28" s="1501"/>
      <c r="H28" s="1502"/>
      <c r="I28" s="1685"/>
      <c r="J28" s="1686"/>
      <c r="K28" s="1686"/>
      <c r="L28" s="1686"/>
      <c r="M28" s="1686"/>
      <c r="N28" s="1686"/>
      <c r="O28" s="1686"/>
      <c r="P28" s="1686"/>
      <c r="Q28" s="1686"/>
      <c r="R28" s="1686"/>
      <c r="S28" s="1686"/>
      <c r="T28" s="1686"/>
      <c r="U28" s="1686"/>
      <c r="V28" s="1686"/>
      <c r="W28" s="1686"/>
      <c r="X28" s="1686"/>
      <c r="Y28" s="1686"/>
      <c r="Z28" s="1686"/>
      <c r="AA28" s="1686"/>
      <c r="AB28" s="1686"/>
      <c r="AC28" s="1686"/>
      <c r="AD28" s="1686"/>
      <c r="AE28" s="1686"/>
      <c r="AF28" s="1686"/>
      <c r="AG28" s="1686"/>
      <c r="AH28" s="1687"/>
      <c r="AI28" s="3"/>
      <c r="AJ28" s="3"/>
      <c r="AL28" s="3"/>
      <c r="AM28" s="20"/>
      <c r="AN28" s="20"/>
      <c r="AO28" s="1500" t="s">
        <v>201</v>
      </c>
      <c r="AP28" s="1501"/>
      <c r="AQ28" s="1501"/>
      <c r="AR28" s="1502"/>
      <c r="AS28" s="1503" t="s">
        <v>217</v>
      </c>
      <c r="AT28" s="1504"/>
      <c r="AU28" s="1504"/>
      <c r="AV28" s="1504"/>
      <c r="AW28" s="1504"/>
      <c r="AX28" s="1504"/>
      <c r="AY28" s="1504"/>
      <c r="AZ28" s="1504"/>
      <c r="BA28" s="1504"/>
      <c r="BB28" s="1504"/>
      <c r="BC28" s="1504"/>
      <c r="BD28" s="1504"/>
      <c r="BE28" s="1504"/>
      <c r="BF28" s="1504"/>
      <c r="BG28" s="1504"/>
      <c r="BH28" s="1504"/>
      <c r="BI28" s="1504"/>
      <c r="BJ28" s="1504"/>
      <c r="BK28" s="1504"/>
      <c r="BL28" s="1504"/>
      <c r="BM28" s="1504"/>
      <c r="BN28" s="1504"/>
      <c r="BO28" s="1504"/>
      <c r="BP28" s="1504"/>
      <c r="BQ28" s="1504"/>
      <c r="BR28" s="1505"/>
      <c r="BS28" s="3"/>
      <c r="BT28" s="3"/>
      <c r="BU28" s="3"/>
      <c r="BV28" s="3"/>
    </row>
    <row r="29" spans="2:74" s="6" customFormat="1" ht="13.25" customHeight="1" x14ac:dyDescent="0.2">
      <c r="B29" s="3"/>
      <c r="C29" s="20"/>
      <c r="D29" s="20"/>
      <c r="E29" s="1506" t="s">
        <v>62</v>
      </c>
      <c r="F29" s="1507"/>
      <c r="G29" s="1507"/>
      <c r="H29" s="1508"/>
      <c r="I29" s="1673"/>
      <c r="J29" s="1674"/>
      <c r="K29" s="1674"/>
      <c r="L29" s="1674"/>
      <c r="M29" s="1674"/>
      <c r="N29" s="1674"/>
      <c r="O29" s="1674"/>
      <c r="P29" s="1674"/>
      <c r="Q29" s="1674"/>
      <c r="R29" s="1675"/>
      <c r="S29" s="1512" t="s">
        <v>199</v>
      </c>
      <c r="T29" s="1512"/>
      <c r="U29" s="1512"/>
      <c r="V29" s="1512"/>
      <c r="W29" s="1676"/>
      <c r="X29" s="1677"/>
      <c r="Y29" s="1677"/>
      <c r="Z29" s="1677"/>
      <c r="AA29" s="1677"/>
      <c r="AB29" s="1677"/>
      <c r="AC29" s="1677"/>
      <c r="AD29" s="1677"/>
      <c r="AE29" s="1677"/>
      <c r="AF29" s="1677"/>
      <c r="AG29" s="1677"/>
      <c r="AH29" s="1678"/>
      <c r="AI29" s="3"/>
      <c r="AJ29" s="3"/>
      <c r="AL29" s="3"/>
      <c r="AM29" s="20"/>
      <c r="AN29" s="20"/>
      <c r="AO29" s="1506" t="s">
        <v>62</v>
      </c>
      <c r="AP29" s="1507"/>
      <c r="AQ29" s="1507"/>
      <c r="AR29" s="1508"/>
      <c r="AS29" s="1509" t="s">
        <v>219</v>
      </c>
      <c r="AT29" s="1510"/>
      <c r="AU29" s="1510"/>
      <c r="AV29" s="1510"/>
      <c r="AW29" s="1510"/>
      <c r="AX29" s="1510"/>
      <c r="AY29" s="1510"/>
      <c r="AZ29" s="1510"/>
      <c r="BA29" s="1510"/>
      <c r="BB29" s="1511"/>
      <c r="BC29" s="1512" t="s">
        <v>199</v>
      </c>
      <c r="BD29" s="1512"/>
      <c r="BE29" s="1512"/>
      <c r="BF29" s="1512"/>
      <c r="BG29" s="1514" t="s">
        <v>220</v>
      </c>
      <c r="BH29" s="1515"/>
      <c r="BI29" s="1515"/>
      <c r="BJ29" s="1515"/>
      <c r="BK29" s="1515"/>
      <c r="BL29" s="1515"/>
      <c r="BM29" s="1515"/>
      <c r="BN29" s="1515"/>
      <c r="BO29" s="1515"/>
      <c r="BP29" s="1515"/>
      <c r="BQ29" s="1515"/>
      <c r="BR29" s="1516"/>
      <c r="BS29" s="3"/>
      <c r="BT29" s="3"/>
      <c r="BU29" s="3"/>
      <c r="BV29" s="3"/>
    </row>
    <row r="30" spans="2:74" s="6" customFormat="1" ht="37.75" customHeight="1" x14ac:dyDescent="0.2">
      <c r="B30" s="3"/>
      <c r="C30" s="20"/>
      <c r="D30" s="20"/>
      <c r="E30" s="1520" t="s">
        <v>329</v>
      </c>
      <c r="F30" s="1521"/>
      <c r="G30" s="1521"/>
      <c r="H30" s="1522"/>
      <c r="I30" s="1638"/>
      <c r="J30" s="1639"/>
      <c r="K30" s="1639"/>
      <c r="L30" s="1639"/>
      <c r="M30" s="1639"/>
      <c r="N30" s="1639"/>
      <c r="O30" s="1639"/>
      <c r="P30" s="1639"/>
      <c r="Q30" s="1639"/>
      <c r="R30" s="1640"/>
      <c r="S30" s="1513"/>
      <c r="T30" s="1513"/>
      <c r="U30" s="1513"/>
      <c r="V30" s="1513"/>
      <c r="W30" s="1679"/>
      <c r="X30" s="1016"/>
      <c r="Y30" s="1016"/>
      <c r="Z30" s="1016"/>
      <c r="AA30" s="1016"/>
      <c r="AB30" s="1016"/>
      <c r="AC30" s="1016"/>
      <c r="AD30" s="1016"/>
      <c r="AE30" s="1016"/>
      <c r="AF30" s="1016"/>
      <c r="AG30" s="1016"/>
      <c r="AH30" s="1680"/>
      <c r="AI30" s="3"/>
      <c r="AJ30" s="3"/>
      <c r="AL30" s="3"/>
      <c r="AM30" s="20"/>
      <c r="AN30" s="20"/>
      <c r="AO30" s="1520" t="s">
        <v>329</v>
      </c>
      <c r="AP30" s="1521"/>
      <c r="AQ30" s="1521"/>
      <c r="AR30" s="1522"/>
      <c r="AS30" s="1523" t="s">
        <v>218</v>
      </c>
      <c r="AT30" s="1524"/>
      <c r="AU30" s="1524"/>
      <c r="AV30" s="1524"/>
      <c r="AW30" s="1524"/>
      <c r="AX30" s="1524"/>
      <c r="AY30" s="1524"/>
      <c r="AZ30" s="1524"/>
      <c r="BA30" s="1524"/>
      <c r="BB30" s="1525"/>
      <c r="BC30" s="1513"/>
      <c r="BD30" s="1513"/>
      <c r="BE30" s="1513"/>
      <c r="BF30" s="1513"/>
      <c r="BG30" s="1517"/>
      <c r="BH30" s="1518"/>
      <c r="BI30" s="1518"/>
      <c r="BJ30" s="1518"/>
      <c r="BK30" s="1518"/>
      <c r="BL30" s="1518"/>
      <c r="BM30" s="1518"/>
      <c r="BN30" s="1518"/>
      <c r="BO30" s="1518"/>
      <c r="BP30" s="1518"/>
      <c r="BQ30" s="1518"/>
      <c r="BR30" s="1519"/>
      <c r="BS30" s="3"/>
      <c r="BT30" s="3"/>
      <c r="BU30" s="3"/>
      <c r="BV30" s="3"/>
    </row>
    <row r="31" spans="2:74" s="6" customFormat="1" ht="18" customHeight="1" x14ac:dyDescent="0.2">
      <c r="B31" s="3"/>
      <c r="C31" s="20"/>
      <c r="D31" s="20"/>
      <c r="E31" s="1526" t="s">
        <v>200</v>
      </c>
      <c r="F31" s="1527"/>
      <c r="G31" s="1527"/>
      <c r="H31" s="1528"/>
      <c r="I31" s="22" t="s">
        <v>141</v>
      </c>
      <c r="J31" s="1681"/>
      <c r="K31" s="1681"/>
      <c r="L31" s="1681"/>
      <c r="M31" s="1681"/>
      <c r="N31" s="23" t="s">
        <v>140</v>
      </c>
      <c r="O31" s="1682"/>
      <c r="P31" s="1682"/>
      <c r="Q31" s="1682"/>
      <c r="R31" s="1682"/>
      <c r="S31" s="1682"/>
      <c r="T31" s="1682"/>
      <c r="U31" s="1537"/>
      <c r="V31" s="1538"/>
      <c r="W31" s="1538"/>
      <c r="X31" s="1538"/>
      <c r="Y31" s="1538"/>
      <c r="Z31" s="1538"/>
      <c r="AA31" s="1538"/>
      <c r="AB31" s="1538"/>
      <c r="AC31" s="1538"/>
      <c r="AD31" s="1538"/>
      <c r="AE31" s="1538"/>
      <c r="AF31" s="1538"/>
      <c r="AG31" s="1538"/>
      <c r="AH31" s="1539"/>
      <c r="AI31" s="51"/>
      <c r="AJ31" s="3"/>
      <c r="AL31" s="3"/>
      <c r="AM31" s="20"/>
      <c r="AN31" s="20"/>
      <c r="AO31" s="1526" t="s">
        <v>200</v>
      </c>
      <c r="AP31" s="1527"/>
      <c r="AQ31" s="1527"/>
      <c r="AR31" s="1528"/>
      <c r="AS31" s="22" t="s">
        <v>141</v>
      </c>
      <c r="AT31" s="1535" t="s">
        <v>210</v>
      </c>
      <c r="AU31" s="1535"/>
      <c r="AV31" s="1535"/>
      <c r="AW31" s="1535"/>
      <c r="AX31" s="23" t="s">
        <v>140</v>
      </c>
      <c r="AY31" s="1536" t="s">
        <v>211</v>
      </c>
      <c r="AZ31" s="1536"/>
      <c r="BA31" s="1536"/>
      <c r="BB31" s="1536"/>
      <c r="BC31" s="1536"/>
      <c r="BD31" s="1536"/>
      <c r="BE31" s="1537"/>
      <c r="BF31" s="1538"/>
      <c r="BG31" s="1538"/>
      <c r="BH31" s="1538"/>
      <c r="BI31" s="1538"/>
      <c r="BJ31" s="1538"/>
      <c r="BK31" s="1538"/>
      <c r="BL31" s="1538"/>
      <c r="BM31" s="1538"/>
      <c r="BN31" s="1538"/>
      <c r="BO31" s="1538"/>
      <c r="BP31" s="1538"/>
      <c r="BQ31" s="1538"/>
      <c r="BR31" s="1539"/>
      <c r="BS31" s="51"/>
      <c r="BT31" s="3"/>
      <c r="BU31" s="3"/>
      <c r="BV31" s="3"/>
    </row>
    <row r="32" spans="2:74" s="6" customFormat="1" ht="20.399999999999999" customHeight="1" x14ac:dyDescent="0.2">
      <c r="B32" s="3"/>
      <c r="C32" s="20"/>
      <c r="D32" s="20"/>
      <c r="E32" s="1529"/>
      <c r="F32" s="1530"/>
      <c r="G32" s="1530"/>
      <c r="H32" s="1531"/>
      <c r="I32" s="1643"/>
      <c r="J32" s="1644"/>
      <c r="K32" s="1644"/>
      <c r="L32" s="1644"/>
      <c r="M32" s="1543" t="s">
        <v>147</v>
      </c>
      <c r="N32" s="1544"/>
      <c r="O32" s="1644"/>
      <c r="P32" s="1644"/>
      <c r="Q32" s="1644"/>
      <c r="R32" s="1644"/>
      <c r="S32" s="1543" t="s">
        <v>148</v>
      </c>
      <c r="T32" s="1544"/>
      <c r="U32" s="1647"/>
      <c r="V32" s="1647"/>
      <c r="W32" s="1647"/>
      <c r="X32" s="1647"/>
      <c r="Y32" s="1647"/>
      <c r="Z32" s="1647"/>
      <c r="AA32" s="1647"/>
      <c r="AB32" s="1647"/>
      <c r="AC32" s="1647"/>
      <c r="AD32" s="1647"/>
      <c r="AE32" s="1647"/>
      <c r="AF32" s="1647"/>
      <c r="AG32" s="1647"/>
      <c r="AH32" s="1648"/>
      <c r="AI32" s="9"/>
      <c r="AJ32" s="3"/>
      <c r="AL32" s="3"/>
      <c r="AM32" s="20"/>
      <c r="AN32" s="20"/>
      <c r="AO32" s="1529"/>
      <c r="AP32" s="1530"/>
      <c r="AQ32" s="1530"/>
      <c r="AR32" s="1531"/>
      <c r="AS32" s="1540" t="s">
        <v>214</v>
      </c>
      <c r="AT32" s="1541"/>
      <c r="AU32" s="1541"/>
      <c r="AV32" s="1541"/>
      <c r="AW32" s="1543" t="s">
        <v>147</v>
      </c>
      <c r="AX32" s="1544"/>
      <c r="AY32" s="1541" t="s">
        <v>221</v>
      </c>
      <c r="AZ32" s="1541"/>
      <c r="BA32" s="1541"/>
      <c r="BB32" s="1541"/>
      <c r="BC32" s="1543" t="s">
        <v>148</v>
      </c>
      <c r="BD32" s="1544"/>
      <c r="BE32" s="1545" t="s">
        <v>222</v>
      </c>
      <c r="BF32" s="1545"/>
      <c r="BG32" s="1545"/>
      <c r="BH32" s="1545"/>
      <c r="BI32" s="1545"/>
      <c r="BJ32" s="1545"/>
      <c r="BK32" s="1545"/>
      <c r="BL32" s="1545"/>
      <c r="BM32" s="1545"/>
      <c r="BN32" s="1545"/>
      <c r="BO32" s="1545"/>
      <c r="BP32" s="1545"/>
      <c r="BQ32" s="1545"/>
      <c r="BR32" s="1546"/>
      <c r="BS32" s="9"/>
      <c r="BT32" s="3"/>
      <c r="BU32" s="3"/>
      <c r="BV32" s="3"/>
    </row>
    <row r="33" spans="1:74" s="6" customFormat="1" ht="20.399999999999999" customHeight="1" x14ac:dyDescent="0.2">
      <c r="B33" s="3"/>
      <c r="C33" s="20"/>
      <c r="D33" s="20"/>
      <c r="E33" s="1532"/>
      <c r="F33" s="1533"/>
      <c r="G33" s="1533"/>
      <c r="H33" s="1534"/>
      <c r="I33" s="1645"/>
      <c r="J33" s="1646"/>
      <c r="K33" s="1646"/>
      <c r="L33" s="1646"/>
      <c r="M33" s="1410"/>
      <c r="N33" s="1410"/>
      <c r="O33" s="1646"/>
      <c r="P33" s="1646"/>
      <c r="Q33" s="1646"/>
      <c r="R33" s="1646"/>
      <c r="S33" s="1410"/>
      <c r="T33" s="1410"/>
      <c r="U33" s="1649"/>
      <c r="V33" s="1649"/>
      <c r="W33" s="1649"/>
      <c r="X33" s="1649"/>
      <c r="Y33" s="1649"/>
      <c r="Z33" s="1649"/>
      <c r="AA33" s="1649"/>
      <c r="AB33" s="1649"/>
      <c r="AC33" s="1649"/>
      <c r="AD33" s="1649"/>
      <c r="AE33" s="1649"/>
      <c r="AF33" s="1649"/>
      <c r="AG33" s="1649"/>
      <c r="AH33" s="1650"/>
      <c r="AI33" s="9"/>
      <c r="AJ33" s="3"/>
      <c r="AL33" s="3"/>
      <c r="AM33" s="20"/>
      <c r="AN33" s="20"/>
      <c r="AO33" s="1532"/>
      <c r="AP33" s="1533"/>
      <c r="AQ33" s="1533"/>
      <c r="AR33" s="1534"/>
      <c r="AS33" s="1542"/>
      <c r="AT33" s="1356"/>
      <c r="AU33" s="1356"/>
      <c r="AV33" s="1356"/>
      <c r="AW33" s="1410"/>
      <c r="AX33" s="1410"/>
      <c r="AY33" s="1356"/>
      <c r="AZ33" s="1356"/>
      <c r="BA33" s="1356"/>
      <c r="BB33" s="1356"/>
      <c r="BC33" s="1410"/>
      <c r="BD33" s="1410"/>
      <c r="BE33" s="1345"/>
      <c r="BF33" s="1345"/>
      <c r="BG33" s="1345"/>
      <c r="BH33" s="1345"/>
      <c r="BI33" s="1345"/>
      <c r="BJ33" s="1345"/>
      <c r="BK33" s="1345"/>
      <c r="BL33" s="1345"/>
      <c r="BM33" s="1345"/>
      <c r="BN33" s="1345"/>
      <c r="BO33" s="1345"/>
      <c r="BP33" s="1345"/>
      <c r="BQ33" s="1345"/>
      <c r="BR33" s="1547"/>
      <c r="BS33" s="9"/>
      <c r="BT33" s="3"/>
      <c r="BU33" s="3"/>
      <c r="BV33" s="3"/>
    </row>
    <row r="34" spans="1:74" s="6" customFormat="1" ht="23.4" customHeight="1" x14ac:dyDescent="0.2">
      <c r="B34" s="3"/>
      <c r="C34" s="20"/>
      <c r="D34" s="20"/>
      <c r="E34" s="1471" t="s">
        <v>192</v>
      </c>
      <c r="F34" s="1472"/>
      <c r="G34" s="1472"/>
      <c r="H34" s="1473"/>
      <c r="I34" s="1651"/>
      <c r="J34" s="1652"/>
      <c r="K34" s="1652"/>
      <c r="L34" s="1652"/>
      <c r="M34" s="1652"/>
      <c r="N34" s="1652"/>
      <c r="O34" s="1652"/>
      <c r="P34" s="1652"/>
      <c r="Q34" s="1652"/>
      <c r="R34" s="1652"/>
      <c r="S34" s="1652"/>
      <c r="T34" s="1652"/>
      <c r="U34" s="1652"/>
      <c r="V34" s="1652"/>
      <c r="W34" s="1652"/>
      <c r="X34" s="1652"/>
      <c r="Y34" s="1652"/>
      <c r="Z34" s="1652"/>
      <c r="AA34" s="1652"/>
      <c r="AB34" s="1652"/>
      <c r="AC34" s="1652"/>
      <c r="AD34" s="1652"/>
      <c r="AE34" s="1652"/>
      <c r="AF34" s="1652"/>
      <c r="AG34" s="1652"/>
      <c r="AH34" s="1653"/>
      <c r="AI34" s="9"/>
      <c r="AJ34" s="3"/>
      <c r="AL34" s="3"/>
      <c r="AM34" s="20"/>
      <c r="AN34" s="20"/>
      <c r="AO34" s="1471" t="s">
        <v>192</v>
      </c>
      <c r="AP34" s="1472"/>
      <c r="AQ34" s="1472"/>
      <c r="AR34" s="1473"/>
      <c r="AS34" s="1474" t="s">
        <v>223</v>
      </c>
      <c r="AT34" s="1475"/>
      <c r="AU34" s="1475"/>
      <c r="AV34" s="1475"/>
      <c r="AW34" s="1475"/>
      <c r="AX34" s="1475"/>
      <c r="AY34" s="1475"/>
      <c r="AZ34" s="1475"/>
      <c r="BA34" s="1475"/>
      <c r="BB34" s="1475"/>
      <c r="BC34" s="1475"/>
      <c r="BD34" s="1475"/>
      <c r="BE34" s="1475"/>
      <c r="BF34" s="1475"/>
      <c r="BG34" s="1475"/>
      <c r="BH34" s="1475"/>
      <c r="BI34" s="1475"/>
      <c r="BJ34" s="1475"/>
      <c r="BK34" s="1475"/>
      <c r="BL34" s="1475"/>
      <c r="BM34" s="1475"/>
      <c r="BN34" s="1475"/>
      <c r="BO34" s="1475"/>
      <c r="BP34" s="1475"/>
      <c r="BQ34" s="1475"/>
      <c r="BR34" s="1476"/>
      <c r="BS34" s="9"/>
      <c r="BT34" s="3"/>
      <c r="BU34" s="3"/>
      <c r="BV34" s="3"/>
    </row>
    <row r="35" spans="1:74" s="6" customFormat="1" ht="13.75" customHeight="1" x14ac:dyDescent="0.2">
      <c r="B35" s="3"/>
      <c r="C35" s="20"/>
      <c r="D35" s="20"/>
      <c r="E35" s="1477" t="s">
        <v>191</v>
      </c>
      <c r="F35" s="1478"/>
      <c r="G35" s="1478"/>
      <c r="H35" s="1479"/>
      <c r="I35" s="1668"/>
      <c r="J35" s="1669"/>
      <c r="K35" s="1669"/>
      <c r="L35" s="1669"/>
      <c r="M35" s="1669"/>
      <c r="N35" s="1669"/>
      <c r="O35" s="1669"/>
      <c r="P35" s="1669"/>
      <c r="Q35" s="1669"/>
      <c r="R35" s="1669"/>
      <c r="S35" s="1487" t="s">
        <v>152</v>
      </c>
      <c r="T35" s="1487"/>
      <c r="U35" s="1660"/>
      <c r="V35" s="1660"/>
      <c r="W35" s="1660"/>
      <c r="X35" s="1660"/>
      <c r="Y35" s="1660"/>
      <c r="Z35" s="1660"/>
      <c r="AA35" s="1660"/>
      <c r="AB35" s="1660"/>
      <c r="AC35" s="1660"/>
      <c r="AD35" s="1660"/>
      <c r="AE35" s="1660"/>
      <c r="AF35" s="1660"/>
      <c r="AG35" s="1660"/>
      <c r="AH35" s="1661"/>
      <c r="AI35" s="9"/>
      <c r="AJ35" s="3"/>
      <c r="AL35" s="3"/>
      <c r="AM35" s="20"/>
      <c r="AN35" s="20"/>
      <c r="AO35" s="1477" t="s">
        <v>191</v>
      </c>
      <c r="AP35" s="1478"/>
      <c r="AQ35" s="1478"/>
      <c r="AR35" s="1479"/>
      <c r="AS35" s="1483" t="s">
        <v>224</v>
      </c>
      <c r="AT35" s="1484"/>
      <c r="AU35" s="1484"/>
      <c r="AV35" s="1484"/>
      <c r="AW35" s="1484"/>
      <c r="AX35" s="1484"/>
      <c r="AY35" s="1484"/>
      <c r="AZ35" s="1484"/>
      <c r="BA35" s="1484"/>
      <c r="BB35" s="1484"/>
      <c r="BC35" s="1487" t="s">
        <v>152</v>
      </c>
      <c r="BD35" s="1487"/>
      <c r="BE35" s="1489" t="s">
        <v>225</v>
      </c>
      <c r="BF35" s="1489"/>
      <c r="BG35" s="1489"/>
      <c r="BH35" s="1489"/>
      <c r="BI35" s="1489"/>
      <c r="BJ35" s="1489"/>
      <c r="BK35" s="1489"/>
      <c r="BL35" s="1489"/>
      <c r="BM35" s="1489"/>
      <c r="BN35" s="1489"/>
      <c r="BO35" s="1489"/>
      <c r="BP35" s="1489"/>
      <c r="BQ35" s="1489"/>
      <c r="BR35" s="1490"/>
      <c r="BS35" s="9"/>
      <c r="BT35" s="3"/>
      <c r="BU35" s="3"/>
      <c r="BV35" s="3"/>
    </row>
    <row r="36" spans="1:74" s="6" customFormat="1" ht="13.75" customHeight="1" thickBot="1" x14ac:dyDescent="0.25">
      <c r="B36" s="3"/>
      <c r="C36" s="20"/>
      <c r="D36" s="20"/>
      <c r="E36" s="1480"/>
      <c r="F36" s="1481"/>
      <c r="G36" s="1481"/>
      <c r="H36" s="1482"/>
      <c r="I36" s="1670"/>
      <c r="J36" s="1671"/>
      <c r="K36" s="1671"/>
      <c r="L36" s="1671"/>
      <c r="M36" s="1671"/>
      <c r="N36" s="1671"/>
      <c r="O36" s="1671"/>
      <c r="P36" s="1671"/>
      <c r="Q36" s="1671"/>
      <c r="R36" s="1671"/>
      <c r="S36" s="1488"/>
      <c r="T36" s="1488"/>
      <c r="U36" s="1662"/>
      <c r="V36" s="1662"/>
      <c r="W36" s="1662"/>
      <c r="X36" s="1662"/>
      <c r="Y36" s="1662"/>
      <c r="Z36" s="1662"/>
      <c r="AA36" s="1662"/>
      <c r="AB36" s="1662"/>
      <c r="AC36" s="1662"/>
      <c r="AD36" s="1662"/>
      <c r="AE36" s="1662"/>
      <c r="AF36" s="1662"/>
      <c r="AG36" s="1662"/>
      <c r="AH36" s="1663"/>
      <c r="AI36" s="9"/>
      <c r="AJ36" s="3"/>
      <c r="AL36" s="3"/>
      <c r="AM36" s="20"/>
      <c r="AN36" s="20"/>
      <c r="AO36" s="1480"/>
      <c r="AP36" s="1481"/>
      <c r="AQ36" s="1481"/>
      <c r="AR36" s="1482"/>
      <c r="AS36" s="1485"/>
      <c r="AT36" s="1486"/>
      <c r="AU36" s="1486"/>
      <c r="AV36" s="1486"/>
      <c r="AW36" s="1486"/>
      <c r="AX36" s="1486"/>
      <c r="AY36" s="1486"/>
      <c r="AZ36" s="1486"/>
      <c r="BA36" s="1486"/>
      <c r="BB36" s="1486"/>
      <c r="BC36" s="1488"/>
      <c r="BD36" s="1488"/>
      <c r="BE36" s="1491"/>
      <c r="BF36" s="1491"/>
      <c r="BG36" s="1491"/>
      <c r="BH36" s="1491"/>
      <c r="BI36" s="1491"/>
      <c r="BJ36" s="1491"/>
      <c r="BK36" s="1491"/>
      <c r="BL36" s="1491"/>
      <c r="BM36" s="1491"/>
      <c r="BN36" s="1491"/>
      <c r="BO36" s="1491"/>
      <c r="BP36" s="1491"/>
      <c r="BQ36" s="1491"/>
      <c r="BR36" s="1492"/>
      <c r="BS36" s="9"/>
      <c r="BT36" s="3"/>
      <c r="BU36" s="3"/>
      <c r="BV36" s="3"/>
    </row>
    <row r="37" spans="1:74" s="6" customFormat="1" ht="18" customHeight="1" x14ac:dyDescent="0.2">
      <c r="B37" s="3"/>
      <c r="C37" s="20"/>
      <c r="D37" s="20"/>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3"/>
      <c r="AJ37" s="3"/>
      <c r="AL37" s="3"/>
      <c r="AM37" s="20"/>
      <c r="AN37" s="20"/>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3"/>
      <c r="BT37" s="3"/>
      <c r="BU37" s="3"/>
      <c r="BV37" s="3"/>
    </row>
    <row r="38" spans="1:74" s="6" customFormat="1" ht="13.25" customHeight="1" x14ac:dyDescent="0.2">
      <c r="B38" s="3"/>
      <c r="C38" s="20"/>
      <c r="D38" s="21" t="s">
        <v>16</v>
      </c>
      <c r="E38" s="20" t="s">
        <v>193</v>
      </c>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3"/>
      <c r="AJ38" s="3"/>
      <c r="AL38" s="3"/>
      <c r="AM38" s="20"/>
      <c r="AN38" s="21" t="s">
        <v>16</v>
      </c>
      <c r="AO38" s="20" t="s">
        <v>193</v>
      </c>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3"/>
      <c r="BT38" s="3"/>
      <c r="BU38" s="3"/>
      <c r="BV38" s="3"/>
    </row>
    <row r="39" spans="1:74" s="6" customFormat="1" ht="13.25" customHeight="1" x14ac:dyDescent="0.2">
      <c r="A39" s="24"/>
      <c r="B39" s="20"/>
      <c r="C39" s="24"/>
      <c r="D39" s="24"/>
      <c r="E39" s="1493" t="s">
        <v>195</v>
      </c>
      <c r="F39" s="1493"/>
      <c r="G39" s="1493"/>
      <c r="H39" s="1493"/>
      <c r="I39" s="1702"/>
      <c r="J39" s="1702"/>
      <c r="K39" s="1702"/>
      <c r="L39" s="1702"/>
      <c r="M39" s="1702"/>
      <c r="N39" s="1702"/>
      <c r="O39" s="1702"/>
      <c r="P39" s="1702"/>
      <c r="Q39" s="1702"/>
      <c r="R39" s="1702"/>
      <c r="S39" s="1702"/>
      <c r="T39" s="1702"/>
      <c r="U39" s="1494" t="s">
        <v>144</v>
      </c>
      <c r="V39" s="1494"/>
      <c r="W39" s="1494"/>
      <c r="X39" s="1494"/>
      <c r="Y39" s="1494"/>
      <c r="Z39" s="1694"/>
      <c r="AA39" s="1695"/>
      <c r="AB39" s="1695"/>
      <c r="AC39" s="1695"/>
      <c r="AD39" s="1695"/>
      <c r="AE39" s="1695"/>
      <c r="AF39" s="1695"/>
      <c r="AG39" s="1695"/>
      <c r="AH39" s="1696"/>
      <c r="AJ39" s="20"/>
      <c r="AK39" s="24"/>
      <c r="AL39" s="20"/>
      <c r="AM39" s="24"/>
      <c r="AN39" s="24"/>
      <c r="AO39" s="1493" t="s">
        <v>195</v>
      </c>
      <c r="AP39" s="1493"/>
      <c r="AQ39" s="1493"/>
      <c r="AR39" s="1493"/>
      <c r="AS39" s="1457" t="s">
        <v>226</v>
      </c>
      <c r="AT39" s="1457"/>
      <c r="AU39" s="1457"/>
      <c r="AV39" s="1457"/>
      <c r="AW39" s="1457"/>
      <c r="AX39" s="1457"/>
      <c r="AY39" s="1457"/>
      <c r="AZ39" s="1457"/>
      <c r="BA39" s="1457"/>
      <c r="BB39" s="1457"/>
      <c r="BC39" s="1457"/>
      <c r="BD39" s="1457"/>
      <c r="BE39" s="1494" t="s">
        <v>144</v>
      </c>
      <c r="BF39" s="1494"/>
      <c r="BG39" s="1494"/>
      <c r="BH39" s="1494"/>
      <c r="BI39" s="1494"/>
      <c r="BJ39" s="1495" t="s">
        <v>227</v>
      </c>
      <c r="BK39" s="1496"/>
      <c r="BL39" s="1496"/>
      <c r="BM39" s="1496"/>
      <c r="BN39" s="1496"/>
      <c r="BO39" s="1496"/>
      <c r="BP39" s="1496"/>
      <c r="BQ39" s="1496"/>
      <c r="BR39" s="1497"/>
      <c r="BT39" s="20"/>
      <c r="BU39" s="3"/>
      <c r="BV39" s="3"/>
    </row>
    <row r="40" spans="1:74" s="24" customFormat="1" ht="13.25" customHeight="1" x14ac:dyDescent="0.2">
      <c r="B40" s="20"/>
      <c r="E40" s="1493"/>
      <c r="F40" s="1493"/>
      <c r="G40" s="1493"/>
      <c r="H40" s="1493"/>
      <c r="I40" s="1702"/>
      <c r="J40" s="1702"/>
      <c r="K40" s="1702"/>
      <c r="L40" s="1702"/>
      <c r="M40" s="1702"/>
      <c r="N40" s="1702"/>
      <c r="O40" s="1702"/>
      <c r="P40" s="1702"/>
      <c r="Q40" s="1702"/>
      <c r="R40" s="1702"/>
      <c r="S40" s="1702"/>
      <c r="T40" s="1702"/>
      <c r="U40" s="1494"/>
      <c r="V40" s="1494"/>
      <c r="W40" s="1494"/>
      <c r="X40" s="1494"/>
      <c r="Y40" s="1494"/>
      <c r="Z40" s="1697"/>
      <c r="AA40" s="1698"/>
      <c r="AB40" s="1698"/>
      <c r="AC40" s="1698"/>
      <c r="AD40" s="1698"/>
      <c r="AE40" s="1698"/>
      <c r="AF40" s="1698"/>
      <c r="AG40" s="1698"/>
      <c r="AH40" s="1699"/>
      <c r="AI40" s="6"/>
      <c r="AJ40" s="20"/>
      <c r="AL40" s="20"/>
      <c r="AO40" s="1493"/>
      <c r="AP40" s="1493"/>
      <c r="AQ40" s="1493"/>
      <c r="AR40" s="1493"/>
      <c r="AS40" s="1457"/>
      <c r="AT40" s="1457"/>
      <c r="AU40" s="1457"/>
      <c r="AV40" s="1457"/>
      <c r="AW40" s="1457"/>
      <c r="AX40" s="1457"/>
      <c r="AY40" s="1457"/>
      <c r="AZ40" s="1457"/>
      <c r="BA40" s="1457"/>
      <c r="BB40" s="1457"/>
      <c r="BC40" s="1457"/>
      <c r="BD40" s="1457"/>
      <c r="BE40" s="1494"/>
      <c r="BF40" s="1494"/>
      <c r="BG40" s="1494"/>
      <c r="BH40" s="1494"/>
      <c r="BI40" s="1494"/>
      <c r="BJ40" s="1498"/>
      <c r="BK40" s="1469"/>
      <c r="BL40" s="1469"/>
      <c r="BM40" s="1469"/>
      <c r="BN40" s="1469"/>
      <c r="BO40" s="1469"/>
      <c r="BP40" s="1469"/>
      <c r="BQ40" s="1469"/>
      <c r="BR40" s="1470"/>
      <c r="BS40" s="6"/>
      <c r="BT40" s="20"/>
      <c r="BU40" s="20"/>
      <c r="BV40" s="20"/>
    </row>
    <row r="41" spans="1:74" s="24" customFormat="1" ht="9" customHeight="1" x14ac:dyDescent="0.2">
      <c r="B41" s="20"/>
      <c r="E41" s="1493"/>
      <c r="F41" s="1493"/>
      <c r="G41" s="1493"/>
      <c r="H41" s="1493"/>
      <c r="I41" s="1702"/>
      <c r="J41" s="1702"/>
      <c r="K41" s="1702"/>
      <c r="L41" s="1702"/>
      <c r="M41" s="1702"/>
      <c r="N41" s="1702"/>
      <c r="O41" s="1702"/>
      <c r="P41" s="1702"/>
      <c r="Q41" s="1702"/>
      <c r="R41" s="1702"/>
      <c r="S41" s="1702"/>
      <c r="T41" s="1702"/>
      <c r="U41" s="1499" t="s">
        <v>196</v>
      </c>
      <c r="V41" s="1499"/>
      <c r="W41" s="1499"/>
      <c r="X41" s="1499"/>
      <c r="Y41" s="1499"/>
      <c r="Z41" s="1694"/>
      <c r="AA41" s="1695"/>
      <c r="AB41" s="1695"/>
      <c r="AC41" s="1695"/>
      <c r="AD41" s="1695"/>
      <c r="AE41" s="1695"/>
      <c r="AF41" s="1695"/>
      <c r="AG41" s="1695"/>
      <c r="AH41" s="1696"/>
      <c r="AI41" s="6"/>
      <c r="AJ41" s="20"/>
      <c r="AL41" s="20"/>
      <c r="AO41" s="1493"/>
      <c r="AP41" s="1493"/>
      <c r="AQ41" s="1493"/>
      <c r="AR41" s="1493"/>
      <c r="AS41" s="1457"/>
      <c r="AT41" s="1457"/>
      <c r="AU41" s="1457"/>
      <c r="AV41" s="1457"/>
      <c r="AW41" s="1457"/>
      <c r="AX41" s="1457"/>
      <c r="AY41" s="1457"/>
      <c r="AZ41" s="1457"/>
      <c r="BA41" s="1457"/>
      <c r="BB41" s="1457"/>
      <c r="BC41" s="1457"/>
      <c r="BD41" s="1457"/>
      <c r="BE41" s="1499" t="s">
        <v>196</v>
      </c>
      <c r="BF41" s="1499"/>
      <c r="BG41" s="1499"/>
      <c r="BH41" s="1499"/>
      <c r="BI41" s="1499"/>
      <c r="BJ41" s="1495" t="s">
        <v>228</v>
      </c>
      <c r="BK41" s="1496"/>
      <c r="BL41" s="1496"/>
      <c r="BM41" s="1496"/>
      <c r="BN41" s="1496"/>
      <c r="BO41" s="1496"/>
      <c r="BP41" s="1496"/>
      <c r="BQ41" s="1496"/>
      <c r="BR41" s="1497"/>
      <c r="BS41" s="6"/>
      <c r="BT41" s="20"/>
      <c r="BU41" s="20"/>
      <c r="BV41" s="20"/>
    </row>
    <row r="42" spans="1:74" s="24" customFormat="1" ht="12" customHeight="1" x14ac:dyDescent="0.2">
      <c r="B42" s="20"/>
      <c r="E42" s="1493"/>
      <c r="F42" s="1493"/>
      <c r="G42" s="1493"/>
      <c r="H42" s="1493"/>
      <c r="I42" s="1702"/>
      <c r="J42" s="1702"/>
      <c r="K42" s="1702"/>
      <c r="L42" s="1702"/>
      <c r="M42" s="1702"/>
      <c r="N42" s="1702"/>
      <c r="O42" s="1702"/>
      <c r="P42" s="1702"/>
      <c r="Q42" s="1702"/>
      <c r="R42" s="1702"/>
      <c r="S42" s="1702"/>
      <c r="T42" s="1702"/>
      <c r="U42" s="1499"/>
      <c r="V42" s="1499"/>
      <c r="W42" s="1499"/>
      <c r="X42" s="1499"/>
      <c r="Y42" s="1499"/>
      <c r="Z42" s="1697"/>
      <c r="AA42" s="1698"/>
      <c r="AB42" s="1698"/>
      <c r="AC42" s="1698"/>
      <c r="AD42" s="1698"/>
      <c r="AE42" s="1698"/>
      <c r="AF42" s="1698"/>
      <c r="AG42" s="1698"/>
      <c r="AH42" s="1699"/>
      <c r="AI42" s="6"/>
      <c r="AJ42" s="20"/>
      <c r="AL42" s="20"/>
      <c r="AO42" s="1493"/>
      <c r="AP42" s="1493"/>
      <c r="AQ42" s="1493"/>
      <c r="AR42" s="1493"/>
      <c r="AS42" s="1457"/>
      <c r="AT42" s="1457"/>
      <c r="AU42" s="1457"/>
      <c r="AV42" s="1457"/>
      <c r="AW42" s="1457"/>
      <c r="AX42" s="1457"/>
      <c r="AY42" s="1457"/>
      <c r="AZ42" s="1457"/>
      <c r="BA42" s="1457"/>
      <c r="BB42" s="1457"/>
      <c r="BC42" s="1457"/>
      <c r="BD42" s="1457"/>
      <c r="BE42" s="1499"/>
      <c r="BF42" s="1499"/>
      <c r="BG42" s="1499"/>
      <c r="BH42" s="1499"/>
      <c r="BI42" s="1499"/>
      <c r="BJ42" s="1498"/>
      <c r="BK42" s="1469"/>
      <c r="BL42" s="1469"/>
      <c r="BM42" s="1469"/>
      <c r="BN42" s="1469"/>
      <c r="BO42" s="1469"/>
      <c r="BP42" s="1469"/>
      <c r="BQ42" s="1469"/>
      <c r="BR42" s="1470"/>
      <c r="BS42" s="6"/>
      <c r="BT42" s="20"/>
      <c r="BU42" s="20"/>
      <c r="BV42" s="20"/>
    </row>
    <row r="43" spans="1:74" s="24" customFormat="1" ht="18" customHeight="1" x14ac:dyDescent="0.2">
      <c r="B43" s="20"/>
      <c r="E43" s="595" t="s">
        <v>145</v>
      </c>
      <c r="F43" s="595"/>
      <c r="G43" s="595"/>
      <c r="H43" s="595"/>
      <c r="I43" s="25" t="s">
        <v>141</v>
      </c>
      <c r="J43" s="1664"/>
      <c r="K43" s="1665"/>
      <c r="L43" s="1665"/>
      <c r="M43" s="1666"/>
      <c r="N43" s="26" t="s">
        <v>140</v>
      </c>
      <c r="O43" s="1664"/>
      <c r="P43" s="1665"/>
      <c r="Q43" s="1665"/>
      <c r="R43" s="1665"/>
      <c r="S43" s="1665"/>
      <c r="T43" s="1665"/>
      <c r="U43" s="1452"/>
      <c r="V43" s="1453"/>
      <c r="W43" s="1453"/>
      <c r="X43" s="1453"/>
      <c r="Y43" s="1453"/>
      <c r="Z43" s="1453"/>
      <c r="AA43" s="1453"/>
      <c r="AB43" s="1453"/>
      <c r="AC43" s="1453"/>
      <c r="AD43" s="1453"/>
      <c r="AE43" s="1453"/>
      <c r="AF43" s="1453"/>
      <c r="AG43" s="1453"/>
      <c r="AH43" s="1454"/>
      <c r="AI43" s="6"/>
      <c r="AJ43" s="20"/>
      <c r="AL43" s="20"/>
      <c r="AO43" s="595" t="s">
        <v>145</v>
      </c>
      <c r="AP43" s="595"/>
      <c r="AQ43" s="595"/>
      <c r="AR43" s="595"/>
      <c r="AS43" s="25" t="s">
        <v>141</v>
      </c>
      <c r="AT43" s="1449" t="s">
        <v>210</v>
      </c>
      <c r="AU43" s="1450"/>
      <c r="AV43" s="1450"/>
      <c r="AW43" s="1451"/>
      <c r="AX43" s="26" t="s">
        <v>140</v>
      </c>
      <c r="AY43" s="1449" t="s">
        <v>211</v>
      </c>
      <c r="AZ43" s="1450"/>
      <c r="BA43" s="1450"/>
      <c r="BB43" s="1450"/>
      <c r="BC43" s="1450"/>
      <c r="BD43" s="1450"/>
      <c r="BE43" s="1452"/>
      <c r="BF43" s="1453"/>
      <c r="BG43" s="1453"/>
      <c r="BH43" s="1453"/>
      <c r="BI43" s="1453"/>
      <c r="BJ43" s="1453"/>
      <c r="BK43" s="1453"/>
      <c r="BL43" s="1453"/>
      <c r="BM43" s="1453"/>
      <c r="BN43" s="1453"/>
      <c r="BO43" s="1453"/>
      <c r="BP43" s="1453"/>
      <c r="BQ43" s="1453"/>
      <c r="BR43" s="1454"/>
      <c r="BS43" s="6"/>
      <c r="BT43" s="20"/>
      <c r="BU43" s="20"/>
      <c r="BV43" s="20"/>
    </row>
    <row r="44" spans="1:74" s="24" customFormat="1" ht="18.649999999999999" customHeight="1" x14ac:dyDescent="0.2">
      <c r="B44" s="6"/>
      <c r="C44" s="6"/>
      <c r="E44" s="595"/>
      <c r="F44" s="595"/>
      <c r="G44" s="595"/>
      <c r="H44" s="595"/>
      <c r="I44" s="1700"/>
      <c r="J44" s="1700"/>
      <c r="K44" s="1700"/>
      <c r="L44" s="1701"/>
      <c r="M44" s="1459" t="s">
        <v>147</v>
      </c>
      <c r="N44" s="1460"/>
      <c r="O44" s="1704"/>
      <c r="P44" s="1700"/>
      <c r="Q44" s="1700"/>
      <c r="R44" s="1701"/>
      <c r="S44" s="1465" t="s">
        <v>122</v>
      </c>
      <c r="T44" s="1466"/>
      <c r="U44" s="1734"/>
      <c r="V44" s="1734"/>
      <c r="W44" s="1734"/>
      <c r="X44" s="1734"/>
      <c r="Y44" s="1734"/>
      <c r="Z44" s="1734"/>
      <c r="AA44" s="1734"/>
      <c r="AB44" s="1734"/>
      <c r="AC44" s="1734"/>
      <c r="AD44" s="1734"/>
      <c r="AE44" s="1734"/>
      <c r="AF44" s="1734"/>
      <c r="AG44" s="1734"/>
      <c r="AH44" s="1735"/>
      <c r="AI44" s="6"/>
      <c r="AJ44" s="20"/>
      <c r="AL44" s="6"/>
      <c r="AM44" s="6"/>
      <c r="AO44" s="595"/>
      <c r="AP44" s="595"/>
      <c r="AQ44" s="595"/>
      <c r="AR44" s="595"/>
      <c r="AS44" s="1455" t="s">
        <v>214</v>
      </c>
      <c r="AT44" s="1455"/>
      <c r="AU44" s="1455"/>
      <c r="AV44" s="1456"/>
      <c r="AW44" s="1459" t="s">
        <v>147</v>
      </c>
      <c r="AX44" s="1460"/>
      <c r="AY44" s="1463" t="s">
        <v>221</v>
      </c>
      <c r="AZ44" s="1455"/>
      <c r="BA44" s="1455"/>
      <c r="BB44" s="1456"/>
      <c r="BC44" s="1465" t="s">
        <v>122</v>
      </c>
      <c r="BD44" s="1466"/>
      <c r="BE44" s="1467" t="s">
        <v>229</v>
      </c>
      <c r="BF44" s="1467"/>
      <c r="BG44" s="1467"/>
      <c r="BH44" s="1467"/>
      <c r="BI44" s="1467"/>
      <c r="BJ44" s="1467"/>
      <c r="BK44" s="1467"/>
      <c r="BL44" s="1467"/>
      <c r="BM44" s="1467"/>
      <c r="BN44" s="1467"/>
      <c r="BO44" s="1467"/>
      <c r="BP44" s="1467"/>
      <c r="BQ44" s="1467"/>
      <c r="BR44" s="1468"/>
      <c r="BS44" s="6"/>
      <c r="BT44" s="20"/>
      <c r="BU44" s="20"/>
      <c r="BV44" s="20"/>
    </row>
    <row r="45" spans="1:74" s="24" customFormat="1" ht="18.649999999999999" customHeight="1" x14ac:dyDescent="0.2">
      <c r="B45" s="6"/>
      <c r="C45" s="6"/>
      <c r="E45" s="595"/>
      <c r="F45" s="595"/>
      <c r="G45" s="595"/>
      <c r="H45" s="595"/>
      <c r="I45" s="1702"/>
      <c r="J45" s="1702"/>
      <c r="K45" s="1702"/>
      <c r="L45" s="1703"/>
      <c r="M45" s="1461"/>
      <c r="N45" s="1462"/>
      <c r="O45" s="1705"/>
      <c r="P45" s="1702"/>
      <c r="Q45" s="1702"/>
      <c r="R45" s="1703"/>
      <c r="S45" s="1178"/>
      <c r="T45" s="1167"/>
      <c r="U45" s="1698"/>
      <c r="V45" s="1698"/>
      <c r="W45" s="1698"/>
      <c r="X45" s="1698"/>
      <c r="Y45" s="1698"/>
      <c r="Z45" s="1698"/>
      <c r="AA45" s="1698"/>
      <c r="AB45" s="1698"/>
      <c r="AC45" s="1698"/>
      <c r="AD45" s="1698"/>
      <c r="AE45" s="1698"/>
      <c r="AF45" s="1698"/>
      <c r="AG45" s="1698"/>
      <c r="AH45" s="1699"/>
      <c r="AI45" s="6"/>
      <c r="AJ45" s="20"/>
      <c r="AL45" s="6"/>
      <c r="AM45" s="6"/>
      <c r="AO45" s="595"/>
      <c r="AP45" s="595"/>
      <c r="AQ45" s="595"/>
      <c r="AR45" s="595"/>
      <c r="AS45" s="1457"/>
      <c r="AT45" s="1457"/>
      <c r="AU45" s="1457"/>
      <c r="AV45" s="1458"/>
      <c r="AW45" s="1461"/>
      <c r="AX45" s="1462"/>
      <c r="AY45" s="1464"/>
      <c r="AZ45" s="1457"/>
      <c r="BA45" s="1457"/>
      <c r="BB45" s="1458"/>
      <c r="BC45" s="1178"/>
      <c r="BD45" s="1167"/>
      <c r="BE45" s="1469"/>
      <c r="BF45" s="1469"/>
      <c r="BG45" s="1469"/>
      <c r="BH45" s="1469"/>
      <c r="BI45" s="1469"/>
      <c r="BJ45" s="1469"/>
      <c r="BK45" s="1469"/>
      <c r="BL45" s="1469"/>
      <c r="BM45" s="1469"/>
      <c r="BN45" s="1469"/>
      <c r="BO45" s="1469"/>
      <c r="BP45" s="1469"/>
      <c r="BQ45" s="1469"/>
      <c r="BR45" s="1470"/>
      <c r="BS45" s="6"/>
      <c r="BT45" s="20"/>
      <c r="BU45" s="20"/>
      <c r="BV45" s="20"/>
    </row>
    <row r="46" spans="1:74" s="24" customFormat="1" ht="13.5" customHeight="1" x14ac:dyDescent="0.2">
      <c r="B46" s="6"/>
      <c r="C46" s="6"/>
      <c r="E46" s="590" t="s">
        <v>146</v>
      </c>
      <c r="F46" s="590"/>
      <c r="G46" s="590"/>
      <c r="H46" s="590"/>
      <c r="I46" s="1667"/>
      <c r="J46" s="1412"/>
      <c r="K46" s="1412"/>
      <c r="L46" s="1412"/>
      <c r="M46" s="1412"/>
      <c r="N46" s="1412"/>
      <c r="O46" s="1412"/>
      <c r="P46" s="1412"/>
      <c r="Q46" s="1412"/>
      <c r="R46" s="1412"/>
      <c r="S46" s="1412"/>
      <c r="T46" s="1415" t="s">
        <v>203</v>
      </c>
      <c r="U46" s="1416"/>
      <c r="V46" s="1416"/>
      <c r="W46" s="1417"/>
      <c r="X46" s="1667"/>
      <c r="Y46" s="1412"/>
      <c r="Z46" s="1412"/>
      <c r="AA46" s="1412"/>
      <c r="AB46" s="1412"/>
      <c r="AC46" s="1412"/>
      <c r="AD46" s="1412"/>
      <c r="AE46" s="1412"/>
      <c r="AF46" s="1412"/>
      <c r="AG46" s="1412"/>
      <c r="AH46" s="1714"/>
      <c r="AI46" s="6"/>
      <c r="AJ46" s="20"/>
      <c r="AL46" s="6"/>
      <c r="AM46" s="6"/>
      <c r="AO46" s="590" t="s">
        <v>146</v>
      </c>
      <c r="AP46" s="590"/>
      <c r="AQ46" s="590"/>
      <c r="AR46" s="590"/>
      <c r="AS46" s="1411" t="s">
        <v>230</v>
      </c>
      <c r="AT46" s="1412"/>
      <c r="AU46" s="1412"/>
      <c r="AV46" s="1412"/>
      <c r="AW46" s="1412"/>
      <c r="AX46" s="1412"/>
      <c r="AY46" s="1412"/>
      <c r="AZ46" s="1412"/>
      <c r="BA46" s="1412"/>
      <c r="BB46" s="1412"/>
      <c r="BC46" s="1412"/>
      <c r="BD46" s="1415" t="s">
        <v>203</v>
      </c>
      <c r="BE46" s="1416"/>
      <c r="BF46" s="1416"/>
      <c r="BG46" s="1417"/>
      <c r="BH46" s="1411" t="s">
        <v>231</v>
      </c>
      <c r="BI46" s="1420"/>
      <c r="BJ46" s="1420"/>
      <c r="BK46" s="1420"/>
      <c r="BL46" s="1420"/>
      <c r="BM46" s="1420"/>
      <c r="BN46" s="1420"/>
      <c r="BO46" s="1420"/>
      <c r="BP46" s="1420"/>
      <c r="BQ46" s="1420"/>
      <c r="BR46" s="1421"/>
      <c r="BS46" s="6"/>
      <c r="BT46" s="20"/>
      <c r="BU46" s="20"/>
      <c r="BV46" s="20"/>
    </row>
    <row r="47" spans="1:74" s="24" customFormat="1" ht="13.5" customHeight="1" x14ac:dyDescent="0.2">
      <c r="B47" s="6"/>
      <c r="C47" s="6"/>
      <c r="E47" s="590"/>
      <c r="F47" s="590"/>
      <c r="G47" s="590"/>
      <c r="H47" s="590"/>
      <c r="I47" s="1413"/>
      <c r="J47" s="1414"/>
      <c r="K47" s="1414"/>
      <c r="L47" s="1414"/>
      <c r="M47" s="1414"/>
      <c r="N47" s="1414"/>
      <c r="O47" s="1414"/>
      <c r="P47" s="1414"/>
      <c r="Q47" s="1414"/>
      <c r="R47" s="1414"/>
      <c r="S47" s="1414"/>
      <c r="T47" s="1418"/>
      <c r="U47" s="626"/>
      <c r="V47" s="626"/>
      <c r="W47" s="1419"/>
      <c r="X47" s="1413"/>
      <c r="Y47" s="1414"/>
      <c r="Z47" s="1414"/>
      <c r="AA47" s="1414"/>
      <c r="AB47" s="1414"/>
      <c r="AC47" s="1414"/>
      <c r="AD47" s="1414"/>
      <c r="AE47" s="1414"/>
      <c r="AF47" s="1414"/>
      <c r="AG47" s="1414"/>
      <c r="AH47" s="1715"/>
      <c r="AI47" s="6"/>
      <c r="AJ47" s="20"/>
      <c r="AL47" s="6"/>
      <c r="AM47" s="6"/>
      <c r="AO47" s="590"/>
      <c r="AP47" s="590"/>
      <c r="AQ47" s="590"/>
      <c r="AR47" s="590"/>
      <c r="AS47" s="1413"/>
      <c r="AT47" s="1414"/>
      <c r="AU47" s="1414"/>
      <c r="AV47" s="1414"/>
      <c r="AW47" s="1414"/>
      <c r="AX47" s="1414"/>
      <c r="AY47" s="1414"/>
      <c r="AZ47" s="1414"/>
      <c r="BA47" s="1414"/>
      <c r="BB47" s="1414"/>
      <c r="BC47" s="1414"/>
      <c r="BD47" s="1418"/>
      <c r="BE47" s="626"/>
      <c r="BF47" s="626"/>
      <c r="BG47" s="1419"/>
      <c r="BH47" s="1422"/>
      <c r="BI47" s="1423"/>
      <c r="BJ47" s="1423"/>
      <c r="BK47" s="1423"/>
      <c r="BL47" s="1423"/>
      <c r="BM47" s="1423"/>
      <c r="BN47" s="1423"/>
      <c r="BO47" s="1423"/>
      <c r="BP47" s="1423"/>
      <c r="BQ47" s="1423"/>
      <c r="BR47" s="1424"/>
      <c r="BS47" s="6"/>
      <c r="BT47" s="20"/>
      <c r="BU47" s="20"/>
      <c r="BV47" s="20"/>
    </row>
    <row r="48" spans="1:74" s="24" customFormat="1" ht="13.5" customHeight="1" x14ac:dyDescent="0.2">
      <c r="B48" s="6"/>
      <c r="C48" s="6"/>
      <c r="E48" s="590" t="s">
        <v>14</v>
      </c>
      <c r="F48" s="590"/>
      <c r="G48" s="590"/>
      <c r="H48" s="590"/>
      <c r="I48" s="1710"/>
      <c r="J48" s="1711"/>
      <c r="K48" s="1711"/>
      <c r="L48" s="1711"/>
      <c r="M48" s="1711"/>
      <c r="N48" s="1711"/>
      <c r="O48" s="1711"/>
      <c r="P48" s="1711"/>
      <c r="Q48" s="1711"/>
      <c r="R48" s="1711"/>
      <c r="S48" s="1180" t="s">
        <v>204</v>
      </c>
      <c r="T48" s="1180"/>
      <c r="U48" s="1706"/>
      <c r="V48" s="1706"/>
      <c r="W48" s="1706"/>
      <c r="X48" s="1706"/>
      <c r="Y48" s="1706"/>
      <c r="Z48" s="1706"/>
      <c r="AA48" s="1706"/>
      <c r="AB48" s="1706"/>
      <c r="AC48" s="1706"/>
      <c r="AD48" s="1706"/>
      <c r="AE48" s="1706"/>
      <c r="AF48" s="1706"/>
      <c r="AG48" s="1706"/>
      <c r="AH48" s="1707"/>
      <c r="AI48" s="6"/>
      <c r="AJ48" s="20"/>
      <c r="AL48" s="6"/>
      <c r="AM48" s="6"/>
      <c r="AO48" s="590" t="s">
        <v>14</v>
      </c>
      <c r="AP48" s="590"/>
      <c r="AQ48" s="590"/>
      <c r="AR48" s="590"/>
      <c r="AS48" s="1425" t="s">
        <v>224</v>
      </c>
      <c r="AT48" s="1426"/>
      <c r="AU48" s="1426"/>
      <c r="AV48" s="1426"/>
      <c r="AW48" s="1426"/>
      <c r="AX48" s="1426"/>
      <c r="AY48" s="1426"/>
      <c r="AZ48" s="1426"/>
      <c r="BA48" s="1426"/>
      <c r="BB48" s="1426"/>
      <c r="BC48" s="1180" t="s">
        <v>204</v>
      </c>
      <c r="BD48" s="1180"/>
      <c r="BE48" s="1429" t="s">
        <v>232</v>
      </c>
      <c r="BF48" s="1429"/>
      <c r="BG48" s="1429"/>
      <c r="BH48" s="1429"/>
      <c r="BI48" s="1429"/>
      <c r="BJ48" s="1429"/>
      <c r="BK48" s="1429"/>
      <c r="BL48" s="1429"/>
      <c r="BM48" s="1429"/>
      <c r="BN48" s="1429"/>
      <c r="BO48" s="1429"/>
      <c r="BP48" s="1429"/>
      <c r="BQ48" s="1429"/>
      <c r="BR48" s="1430"/>
      <c r="BS48" s="6"/>
      <c r="BT48" s="20"/>
      <c r="BU48" s="20"/>
      <c r="BV48" s="20"/>
    </row>
    <row r="49" spans="2:74" s="24" customFormat="1" ht="13.25" customHeight="1" x14ac:dyDescent="0.2">
      <c r="B49" s="6"/>
      <c r="C49" s="6"/>
      <c r="E49" s="590"/>
      <c r="F49" s="590"/>
      <c r="G49" s="590"/>
      <c r="H49" s="590"/>
      <c r="I49" s="1712"/>
      <c r="J49" s="1713"/>
      <c r="K49" s="1713"/>
      <c r="L49" s="1713"/>
      <c r="M49" s="1713"/>
      <c r="N49" s="1713"/>
      <c r="O49" s="1713"/>
      <c r="P49" s="1713"/>
      <c r="Q49" s="1713"/>
      <c r="R49" s="1713"/>
      <c r="S49" s="488"/>
      <c r="T49" s="488"/>
      <c r="U49" s="1708"/>
      <c r="V49" s="1708"/>
      <c r="W49" s="1708"/>
      <c r="X49" s="1708"/>
      <c r="Y49" s="1708"/>
      <c r="Z49" s="1708"/>
      <c r="AA49" s="1708"/>
      <c r="AB49" s="1708"/>
      <c r="AC49" s="1708"/>
      <c r="AD49" s="1708"/>
      <c r="AE49" s="1708"/>
      <c r="AF49" s="1708"/>
      <c r="AG49" s="1708"/>
      <c r="AH49" s="1709"/>
      <c r="AI49" s="6"/>
      <c r="AJ49" s="20"/>
      <c r="AL49" s="6"/>
      <c r="AM49" s="6"/>
      <c r="AO49" s="590"/>
      <c r="AP49" s="590"/>
      <c r="AQ49" s="590"/>
      <c r="AR49" s="590"/>
      <c r="AS49" s="1427"/>
      <c r="AT49" s="1428"/>
      <c r="AU49" s="1428"/>
      <c r="AV49" s="1428"/>
      <c r="AW49" s="1428"/>
      <c r="AX49" s="1428"/>
      <c r="AY49" s="1428"/>
      <c r="AZ49" s="1428"/>
      <c r="BA49" s="1428"/>
      <c r="BB49" s="1428"/>
      <c r="BC49" s="488"/>
      <c r="BD49" s="488"/>
      <c r="BE49" s="1431"/>
      <c r="BF49" s="1431"/>
      <c r="BG49" s="1431"/>
      <c r="BH49" s="1431"/>
      <c r="BI49" s="1431"/>
      <c r="BJ49" s="1431"/>
      <c r="BK49" s="1431"/>
      <c r="BL49" s="1431"/>
      <c r="BM49" s="1431"/>
      <c r="BN49" s="1431"/>
      <c r="BO49" s="1431"/>
      <c r="BP49" s="1431"/>
      <c r="BQ49" s="1431"/>
      <c r="BR49" s="1432"/>
      <c r="BS49" s="6"/>
      <c r="BT49" s="20"/>
      <c r="BU49" s="20"/>
      <c r="BV49" s="20"/>
    </row>
    <row r="50" spans="2:74" s="24" customFormat="1" ht="18" customHeight="1" x14ac:dyDescent="0.2">
      <c r="B50" s="6"/>
      <c r="C50" s="6"/>
      <c r="D50" s="6"/>
      <c r="E50" s="6"/>
      <c r="AI50" s="6"/>
      <c r="AJ50" s="20"/>
      <c r="AL50" s="6"/>
      <c r="AM50" s="6"/>
      <c r="AN50" s="6"/>
      <c r="AO50" s="6"/>
      <c r="BS50" s="6"/>
      <c r="BT50" s="20"/>
      <c r="BU50" s="20"/>
      <c r="BV50" s="20"/>
    </row>
    <row r="51" spans="2:74" s="24" customFormat="1" ht="13.5" customHeight="1" x14ac:dyDescent="0.2">
      <c r="B51" s="6"/>
      <c r="C51" s="6"/>
      <c r="D51" s="21" t="s">
        <v>17</v>
      </c>
      <c r="E51" s="20"/>
      <c r="F51" s="20" t="s">
        <v>156</v>
      </c>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6"/>
      <c r="AJ51" s="20"/>
      <c r="AL51" s="6"/>
      <c r="AM51" s="6"/>
      <c r="AN51" s="21" t="s">
        <v>17</v>
      </c>
      <c r="AO51" s="20"/>
      <c r="AP51" s="20" t="s">
        <v>156</v>
      </c>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6"/>
      <c r="BT51" s="20"/>
      <c r="BU51" s="20"/>
      <c r="BV51" s="20"/>
    </row>
    <row r="52" spans="2:74" s="24" customFormat="1" ht="18" customHeight="1" x14ac:dyDescent="0.2">
      <c r="B52" s="6"/>
      <c r="C52" s="6"/>
      <c r="D52" s="21"/>
      <c r="E52" s="1433" t="s">
        <v>12</v>
      </c>
      <c r="F52" s="1434"/>
      <c r="G52" s="1434"/>
      <c r="H52" s="1434"/>
      <c r="I52" s="27" t="s">
        <v>141</v>
      </c>
      <c r="J52" s="1437"/>
      <c r="K52" s="1437"/>
      <c r="L52" s="1437"/>
      <c r="M52" s="1437"/>
      <c r="N52" s="28" t="s">
        <v>140</v>
      </c>
      <c r="O52" s="1437"/>
      <c r="P52" s="1437"/>
      <c r="Q52" s="1437"/>
      <c r="R52" s="1437"/>
      <c r="S52" s="1437"/>
      <c r="T52" s="1437"/>
      <c r="U52" s="1438"/>
      <c r="V52" s="1439"/>
      <c r="W52" s="1439"/>
      <c r="X52" s="1439"/>
      <c r="Y52" s="1439"/>
      <c r="Z52" s="1439"/>
      <c r="AA52" s="1439"/>
      <c r="AB52" s="1439"/>
      <c r="AC52" s="1439"/>
      <c r="AD52" s="1439"/>
      <c r="AE52" s="1439"/>
      <c r="AF52" s="1439"/>
      <c r="AG52" s="1439"/>
      <c r="AH52" s="1440"/>
      <c r="AI52" s="6"/>
      <c r="AJ52" s="20"/>
      <c r="AL52" s="6"/>
      <c r="AM52" s="6"/>
      <c r="AN52" s="21"/>
      <c r="AO52" s="1433" t="s">
        <v>12</v>
      </c>
      <c r="AP52" s="1434"/>
      <c r="AQ52" s="1434"/>
      <c r="AR52" s="1434"/>
      <c r="AS52" s="27" t="s">
        <v>141</v>
      </c>
      <c r="AT52" s="1437"/>
      <c r="AU52" s="1437"/>
      <c r="AV52" s="1437"/>
      <c r="AW52" s="1437"/>
      <c r="AX52" s="28" t="s">
        <v>140</v>
      </c>
      <c r="AY52" s="1437"/>
      <c r="AZ52" s="1437"/>
      <c r="BA52" s="1437"/>
      <c r="BB52" s="1437"/>
      <c r="BC52" s="1437"/>
      <c r="BD52" s="1437"/>
      <c r="BE52" s="1438"/>
      <c r="BF52" s="1439"/>
      <c r="BG52" s="1439"/>
      <c r="BH52" s="1439"/>
      <c r="BI52" s="1439"/>
      <c r="BJ52" s="1439"/>
      <c r="BK52" s="1439"/>
      <c r="BL52" s="1439"/>
      <c r="BM52" s="1439"/>
      <c r="BN52" s="1439"/>
      <c r="BO52" s="1439"/>
      <c r="BP52" s="1439"/>
      <c r="BQ52" s="1439"/>
      <c r="BR52" s="1440"/>
      <c r="BS52" s="6"/>
      <c r="BT52" s="20"/>
      <c r="BU52" s="20"/>
      <c r="BV52" s="20"/>
    </row>
    <row r="53" spans="2:74" s="24" customFormat="1" ht="15.65" customHeight="1" x14ac:dyDescent="0.2">
      <c r="B53" s="6"/>
      <c r="C53" s="6"/>
      <c r="D53" s="20"/>
      <c r="E53" s="1435"/>
      <c r="F53" s="544"/>
      <c r="G53" s="544"/>
      <c r="H53" s="544"/>
      <c r="I53" s="1441"/>
      <c r="J53" s="1442"/>
      <c r="K53" s="1442"/>
      <c r="L53" s="1442"/>
      <c r="M53" s="1445" t="s">
        <v>147</v>
      </c>
      <c r="N53" s="1445"/>
      <c r="O53" s="1442"/>
      <c r="P53" s="1442"/>
      <c r="Q53" s="1442"/>
      <c r="R53" s="1442"/>
      <c r="S53" s="1445" t="s">
        <v>148</v>
      </c>
      <c r="T53" s="1445"/>
      <c r="U53" s="1442"/>
      <c r="V53" s="1442"/>
      <c r="W53" s="1442"/>
      <c r="X53" s="1442"/>
      <c r="Y53" s="1442"/>
      <c r="Z53" s="1442"/>
      <c r="AA53" s="1442"/>
      <c r="AB53" s="1442"/>
      <c r="AC53" s="1442"/>
      <c r="AD53" s="1442"/>
      <c r="AE53" s="1442"/>
      <c r="AF53" s="1442"/>
      <c r="AG53" s="1442"/>
      <c r="AH53" s="1447"/>
      <c r="AI53" s="6"/>
      <c r="AJ53" s="20"/>
      <c r="AL53" s="6"/>
      <c r="AM53" s="6"/>
      <c r="AN53" s="20"/>
      <c r="AO53" s="1435"/>
      <c r="AP53" s="544"/>
      <c r="AQ53" s="544"/>
      <c r="AR53" s="544"/>
      <c r="AS53" s="1441"/>
      <c r="AT53" s="1442"/>
      <c r="AU53" s="1442"/>
      <c r="AV53" s="1442"/>
      <c r="AW53" s="1445" t="s">
        <v>147</v>
      </c>
      <c r="AX53" s="1445"/>
      <c r="AY53" s="1442"/>
      <c r="AZ53" s="1442"/>
      <c r="BA53" s="1442"/>
      <c r="BB53" s="1442"/>
      <c r="BC53" s="1445" t="s">
        <v>148</v>
      </c>
      <c r="BD53" s="1445"/>
      <c r="BE53" s="1442"/>
      <c r="BF53" s="1442"/>
      <c r="BG53" s="1442"/>
      <c r="BH53" s="1442"/>
      <c r="BI53" s="1442"/>
      <c r="BJ53" s="1442"/>
      <c r="BK53" s="1442"/>
      <c r="BL53" s="1442"/>
      <c r="BM53" s="1442"/>
      <c r="BN53" s="1442"/>
      <c r="BO53" s="1442"/>
      <c r="BP53" s="1442"/>
      <c r="BQ53" s="1442"/>
      <c r="BR53" s="1447"/>
      <c r="BS53" s="6"/>
      <c r="BT53" s="20"/>
      <c r="BU53" s="20"/>
      <c r="BV53" s="20"/>
    </row>
    <row r="54" spans="2:74" s="24" customFormat="1" ht="25.25" customHeight="1" x14ac:dyDescent="0.2">
      <c r="B54" s="6"/>
      <c r="C54" s="6"/>
      <c r="D54" s="20"/>
      <c r="E54" s="1436"/>
      <c r="F54" s="558"/>
      <c r="G54" s="558"/>
      <c r="H54" s="558"/>
      <c r="I54" s="1443"/>
      <c r="J54" s="1444"/>
      <c r="K54" s="1444"/>
      <c r="L54" s="1444"/>
      <c r="M54" s="1446"/>
      <c r="N54" s="1446"/>
      <c r="O54" s="1444"/>
      <c r="P54" s="1444"/>
      <c r="Q54" s="1444"/>
      <c r="R54" s="1444"/>
      <c r="S54" s="1446"/>
      <c r="T54" s="1446"/>
      <c r="U54" s="1444"/>
      <c r="V54" s="1444"/>
      <c r="W54" s="1444"/>
      <c r="X54" s="1444"/>
      <c r="Y54" s="1444"/>
      <c r="Z54" s="1444"/>
      <c r="AA54" s="1444"/>
      <c r="AB54" s="1444"/>
      <c r="AC54" s="1444"/>
      <c r="AD54" s="1444"/>
      <c r="AE54" s="1444"/>
      <c r="AF54" s="1444"/>
      <c r="AG54" s="1444"/>
      <c r="AH54" s="1448"/>
      <c r="AI54" s="20"/>
      <c r="AJ54" s="20"/>
      <c r="AL54" s="6"/>
      <c r="AM54" s="6"/>
      <c r="AN54" s="20"/>
      <c r="AO54" s="1436"/>
      <c r="AP54" s="558"/>
      <c r="AQ54" s="558"/>
      <c r="AR54" s="558"/>
      <c r="AS54" s="1443"/>
      <c r="AT54" s="1444"/>
      <c r="AU54" s="1444"/>
      <c r="AV54" s="1444"/>
      <c r="AW54" s="1446"/>
      <c r="AX54" s="1446"/>
      <c r="AY54" s="1444"/>
      <c r="AZ54" s="1444"/>
      <c r="BA54" s="1444"/>
      <c r="BB54" s="1444"/>
      <c r="BC54" s="1446"/>
      <c r="BD54" s="1446"/>
      <c r="BE54" s="1444"/>
      <c r="BF54" s="1444"/>
      <c r="BG54" s="1444"/>
      <c r="BH54" s="1444"/>
      <c r="BI54" s="1444"/>
      <c r="BJ54" s="1444"/>
      <c r="BK54" s="1444"/>
      <c r="BL54" s="1444"/>
      <c r="BM54" s="1444"/>
      <c r="BN54" s="1444"/>
      <c r="BO54" s="1444"/>
      <c r="BP54" s="1444"/>
      <c r="BQ54" s="1444"/>
      <c r="BR54" s="1448"/>
      <c r="BS54" s="20"/>
      <c r="BT54" s="20"/>
      <c r="BU54" s="20"/>
      <c r="BV54" s="20"/>
    </row>
    <row r="55" spans="2:74" s="24" customFormat="1" ht="13.25" customHeight="1" x14ac:dyDescent="0.2">
      <c r="B55" s="6"/>
      <c r="C55" s="6"/>
      <c r="D55" s="20"/>
      <c r="E55" s="1379" t="s">
        <v>13</v>
      </c>
      <c r="F55" s="1379"/>
      <c r="G55" s="1379"/>
      <c r="H55" s="1379"/>
      <c r="I55" s="1380"/>
      <c r="J55" s="1381"/>
      <c r="K55" s="1381"/>
      <c r="L55" s="1381"/>
      <c r="M55" s="1381"/>
      <c r="N55" s="1381"/>
      <c r="O55" s="1381"/>
      <c r="P55" s="1381"/>
      <c r="Q55" s="1381"/>
      <c r="R55" s="1381"/>
      <c r="S55" s="1381"/>
      <c r="T55" s="1381"/>
      <c r="U55" s="1381"/>
      <c r="V55" s="1381"/>
      <c r="W55" s="1381"/>
      <c r="X55" s="1381"/>
      <c r="Y55" s="1381"/>
      <c r="Z55" s="1381"/>
      <c r="AA55" s="1381"/>
      <c r="AB55" s="1381"/>
      <c r="AC55" s="1381"/>
      <c r="AD55" s="1381"/>
      <c r="AE55" s="1381"/>
      <c r="AF55" s="1381"/>
      <c r="AG55" s="1381"/>
      <c r="AH55" s="1382"/>
      <c r="AI55" s="20"/>
      <c r="AJ55" s="20"/>
      <c r="AL55" s="6"/>
      <c r="AM55" s="6"/>
      <c r="AN55" s="20"/>
      <c r="AO55" s="1379" t="s">
        <v>13</v>
      </c>
      <c r="AP55" s="1379"/>
      <c r="AQ55" s="1379"/>
      <c r="AR55" s="1379"/>
      <c r="AS55" s="1380"/>
      <c r="AT55" s="1381"/>
      <c r="AU55" s="1381"/>
      <c r="AV55" s="1381"/>
      <c r="AW55" s="1381"/>
      <c r="AX55" s="1381"/>
      <c r="AY55" s="1381"/>
      <c r="AZ55" s="1381"/>
      <c r="BA55" s="1381"/>
      <c r="BB55" s="1381"/>
      <c r="BC55" s="1381"/>
      <c r="BD55" s="1381"/>
      <c r="BE55" s="1381"/>
      <c r="BF55" s="1381"/>
      <c r="BG55" s="1381"/>
      <c r="BH55" s="1381"/>
      <c r="BI55" s="1381"/>
      <c r="BJ55" s="1381"/>
      <c r="BK55" s="1381"/>
      <c r="BL55" s="1381"/>
      <c r="BM55" s="1381"/>
      <c r="BN55" s="1381"/>
      <c r="BO55" s="1381"/>
      <c r="BP55" s="1381"/>
      <c r="BQ55" s="1381"/>
      <c r="BR55" s="1382"/>
      <c r="BS55" s="20"/>
      <c r="BT55" s="20"/>
      <c r="BU55" s="20"/>
      <c r="BV55" s="20"/>
    </row>
    <row r="56" spans="2:74" s="24" customFormat="1" ht="15" customHeight="1" x14ac:dyDescent="0.2">
      <c r="B56" s="6"/>
      <c r="C56" s="6"/>
      <c r="D56" s="20"/>
      <c r="E56" s="794" t="s">
        <v>194</v>
      </c>
      <c r="F56" s="794"/>
      <c r="G56" s="794"/>
      <c r="H56" s="794"/>
      <c r="I56" s="1384"/>
      <c r="J56" s="1385"/>
      <c r="K56" s="1385"/>
      <c r="L56" s="1385"/>
      <c r="M56" s="1385"/>
      <c r="N56" s="1385"/>
      <c r="O56" s="1385"/>
      <c r="P56" s="1385"/>
      <c r="Q56" s="1385"/>
      <c r="R56" s="1385"/>
      <c r="S56" s="1385"/>
      <c r="T56" s="1385"/>
      <c r="U56" s="1385"/>
      <c r="V56" s="1385"/>
      <c r="W56" s="1385"/>
      <c r="X56" s="1385"/>
      <c r="Y56" s="1385"/>
      <c r="Z56" s="1385"/>
      <c r="AA56" s="1385"/>
      <c r="AB56" s="1385"/>
      <c r="AC56" s="1385"/>
      <c r="AD56" s="1385"/>
      <c r="AE56" s="1385"/>
      <c r="AF56" s="1385"/>
      <c r="AG56" s="1385"/>
      <c r="AH56" s="1386"/>
      <c r="AI56" s="20"/>
      <c r="AJ56" s="20"/>
      <c r="AL56" s="6"/>
      <c r="AM56" s="6"/>
      <c r="AN56" s="20"/>
      <c r="AO56" s="794" t="s">
        <v>194</v>
      </c>
      <c r="AP56" s="794"/>
      <c r="AQ56" s="794"/>
      <c r="AR56" s="794"/>
      <c r="AS56" s="1384"/>
      <c r="AT56" s="1385"/>
      <c r="AU56" s="1385"/>
      <c r="AV56" s="1385"/>
      <c r="AW56" s="1385"/>
      <c r="AX56" s="1385"/>
      <c r="AY56" s="1385"/>
      <c r="AZ56" s="1385"/>
      <c r="BA56" s="1385"/>
      <c r="BB56" s="1385"/>
      <c r="BC56" s="1385"/>
      <c r="BD56" s="1385"/>
      <c r="BE56" s="1385"/>
      <c r="BF56" s="1385"/>
      <c r="BG56" s="1385"/>
      <c r="BH56" s="1385"/>
      <c r="BI56" s="1385"/>
      <c r="BJ56" s="1385"/>
      <c r="BK56" s="1385"/>
      <c r="BL56" s="1385"/>
      <c r="BM56" s="1385"/>
      <c r="BN56" s="1385"/>
      <c r="BO56" s="1385"/>
      <c r="BP56" s="1385"/>
      <c r="BQ56" s="1385"/>
      <c r="BR56" s="1386"/>
      <c r="BS56" s="20"/>
      <c r="BT56" s="20"/>
      <c r="BU56" s="20"/>
      <c r="BV56" s="20"/>
    </row>
    <row r="57" spans="2:74" s="24" customFormat="1" ht="15" customHeight="1" x14ac:dyDescent="0.2">
      <c r="B57" s="6"/>
      <c r="C57" s="6"/>
      <c r="D57" s="20"/>
      <c r="E57" s="1383"/>
      <c r="F57" s="1383"/>
      <c r="G57" s="1383"/>
      <c r="H57" s="1383"/>
      <c r="I57" s="1387"/>
      <c r="J57" s="1388"/>
      <c r="K57" s="1388"/>
      <c r="L57" s="1388"/>
      <c r="M57" s="1388"/>
      <c r="N57" s="1388"/>
      <c r="O57" s="1388"/>
      <c r="P57" s="1388"/>
      <c r="Q57" s="1388"/>
      <c r="R57" s="1388"/>
      <c r="S57" s="1388"/>
      <c r="T57" s="1388"/>
      <c r="U57" s="1388"/>
      <c r="V57" s="1388"/>
      <c r="W57" s="1388"/>
      <c r="X57" s="1388"/>
      <c r="Y57" s="1388"/>
      <c r="Z57" s="1388"/>
      <c r="AA57" s="1388"/>
      <c r="AB57" s="1388"/>
      <c r="AC57" s="1388"/>
      <c r="AD57" s="1388"/>
      <c r="AE57" s="1388"/>
      <c r="AF57" s="1388"/>
      <c r="AG57" s="1388"/>
      <c r="AH57" s="1389"/>
      <c r="AI57" s="20"/>
      <c r="AJ57" s="20"/>
      <c r="AL57" s="6"/>
      <c r="AM57" s="6"/>
      <c r="AN57" s="20"/>
      <c r="AO57" s="1383"/>
      <c r="AP57" s="1383"/>
      <c r="AQ57" s="1383"/>
      <c r="AR57" s="1383"/>
      <c r="AS57" s="1387"/>
      <c r="AT57" s="1388"/>
      <c r="AU57" s="1388"/>
      <c r="AV57" s="1388"/>
      <c r="AW57" s="1388"/>
      <c r="AX57" s="1388"/>
      <c r="AY57" s="1388"/>
      <c r="AZ57" s="1388"/>
      <c r="BA57" s="1388"/>
      <c r="BB57" s="1388"/>
      <c r="BC57" s="1388"/>
      <c r="BD57" s="1388"/>
      <c r="BE57" s="1388"/>
      <c r="BF57" s="1388"/>
      <c r="BG57" s="1388"/>
      <c r="BH57" s="1388"/>
      <c r="BI57" s="1388"/>
      <c r="BJ57" s="1388"/>
      <c r="BK57" s="1388"/>
      <c r="BL57" s="1388"/>
      <c r="BM57" s="1388"/>
      <c r="BN57" s="1388"/>
      <c r="BO57" s="1388"/>
      <c r="BP57" s="1388"/>
      <c r="BQ57" s="1388"/>
      <c r="BR57" s="1389"/>
      <c r="BS57" s="20"/>
      <c r="BT57" s="20"/>
      <c r="BU57" s="20"/>
      <c r="BV57" s="20"/>
    </row>
    <row r="58" spans="2:74" s="24" customFormat="1" ht="15.65" customHeight="1" x14ac:dyDescent="0.2">
      <c r="B58" s="6"/>
      <c r="C58" s="6"/>
      <c r="D58" s="20"/>
      <c r="E58" s="1390" t="s">
        <v>15</v>
      </c>
      <c r="F58" s="1390"/>
      <c r="G58" s="1390"/>
      <c r="H58" s="1390"/>
      <c r="I58" s="1391"/>
      <c r="J58" s="1392"/>
      <c r="K58" s="1392"/>
      <c r="L58" s="1392"/>
      <c r="M58" s="1392"/>
      <c r="N58" s="1392"/>
      <c r="O58" s="1392"/>
      <c r="P58" s="1392"/>
      <c r="Q58" s="1392"/>
      <c r="R58" s="1392"/>
      <c r="S58" s="1392"/>
      <c r="T58" s="1392"/>
      <c r="U58" s="1392"/>
      <c r="V58" s="1392"/>
      <c r="W58" s="1392"/>
      <c r="X58" s="1392"/>
      <c r="Y58" s="1392"/>
      <c r="Z58" s="1392"/>
      <c r="AA58" s="1392"/>
      <c r="AB58" s="1392"/>
      <c r="AC58" s="1392"/>
      <c r="AD58" s="1392"/>
      <c r="AE58" s="1392"/>
      <c r="AF58" s="1392"/>
      <c r="AG58" s="1392"/>
      <c r="AH58" s="1393"/>
      <c r="AI58" s="20"/>
      <c r="AJ58" s="20"/>
      <c r="AL58" s="6"/>
      <c r="AM58" s="6"/>
      <c r="AN58" s="20"/>
      <c r="AO58" s="1390" t="s">
        <v>15</v>
      </c>
      <c r="AP58" s="1390"/>
      <c r="AQ58" s="1390"/>
      <c r="AR58" s="1390"/>
      <c r="AS58" s="1391"/>
      <c r="AT58" s="1392"/>
      <c r="AU58" s="1392"/>
      <c r="AV58" s="1392"/>
      <c r="AW58" s="1392"/>
      <c r="AX58" s="1392"/>
      <c r="AY58" s="1392"/>
      <c r="AZ58" s="1392"/>
      <c r="BA58" s="1392"/>
      <c r="BB58" s="1392"/>
      <c r="BC58" s="1392"/>
      <c r="BD58" s="1392"/>
      <c r="BE58" s="1392"/>
      <c r="BF58" s="1392"/>
      <c r="BG58" s="1392"/>
      <c r="BH58" s="1392"/>
      <c r="BI58" s="1392"/>
      <c r="BJ58" s="1392"/>
      <c r="BK58" s="1392"/>
      <c r="BL58" s="1392"/>
      <c r="BM58" s="1392"/>
      <c r="BN58" s="1392"/>
      <c r="BO58" s="1392"/>
      <c r="BP58" s="1392"/>
      <c r="BQ58" s="1392"/>
      <c r="BR58" s="1393"/>
      <c r="BS58" s="20"/>
      <c r="BT58" s="20"/>
      <c r="BU58" s="20"/>
      <c r="BV58" s="20"/>
    </row>
    <row r="59" spans="2:74" s="24" customFormat="1" ht="15.65" customHeight="1" x14ac:dyDescent="0.2">
      <c r="B59" s="6"/>
      <c r="C59" s="6"/>
      <c r="D59" s="20"/>
      <c r="E59" s="1390"/>
      <c r="F59" s="1390"/>
      <c r="G59" s="1390"/>
      <c r="H59" s="1390"/>
      <c r="I59" s="1387"/>
      <c r="J59" s="1388"/>
      <c r="K59" s="1388"/>
      <c r="L59" s="1388"/>
      <c r="M59" s="1388"/>
      <c r="N59" s="1388"/>
      <c r="O59" s="1388"/>
      <c r="P59" s="1388"/>
      <c r="Q59" s="1388"/>
      <c r="R59" s="1388"/>
      <c r="S59" s="1388"/>
      <c r="T59" s="1388"/>
      <c r="U59" s="1388"/>
      <c r="V59" s="1388"/>
      <c r="W59" s="1388"/>
      <c r="X59" s="1388"/>
      <c r="Y59" s="1388"/>
      <c r="Z59" s="1388"/>
      <c r="AA59" s="1388"/>
      <c r="AB59" s="1388"/>
      <c r="AC59" s="1388"/>
      <c r="AD59" s="1388"/>
      <c r="AE59" s="1388"/>
      <c r="AF59" s="1388"/>
      <c r="AG59" s="1388"/>
      <c r="AH59" s="1389"/>
      <c r="AI59" s="20"/>
      <c r="AJ59" s="20"/>
      <c r="AL59" s="6"/>
      <c r="AM59" s="6"/>
      <c r="AN59" s="20"/>
      <c r="AO59" s="1390"/>
      <c r="AP59" s="1390"/>
      <c r="AQ59" s="1390"/>
      <c r="AR59" s="1390"/>
      <c r="AS59" s="1387"/>
      <c r="AT59" s="1388"/>
      <c r="AU59" s="1388"/>
      <c r="AV59" s="1388"/>
      <c r="AW59" s="1388"/>
      <c r="AX59" s="1388"/>
      <c r="AY59" s="1388"/>
      <c r="AZ59" s="1388"/>
      <c r="BA59" s="1388"/>
      <c r="BB59" s="1388"/>
      <c r="BC59" s="1388"/>
      <c r="BD59" s="1388"/>
      <c r="BE59" s="1388"/>
      <c r="BF59" s="1388"/>
      <c r="BG59" s="1388"/>
      <c r="BH59" s="1388"/>
      <c r="BI59" s="1388"/>
      <c r="BJ59" s="1388"/>
      <c r="BK59" s="1388"/>
      <c r="BL59" s="1388"/>
      <c r="BM59" s="1388"/>
      <c r="BN59" s="1388"/>
      <c r="BO59" s="1388"/>
      <c r="BP59" s="1388"/>
      <c r="BQ59" s="1388"/>
      <c r="BR59" s="1389"/>
      <c r="BS59" s="20"/>
      <c r="BT59" s="20"/>
      <c r="BU59" s="20"/>
      <c r="BV59" s="20"/>
    </row>
    <row r="60" spans="2:74" s="24" customFormat="1" ht="15.65" customHeight="1" x14ac:dyDescent="0.2">
      <c r="B60" s="6"/>
      <c r="C60" s="6"/>
      <c r="D60" s="20"/>
      <c r="E60" s="85"/>
      <c r="F60" s="85"/>
      <c r="G60" s="85"/>
      <c r="H60" s="175"/>
      <c r="I60" s="118"/>
      <c r="J60" s="118"/>
      <c r="K60" s="118"/>
      <c r="L60" s="118"/>
      <c r="M60" s="118"/>
      <c r="N60" s="118"/>
      <c r="O60" s="118"/>
      <c r="P60" s="118"/>
      <c r="Q60" s="118"/>
      <c r="R60" s="118"/>
      <c r="S60" s="118"/>
      <c r="T60" s="118"/>
      <c r="U60" s="118"/>
      <c r="V60" s="118"/>
      <c r="W60" s="118"/>
      <c r="X60" s="118"/>
      <c r="Y60" s="118"/>
      <c r="Z60" s="118"/>
      <c r="AA60" s="118"/>
      <c r="AB60" s="118"/>
      <c r="AC60" s="118"/>
      <c r="AD60" s="118"/>
      <c r="AE60" s="118"/>
      <c r="AF60" s="118"/>
      <c r="AG60" s="118"/>
      <c r="AH60" s="118"/>
      <c r="AI60" s="168"/>
      <c r="AJ60" s="168"/>
      <c r="AL60" s="6"/>
      <c r="AM60" s="6"/>
      <c r="AN60" s="168"/>
      <c r="AO60" s="175"/>
      <c r="AP60" s="175"/>
      <c r="AQ60" s="175"/>
      <c r="AR60" s="175"/>
      <c r="AS60" s="118"/>
      <c r="AT60" s="118"/>
      <c r="AU60" s="118"/>
      <c r="AV60" s="118"/>
      <c r="AW60" s="118"/>
      <c r="AX60" s="118"/>
      <c r="AY60" s="118"/>
      <c r="AZ60" s="118"/>
      <c r="BA60" s="118"/>
      <c r="BB60" s="118"/>
      <c r="BC60" s="118"/>
      <c r="BD60" s="118"/>
      <c r="BE60" s="118"/>
      <c r="BF60" s="118"/>
      <c r="BG60" s="118"/>
      <c r="BH60" s="118"/>
      <c r="BI60" s="118"/>
      <c r="BJ60" s="118"/>
      <c r="BK60" s="118"/>
      <c r="BL60" s="118"/>
      <c r="BM60" s="118"/>
      <c r="BN60" s="118"/>
      <c r="BO60" s="118"/>
      <c r="BP60" s="118"/>
      <c r="BQ60" s="118"/>
      <c r="BR60" s="118"/>
      <c r="BS60" s="168"/>
      <c r="BT60" s="20"/>
      <c r="BU60" s="20"/>
      <c r="BV60" s="20"/>
    </row>
    <row r="61" spans="2:74" s="24" customFormat="1" ht="18" customHeight="1" x14ac:dyDescent="0.2">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168"/>
      <c r="AJ61" s="168"/>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168"/>
      <c r="BT61" s="20"/>
      <c r="BU61" s="20"/>
      <c r="BV61" s="20"/>
    </row>
    <row r="62" spans="2:74" s="24" customFormat="1" ht="13.5" customHeight="1" x14ac:dyDescent="0.2">
      <c r="B62" s="6"/>
      <c r="C62" s="6"/>
      <c r="D62" s="29" t="s">
        <v>18</v>
      </c>
      <c r="E62" s="3"/>
      <c r="F62" s="3" t="s">
        <v>25</v>
      </c>
      <c r="G62" s="3"/>
      <c r="H62" s="10"/>
      <c r="I62" s="10"/>
      <c r="J62" s="10"/>
      <c r="K62" s="10"/>
      <c r="L62" s="10"/>
      <c r="M62" s="10"/>
      <c r="N62" s="3"/>
      <c r="O62" s="3"/>
      <c r="P62" s="3"/>
      <c r="Q62" s="3"/>
      <c r="R62" s="3"/>
      <c r="S62" s="3"/>
      <c r="T62" s="3"/>
      <c r="U62" s="3"/>
      <c r="V62" s="3"/>
      <c r="W62" s="3"/>
      <c r="X62" s="3"/>
      <c r="Y62" s="3"/>
      <c r="Z62" s="3"/>
      <c r="AA62" s="3"/>
      <c r="AB62" s="3"/>
      <c r="AC62" s="3"/>
      <c r="AD62" s="3"/>
      <c r="AE62" s="3"/>
      <c r="AF62" s="3"/>
      <c r="AG62" s="3"/>
      <c r="AH62" s="3"/>
      <c r="AI62" s="20"/>
      <c r="AJ62" s="20"/>
      <c r="AL62" s="6"/>
      <c r="AM62" s="6"/>
      <c r="AN62" s="29" t="s">
        <v>18</v>
      </c>
      <c r="AO62" s="3"/>
      <c r="AP62" s="3" t="s">
        <v>25</v>
      </c>
      <c r="AQ62" s="3"/>
      <c r="AR62" s="10"/>
      <c r="AS62" s="10"/>
      <c r="AT62" s="10"/>
      <c r="AU62" s="10"/>
      <c r="AV62" s="10"/>
      <c r="AW62" s="10"/>
      <c r="AX62" s="3"/>
      <c r="AY62" s="3"/>
      <c r="AZ62" s="3"/>
      <c r="BA62" s="3"/>
      <c r="BB62" s="3"/>
      <c r="BC62" s="3"/>
      <c r="BD62" s="3"/>
      <c r="BE62" s="3"/>
      <c r="BF62" s="3"/>
      <c r="BG62" s="3"/>
      <c r="BH62" s="3"/>
      <c r="BI62" s="3"/>
      <c r="BJ62" s="3"/>
      <c r="BK62" s="3"/>
      <c r="BL62" s="3"/>
      <c r="BM62" s="3"/>
      <c r="BN62" s="3"/>
      <c r="BO62" s="3"/>
      <c r="BP62" s="3"/>
      <c r="BQ62" s="3"/>
      <c r="BR62" s="3"/>
      <c r="BS62" s="20"/>
      <c r="BT62" s="20"/>
      <c r="BU62" s="20"/>
      <c r="BV62" s="20"/>
    </row>
    <row r="63" spans="2:74" s="24" customFormat="1" ht="13.5" customHeight="1" x14ac:dyDescent="0.2">
      <c r="B63" s="6"/>
      <c r="C63" s="6"/>
      <c r="D63" s="6"/>
      <c r="E63" s="1394"/>
      <c r="F63" s="1395"/>
      <c r="G63" s="1395"/>
      <c r="H63" s="1396"/>
      <c r="I63" s="1400" t="s">
        <v>197</v>
      </c>
      <c r="J63" s="1401"/>
      <c r="K63" s="1401"/>
      <c r="L63" s="1401"/>
      <c r="M63" s="1401"/>
      <c r="N63" s="1401"/>
      <c r="O63" s="1401"/>
      <c r="P63" s="1401"/>
      <c r="Q63" s="1401"/>
      <c r="R63" s="1401"/>
      <c r="S63" s="1404"/>
      <c r="T63" s="1405"/>
      <c r="U63" s="1405"/>
      <c r="V63" s="1405"/>
      <c r="W63" s="1407" t="s">
        <v>198</v>
      </c>
      <c r="X63" s="1408"/>
      <c r="Y63" s="1408"/>
      <c r="Z63" s="1408"/>
      <c r="AA63" s="1408"/>
      <c r="AB63" s="1408"/>
      <c r="AC63" s="1408"/>
      <c r="AD63" s="1408"/>
      <c r="AE63" s="1408"/>
      <c r="AF63" s="1408"/>
      <c r="AG63" s="1408"/>
      <c r="AH63" s="1409"/>
      <c r="AI63" s="20"/>
      <c r="AJ63" s="20"/>
      <c r="AL63" s="6"/>
      <c r="AM63" s="6"/>
      <c r="AN63" s="6"/>
      <c r="AO63" s="1394"/>
      <c r="AP63" s="1395"/>
      <c r="AQ63" s="1395"/>
      <c r="AR63" s="1396"/>
      <c r="AS63" s="1400" t="s">
        <v>197</v>
      </c>
      <c r="AT63" s="1401"/>
      <c r="AU63" s="1401"/>
      <c r="AV63" s="1401"/>
      <c r="AW63" s="1401"/>
      <c r="AX63" s="1401"/>
      <c r="AY63" s="1401"/>
      <c r="AZ63" s="1401"/>
      <c r="BA63" s="1401"/>
      <c r="BB63" s="1401"/>
      <c r="BC63" s="1404"/>
      <c r="BD63" s="1405"/>
      <c r="BE63" s="1405"/>
      <c r="BF63" s="1405"/>
      <c r="BG63" s="1407" t="s">
        <v>198</v>
      </c>
      <c r="BH63" s="1408"/>
      <c r="BI63" s="1408"/>
      <c r="BJ63" s="1408"/>
      <c r="BK63" s="1408"/>
      <c r="BL63" s="1408"/>
      <c r="BM63" s="1408"/>
      <c r="BN63" s="1408"/>
      <c r="BO63" s="1408"/>
      <c r="BP63" s="1408"/>
      <c r="BQ63" s="1408"/>
      <c r="BR63" s="1409"/>
      <c r="BS63" s="20"/>
      <c r="BT63" s="20"/>
      <c r="BU63" s="20"/>
      <c r="BV63" s="20"/>
    </row>
    <row r="64" spans="2:74" s="24" customFormat="1" ht="13.5" customHeight="1" x14ac:dyDescent="0.2">
      <c r="B64" s="6"/>
      <c r="C64" s="6"/>
      <c r="D64" s="6"/>
      <c r="E64" s="1397"/>
      <c r="F64" s="1398"/>
      <c r="G64" s="1398"/>
      <c r="H64" s="1399"/>
      <c r="I64" s="1402"/>
      <c r="J64" s="1403"/>
      <c r="K64" s="1403"/>
      <c r="L64" s="1403"/>
      <c r="M64" s="1403"/>
      <c r="N64" s="1403"/>
      <c r="O64" s="1403"/>
      <c r="P64" s="1403"/>
      <c r="Q64" s="1403"/>
      <c r="R64" s="1403"/>
      <c r="S64" s="1406"/>
      <c r="T64" s="1406"/>
      <c r="U64" s="1406"/>
      <c r="V64" s="1406"/>
      <c r="W64" s="1362"/>
      <c r="X64" s="1410"/>
      <c r="Y64" s="1410"/>
      <c r="Z64" s="1410"/>
      <c r="AA64" s="1410"/>
      <c r="AB64" s="1410"/>
      <c r="AC64" s="1410"/>
      <c r="AD64" s="1410"/>
      <c r="AE64" s="1410"/>
      <c r="AF64" s="1410"/>
      <c r="AG64" s="1410"/>
      <c r="AH64" s="1363"/>
      <c r="AI64" s="20"/>
      <c r="AJ64" s="20"/>
      <c r="AL64" s="6"/>
      <c r="AM64" s="6"/>
      <c r="AN64" s="6"/>
      <c r="AO64" s="1397"/>
      <c r="AP64" s="1398"/>
      <c r="AQ64" s="1398"/>
      <c r="AR64" s="1399"/>
      <c r="AS64" s="1402"/>
      <c r="AT64" s="1403"/>
      <c r="AU64" s="1403"/>
      <c r="AV64" s="1403"/>
      <c r="AW64" s="1403"/>
      <c r="AX64" s="1403"/>
      <c r="AY64" s="1403"/>
      <c r="AZ64" s="1403"/>
      <c r="BA64" s="1403"/>
      <c r="BB64" s="1403"/>
      <c r="BC64" s="1406"/>
      <c r="BD64" s="1406"/>
      <c r="BE64" s="1406"/>
      <c r="BF64" s="1406"/>
      <c r="BG64" s="1362"/>
      <c r="BH64" s="1410"/>
      <c r="BI64" s="1410"/>
      <c r="BJ64" s="1410"/>
      <c r="BK64" s="1410"/>
      <c r="BL64" s="1410"/>
      <c r="BM64" s="1410"/>
      <c r="BN64" s="1410"/>
      <c r="BO64" s="1410"/>
      <c r="BP64" s="1410"/>
      <c r="BQ64" s="1410"/>
      <c r="BR64" s="1363"/>
      <c r="BS64" s="20"/>
      <c r="BT64" s="20"/>
      <c r="BU64" s="20"/>
      <c r="BV64" s="20"/>
    </row>
    <row r="65" spans="1:74" s="24" customFormat="1" ht="13.5" customHeight="1" x14ac:dyDescent="0.2">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20"/>
      <c r="AJ65" s="20"/>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20"/>
      <c r="BT65" s="20"/>
      <c r="BU65" s="20"/>
      <c r="BV65" s="20"/>
    </row>
    <row r="66" spans="1:74" s="24" customFormat="1" ht="13.5" customHeight="1" x14ac:dyDescent="0.2">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t="s">
        <v>163</v>
      </c>
      <c r="AI66" s="20"/>
      <c r="AJ66" s="20"/>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t="s">
        <v>163</v>
      </c>
      <c r="BS66" s="20"/>
      <c r="BT66" s="20"/>
      <c r="BU66" s="20"/>
      <c r="BV66" s="20"/>
    </row>
    <row r="67" spans="1:74" s="24" customFormat="1" ht="13.25" customHeight="1" x14ac:dyDescent="0.2">
      <c r="B67" s="1369"/>
      <c r="C67" s="1369"/>
      <c r="D67" s="1369"/>
      <c r="E67" s="1369"/>
      <c r="F67" s="1369"/>
      <c r="G67" s="1369"/>
      <c r="H67" s="3"/>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L67" s="1369"/>
      <c r="AM67" s="1369"/>
      <c r="AN67" s="1369"/>
      <c r="AO67" s="1369"/>
      <c r="AP67" s="1369"/>
      <c r="AQ67" s="1369"/>
      <c r="AR67" s="3"/>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S67" s="6"/>
      <c r="BT67" s="6"/>
      <c r="BU67" s="20"/>
      <c r="BV67" s="20"/>
    </row>
    <row r="68" spans="1:74" s="24" customFormat="1" ht="13.5" customHeight="1" x14ac:dyDescent="0.2">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20"/>
    </row>
    <row r="69" spans="1:74" s="24" customFormat="1" ht="13.5" customHeight="1" x14ac:dyDescent="0.2">
      <c r="B69" s="6"/>
      <c r="C69" s="6"/>
      <c r="D69" s="55">
        <v>5</v>
      </c>
      <c r="E69" s="6"/>
      <c r="F69" s="6" t="s">
        <v>63</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L69" s="6"/>
      <c r="AM69" s="6"/>
      <c r="AN69" s="55">
        <v>5</v>
      </c>
      <c r="AO69" s="6"/>
      <c r="AP69" s="6" t="s">
        <v>63</v>
      </c>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20"/>
    </row>
    <row r="70" spans="1:74" s="24" customFormat="1" ht="13.5" customHeight="1" x14ac:dyDescent="0.2">
      <c r="B70" s="6"/>
      <c r="C70" s="1370" t="s">
        <v>332</v>
      </c>
      <c r="D70" s="1371"/>
      <c r="E70" s="1371"/>
      <c r="F70" s="1372"/>
      <c r="G70" s="1654"/>
      <c r="H70" s="1655"/>
      <c r="I70" s="1655"/>
      <c r="J70" s="1655"/>
      <c r="K70" s="1655"/>
      <c r="L70" s="1655"/>
      <c r="M70" s="1655"/>
      <c r="N70" s="1655"/>
      <c r="O70" s="1655"/>
      <c r="P70" s="1655"/>
      <c r="Q70" s="1655"/>
      <c r="R70" s="1655"/>
      <c r="S70" s="1655"/>
      <c r="T70" s="1655"/>
      <c r="U70" s="1655"/>
      <c r="V70" s="1655"/>
      <c r="W70" s="1655"/>
      <c r="X70" s="1655"/>
      <c r="Y70" s="1655"/>
      <c r="Z70" s="1655"/>
      <c r="AA70" s="1655"/>
      <c r="AB70" s="1655"/>
      <c r="AC70" s="1655"/>
      <c r="AD70" s="1655"/>
      <c r="AE70" s="1655"/>
      <c r="AF70" s="1655"/>
      <c r="AG70" s="1655"/>
      <c r="AH70" s="1656"/>
      <c r="AI70" s="6"/>
      <c r="AJ70" s="6"/>
      <c r="AL70" s="6"/>
      <c r="AM70" s="1370" t="s">
        <v>332</v>
      </c>
      <c r="AN70" s="1371"/>
      <c r="AO70" s="1371"/>
      <c r="AP70" s="1372"/>
      <c r="AQ70" s="1347" t="s">
        <v>262</v>
      </c>
      <c r="AR70" s="1348"/>
      <c r="AS70" s="1348"/>
      <c r="AT70" s="1348"/>
      <c r="AU70" s="1348"/>
      <c r="AV70" s="1348"/>
      <c r="AW70" s="1348"/>
      <c r="AX70" s="1348"/>
      <c r="AY70" s="1348"/>
      <c r="AZ70" s="1348"/>
      <c r="BA70" s="1348"/>
      <c r="BB70" s="1348"/>
      <c r="BC70" s="1348"/>
      <c r="BD70" s="1348"/>
      <c r="BE70" s="1348"/>
      <c r="BF70" s="1348"/>
      <c r="BG70" s="1348"/>
      <c r="BH70" s="1348"/>
      <c r="BI70" s="1348"/>
      <c r="BJ70" s="1348"/>
      <c r="BK70" s="1348"/>
      <c r="BL70" s="1348"/>
      <c r="BM70" s="1348"/>
      <c r="BN70" s="1348"/>
      <c r="BO70" s="1348"/>
      <c r="BP70" s="1348"/>
      <c r="BQ70" s="1348"/>
      <c r="BR70" s="1349"/>
      <c r="BS70" s="6"/>
      <c r="BT70" s="6"/>
      <c r="BU70" s="6"/>
      <c r="BV70" s="20"/>
    </row>
    <row r="71" spans="1:74" s="24" customFormat="1" ht="13.5" customHeight="1" x14ac:dyDescent="0.2">
      <c r="B71" s="6"/>
      <c r="C71" s="1370"/>
      <c r="D71" s="1371"/>
      <c r="E71" s="1371"/>
      <c r="F71" s="1372"/>
      <c r="G71" s="1657"/>
      <c r="H71" s="1658"/>
      <c r="I71" s="1658"/>
      <c r="J71" s="1658"/>
      <c r="K71" s="1658"/>
      <c r="L71" s="1658"/>
      <c r="M71" s="1658"/>
      <c r="N71" s="1658"/>
      <c r="O71" s="1658"/>
      <c r="P71" s="1658"/>
      <c r="Q71" s="1658"/>
      <c r="R71" s="1658"/>
      <c r="S71" s="1658"/>
      <c r="T71" s="1658"/>
      <c r="U71" s="1658"/>
      <c r="V71" s="1658"/>
      <c r="W71" s="1658"/>
      <c r="X71" s="1658"/>
      <c r="Y71" s="1658"/>
      <c r="Z71" s="1658"/>
      <c r="AA71" s="1658"/>
      <c r="AB71" s="1658"/>
      <c r="AC71" s="1658"/>
      <c r="AD71" s="1658"/>
      <c r="AE71" s="1658"/>
      <c r="AF71" s="1658"/>
      <c r="AG71" s="1658"/>
      <c r="AH71" s="1659"/>
      <c r="AI71" s="6"/>
      <c r="AJ71" s="6"/>
      <c r="AL71" s="6"/>
      <c r="AM71" s="1370"/>
      <c r="AN71" s="1371"/>
      <c r="AO71" s="1371"/>
      <c r="AP71" s="1372"/>
      <c r="AQ71" s="1350"/>
      <c r="AR71" s="1351"/>
      <c r="AS71" s="1351"/>
      <c r="AT71" s="1351"/>
      <c r="AU71" s="1351"/>
      <c r="AV71" s="1351"/>
      <c r="AW71" s="1351"/>
      <c r="AX71" s="1351"/>
      <c r="AY71" s="1351"/>
      <c r="AZ71" s="1351"/>
      <c r="BA71" s="1351"/>
      <c r="BB71" s="1351"/>
      <c r="BC71" s="1351"/>
      <c r="BD71" s="1351"/>
      <c r="BE71" s="1351"/>
      <c r="BF71" s="1351"/>
      <c r="BG71" s="1351"/>
      <c r="BH71" s="1351"/>
      <c r="BI71" s="1351"/>
      <c r="BJ71" s="1351"/>
      <c r="BK71" s="1351"/>
      <c r="BL71" s="1351"/>
      <c r="BM71" s="1351"/>
      <c r="BN71" s="1351"/>
      <c r="BO71" s="1351"/>
      <c r="BP71" s="1351"/>
      <c r="BQ71" s="1351"/>
      <c r="BR71" s="1352"/>
      <c r="BS71" s="6"/>
      <c r="BT71" s="6"/>
      <c r="BU71" s="6"/>
      <c r="BV71" s="20"/>
    </row>
    <row r="72" spans="1:74" s="24" customFormat="1" ht="13.5" customHeight="1" x14ac:dyDescent="0.2">
      <c r="B72" s="6"/>
      <c r="C72" s="1370" t="s">
        <v>281</v>
      </c>
      <c r="D72" s="1371"/>
      <c r="E72" s="1371"/>
      <c r="F72" s="1372"/>
      <c r="G72" s="1688"/>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90"/>
      <c r="AI72" s="6"/>
      <c r="AJ72" s="6"/>
      <c r="AL72" s="6"/>
      <c r="AM72" s="1370" t="s">
        <v>281</v>
      </c>
      <c r="AN72" s="1371"/>
      <c r="AO72" s="1371"/>
      <c r="AP72" s="1372"/>
      <c r="AQ72" s="1373" t="s">
        <v>282</v>
      </c>
      <c r="AR72" s="1374"/>
      <c r="AS72" s="1374"/>
      <c r="AT72" s="1374"/>
      <c r="AU72" s="1374"/>
      <c r="AV72" s="1374"/>
      <c r="AW72" s="1374"/>
      <c r="AX72" s="1374"/>
      <c r="AY72" s="1374"/>
      <c r="AZ72" s="1374"/>
      <c r="BA72" s="1374"/>
      <c r="BB72" s="1374"/>
      <c r="BC72" s="1374"/>
      <c r="BD72" s="1374"/>
      <c r="BE72" s="1374"/>
      <c r="BF72" s="1374"/>
      <c r="BG72" s="1374"/>
      <c r="BH72" s="1374"/>
      <c r="BI72" s="1374"/>
      <c r="BJ72" s="1374"/>
      <c r="BK72" s="1374"/>
      <c r="BL72" s="1374"/>
      <c r="BM72" s="1374"/>
      <c r="BN72" s="1374"/>
      <c r="BO72" s="1374"/>
      <c r="BP72" s="1374"/>
      <c r="BQ72" s="1374"/>
      <c r="BR72" s="1375"/>
      <c r="BS72" s="6"/>
      <c r="BT72" s="6"/>
      <c r="BU72" s="6"/>
      <c r="BV72" s="20"/>
    </row>
    <row r="73" spans="1:74" s="24" customFormat="1" ht="13.5" customHeight="1" x14ac:dyDescent="0.2">
      <c r="B73" s="6"/>
      <c r="C73" s="1370"/>
      <c r="D73" s="1371"/>
      <c r="E73" s="1371"/>
      <c r="F73" s="1372"/>
      <c r="G73" s="1691"/>
      <c r="H73" s="1692"/>
      <c r="I73" s="1692"/>
      <c r="J73" s="1692"/>
      <c r="K73" s="1692"/>
      <c r="L73" s="1692"/>
      <c r="M73" s="1692"/>
      <c r="N73" s="1692"/>
      <c r="O73" s="1692"/>
      <c r="P73" s="1692"/>
      <c r="Q73" s="1692"/>
      <c r="R73" s="1692"/>
      <c r="S73" s="1692"/>
      <c r="T73" s="1692"/>
      <c r="U73" s="1692"/>
      <c r="V73" s="1692"/>
      <c r="W73" s="1692"/>
      <c r="X73" s="1692"/>
      <c r="Y73" s="1692"/>
      <c r="Z73" s="1692"/>
      <c r="AA73" s="1692"/>
      <c r="AB73" s="1692"/>
      <c r="AC73" s="1692"/>
      <c r="AD73" s="1692"/>
      <c r="AE73" s="1692"/>
      <c r="AF73" s="1692"/>
      <c r="AG73" s="1692"/>
      <c r="AH73" s="1693"/>
      <c r="AI73" s="6"/>
      <c r="AJ73" s="6"/>
      <c r="AL73" s="6"/>
      <c r="AM73" s="1370"/>
      <c r="AN73" s="1371"/>
      <c r="AO73" s="1371"/>
      <c r="AP73" s="1372"/>
      <c r="AQ73" s="1376"/>
      <c r="AR73" s="1377"/>
      <c r="AS73" s="1377"/>
      <c r="AT73" s="1377"/>
      <c r="AU73" s="1377"/>
      <c r="AV73" s="1377"/>
      <c r="AW73" s="1377"/>
      <c r="AX73" s="1377"/>
      <c r="AY73" s="1377"/>
      <c r="AZ73" s="1377"/>
      <c r="BA73" s="1377"/>
      <c r="BB73" s="1377"/>
      <c r="BC73" s="1377"/>
      <c r="BD73" s="1377"/>
      <c r="BE73" s="1377"/>
      <c r="BF73" s="1377"/>
      <c r="BG73" s="1377"/>
      <c r="BH73" s="1377"/>
      <c r="BI73" s="1377"/>
      <c r="BJ73" s="1377"/>
      <c r="BK73" s="1377"/>
      <c r="BL73" s="1377"/>
      <c r="BM73" s="1377"/>
      <c r="BN73" s="1377"/>
      <c r="BO73" s="1377"/>
      <c r="BP73" s="1377"/>
      <c r="BQ73" s="1377"/>
      <c r="BR73" s="1378"/>
      <c r="BS73" s="6"/>
      <c r="BT73" s="6"/>
      <c r="BU73" s="6"/>
      <c r="BV73" s="20"/>
    </row>
    <row r="74" spans="1:74" s="24" customFormat="1" ht="13.5" customHeight="1" x14ac:dyDescent="0.2">
      <c r="B74" s="6"/>
      <c r="C74" s="1370" t="s">
        <v>234</v>
      </c>
      <c r="D74" s="1371"/>
      <c r="E74" s="1371"/>
      <c r="F74" s="1372"/>
      <c r="G74" s="1654" t="s">
        <v>235</v>
      </c>
      <c r="H74" s="1655"/>
      <c r="I74" s="1655"/>
      <c r="J74" s="1655"/>
      <c r="K74" s="1655"/>
      <c r="L74" s="1655"/>
      <c r="M74" s="1655"/>
      <c r="N74" s="1655"/>
      <c r="O74" s="1655"/>
      <c r="P74" s="1655"/>
      <c r="Q74" s="1655"/>
      <c r="R74" s="1655"/>
      <c r="S74" s="1655"/>
      <c r="T74" s="1655"/>
      <c r="U74" s="1655"/>
      <c r="V74" s="1655"/>
      <c r="W74" s="1655"/>
      <c r="X74" s="1655"/>
      <c r="Y74" s="1655"/>
      <c r="Z74" s="1655"/>
      <c r="AA74" s="1655"/>
      <c r="AB74" s="1655"/>
      <c r="AC74" s="1655"/>
      <c r="AD74" s="1655"/>
      <c r="AE74" s="1655"/>
      <c r="AF74" s="1655"/>
      <c r="AG74" s="1655"/>
      <c r="AH74" s="1656"/>
      <c r="AI74" s="6"/>
      <c r="AJ74" s="6"/>
      <c r="AL74" s="6"/>
      <c r="AM74" s="1370" t="s">
        <v>234</v>
      </c>
      <c r="AN74" s="1371"/>
      <c r="AO74" s="1371"/>
      <c r="AP74" s="1372"/>
      <c r="AQ74" s="1347" t="s">
        <v>291</v>
      </c>
      <c r="AR74" s="1348"/>
      <c r="AS74" s="1348"/>
      <c r="AT74" s="1348"/>
      <c r="AU74" s="1348"/>
      <c r="AV74" s="1348"/>
      <c r="AW74" s="1348"/>
      <c r="AX74" s="1348"/>
      <c r="AY74" s="1348"/>
      <c r="AZ74" s="1348"/>
      <c r="BA74" s="1348"/>
      <c r="BB74" s="1348"/>
      <c r="BC74" s="1348"/>
      <c r="BD74" s="1348"/>
      <c r="BE74" s="1348"/>
      <c r="BF74" s="1348"/>
      <c r="BG74" s="1348"/>
      <c r="BH74" s="1348"/>
      <c r="BI74" s="1348"/>
      <c r="BJ74" s="1348"/>
      <c r="BK74" s="1348"/>
      <c r="BL74" s="1348"/>
      <c r="BM74" s="1348"/>
      <c r="BN74" s="1348"/>
      <c r="BO74" s="1348"/>
      <c r="BP74" s="1348"/>
      <c r="BQ74" s="1348"/>
      <c r="BR74" s="1349"/>
      <c r="BS74" s="6"/>
      <c r="BT74" s="6"/>
      <c r="BU74" s="6"/>
      <c r="BV74" s="20"/>
    </row>
    <row r="75" spans="1:74" s="24" customFormat="1" ht="13.5" customHeight="1" x14ac:dyDescent="0.2">
      <c r="B75" s="6"/>
      <c r="C75" s="1370"/>
      <c r="D75" s="1371"/>
      <c r="E75" s="1371"/>
      <c r="F75" s="1372"/>
      <c r="G75" s="1657"/>
      <c r="H75" s="1658"/>
      <c r="I75" s="1658"/>
      <c r="J75" s="1658"/>
      <c r="K75" s="1658"/>
      <c r="L75" s="1658"/>
      <c r="M75" s="1658"/>
      <c r="N75" s="1658"/>
      <c r="O75" s="1658"/>
      <c r="P75" s="1658"/>
      <c r="Q75" s="1658"/>
      <c r="R75" s="1658"/>
      <c r="S75" s="1658"/>
      <c r="T75" s="1658"/>
      <c r="U75" s="1658"/>
      <c r="V75" s="1658"/>
      <c r="W75" s="1658"/>
      <c r="X75" s="1658"/>
      <c r="Y75" s="1658"/>
      <c r="Z75" s="1658"/>
      <c r="AA75" s="1658"/>
      <c r="AB75" s="1658"/>
      <c r="AC75" s="1658"/>
      <c r="AD75" s="1658"/>
      <c r="AE75" s="1658"/>
      <c r="AF75" s="1658"/>
      <c r="AG75" s="1658"/>
      <c r="AH75" s="1659"/>
      <c r="AI75" s="6"/>
      <c r="AJ75" s="6"/>
      <c r="AL75" s="6"/>
      <c r="AM75" s="1370"/>
      <c r="AN75" s="1371"/>
      <c r="AO75" s="1371"/>
      <c r="AP75" s="1372"/>
      <c r="AQ75" s="1350"/>
      <c r="AR75" s="1351"/>
      <c r="AS75" s="1351"/>
      <c r="AT75" s="1351"/>
      <c r="AU75" s="1351"/>
      <c r="AV75" s="1351"/>
      <c r="AW75" s="1351"/>
      <c r="AX75" s="1351"/>
      <c r="AY75" s="1351"/>
      <c r="AZ75" s="1351"/>
      <c r="BA75" s="1351"/>
      <c r="BB75" s="1351"/>
      <c r="BC75" s="1351"/>
      <c r="BD75" s="1351"/>
      <c r="BE75" s="1351"/>
      <c r="BF75" s="1351"/>
      <c r="BG75" s="1351"/>
      <c r="BH75" s="1351"/>
      <c r="BI75" s="1351"/>
      <c r="BJ75" s="1351"/>
      <c r="BK75" s="1351"/>
      <c r="BL75" s="1351"/>
      <c r="BM75" s="1351"/>
      <c r="BN75" s="1351"/>
      <c r="BO75" s="1351"/>
      <c r="BP75" s="1351"/>
      <c r="BQ75" s="1351"/>
      <c r="BR75" s="1352"/>
      <c r="BS75" s="6"/>
      <c r="BT75" s="6"/>
      <c r="BU75" s="6"/>
      <c r="BV75" s="20"/>
    </row>
    <row r="76" spans="1:74" s="24" customFormat="1" ht="13.5" customHeight="1" x14ac:dyDescent="0.2">
      <c r="B76" s="6"/>
      <c r="C76" s="1337" t="s">
        <v>439</v>
      </c>
      <c r="D76" s="1337"/>
      <c r="E76" s="1337"/>
      <c r="F76" s="1337"/>
      <c r="G76" s="1339" t="s">
        <v>19</v>
      </c>
      <c r="H76" s="1339"/>
      <c r="I76" s="1339"/>
      <c r="J76" s="1339"/>
      <c r="K76" s="1716"/>
      <c r="L76" s="1717"/>
      <c r="M76" s="1717"/>
      <c r="N76" s="1717"/>
      <c r="O76" s="1717"/>
      <c r="P76" s="1718"/>
      <c r="Q76" s="1337" t="s">
        <v>122</v>
      </c>
      <c r="R76" s="1339"/>
      <c r="S76" s="1654"/>
      <c r="T76" s="1655"/>
      <c r="U76" s="1655"/>
      <c r="V76" s="1655"/>
      <c r="W76" s="1655"/>
      <c r="X76" s="1655"/>
      <c r="Y76" s="1655"/>
      <c r="Z76" s="1655"/>
      <c r="AA76" s="1655"/>
      <c r="AB76" s="1655"/>
      <c r="AC76" s="1655"/>
      <c r="AD76" s="1655"/>
      <c r="AE76" s="1655"/>
      <c r="AF76" s="1655"/>
      <c r="AG76" s="1655"/>
      <c r="AH76" s="1656"/>
      <c r="AI76" s="6"/>
      <c r="AJ76" s="6"/>
      <c r="AL76" s="6"/>
      <c r="AM76" s="1337" t="s">
        <v>439</v>
      </c>
      <c r="AN76" s="1337"/>
      <c r="AO76" s="1337"/>
      <c r="AP76" s="1337"/>
      <c r="AQ76" s="1339" t="s">
        <v>19</v>
      </c>
      <c r="AR76" s="1339"/>
      <c r="AS76" s="1339"/>
      <c r="AT76" s="1339"/>
      <c r="AU76" s="1341" t="s">
        <v>263</v>
      </c>
      <c r="AV76" s="1342"/>
      <c r="AW76" s="1342"/>
      <c r="AX76" s="1342"/>
      <c r="AY76" s="1342"/>
      <c r="AZ76" s="1343"/>
      <c r="BA76" s="1337" t="s">
        <v>122</v>
      </c>
      <c r="BB76" s="1339"/>
      <c r="BC76" s="1347" t="s">
        <v>330</v>
      </c>
      <c r="BD76" s="1348"/>
      <c r="BE76" s="1348"/>
      <c r="BF76" s="1348"/>
      <c r="BG76" s="1348"/>
      <c r="BH76" s="1348"/>
      <c r="BI76" s="1348"/>
      <c r="BJ76" s="1348"/>
      <c r="BK76" s="1348"/>
      <c r="BL76" s="1348"/>
      <c r="BM76" s="1348"/>
      <c r="BN76" s="1348"/>
      <c r="BO76" s="1348"/>
      <c r="BP76" s="1348"/>
      <c r="BQ76" s="1348"/>
      <c r="BR76" s="1349"/>
      <c r="BS76" s="6"/>
      <c r="BT76" s="6"/>
      <c r="BU76" s="6"/>
      <c r="BV76" s="20"/>
    </row>
    <row r="77" spans="1:74" s="24" customFormat="1" ht="13.5" customHeight="1" x14ac:dyDescent="0.2">
      <c r="A77" s="6"/>
      <c r="B77" s="6"/>
      <c r="C77" s="1338"/>
      <c r="D77" s="1338"/>
      <c r="E77" s="1338"/>
      <c r="F77" s="1338"/>
      <c r="G77" s="1340"/>
      <c r="H77" s="1340"/>
      <c r="I77" s="1340"/>
      <c r="J77" s="1340"/>
      <c r="K77" s="1719"/>
      <c r="L77" s="1649"/>
      <c r="M77" s="1649"/>
      <c r="N77" s="1649"/>
      <c r="O77" s="1649"/>
      <c r="P77" s="1720"/>
      <c r="Q77" s="1340"/>
      <c r="R77" s="1340"/>
      <c r="S77" s="1657"/>
      <c r="T77" s="1658"/>
      <c r="U77" s="1658"/>
      <c r="V77" s="1658"/>
      <c r="W77" s="1658"/>
      <c r="X77" s="1658"/>
      <c r="Y77" s="1658"/>
      <c r="Z77" s="1658"/>
      <c r="AA77" s="1658"/>
      <c r="AB77" s="1658"/>
      <c r="AC77" s="1658"/>
      <c r="AD77" s="1658"/>
      <c r="AE77" s="1658"/>
      <c r="AF77" s="1658"/>
      <c r="AG77" s="1658"/>
      <c r="AH77" s="1659"/>
      <c r="AI77" s="6"/>
      <c r="AJ77" s="6"/>
      <c r="AK77" s="6"/>
      <c r="AL77" s="6"/>
      <c r="AM77" s="1338"/>
      <c r="AN77" s="1338"/>
      <c r="AO77" s="1338"/>
      <c r="AP77" s="1338"/>
      <c r="AQ77" s="1340"/>
      <c r="AR77" s="1340"/>
      <c r="AS77" s="1340"/>
      <c r="AT77" s="1340"/>
      <c r="AU77" s="1344"/>
      <c r="AV77" s="1345"/>
      <c r="AW77" s="1345"/>
      <c r="AX77" s="1345"/>
      <c r="AY77" s="1345"/>
      <c r="AZ77" s="1346"/>
      <c r="BA77" s="1340"/>
      <c r="BB77" s="1340"/>
      <c r="BC77" s="1350"/>
      <c r="BD77" s="1351"/>
      <c r="BE77" s="1351"/>
      <c r="BF77" s="1351"/>
      <c r="BG77" s="1351"/>
      <c r="BH77" s="1351"/>
      <c r="BI77" s="1351"/>
      <c r="BJ77" s="1351"/>
      <c r="BK77" s="1351"/>
      <c r="BL77" s="1351"/>
      <c r="BM77" s="1351"/>
      <c r="BN77" s="1351"/>
      <c r="BO77" s="1351"/>
      <c r="BP77" s="1351"/>
      <c r="BQ77" s="1351"/>
      <c r="BR77" s="1352"/>
      <c r="BS77" s="6"/>
      <c r="BT77" s="6"/>
      <c r="BU77" s="6"/>
      <c r="BV77" s="20"/>
    </row>
    <row r="78" spans="1:74" s="6" customFormat="1" ht="13.25" customHeight="1" x14ac:dyDescent="0.2">
      <c r="C78" s="1337" t="s">
        <v>440</v>
      </c>
      <c r="D78" s="1337"/>
      <c r="E78" s="1337"/>
      <c r="F78" s="1337"/>
      <c r="G78" s="1353" t="s">
        <v>139</v>
      </c>
      <c r="H78" s="1028"/>
      <c r="I78" s="1721"/>
      <c r="J78" s="1721"/>
      <c r="K78" s="1721"/>
      <c r="L78" s="1721"/>
      <c r="M78" s="1357" t="s">
        <v>8</v>
      </c>
      <c r="N78" s="959"/>
      <c r="O78" s="1737"/>
      <c r="P78" s="1737"/>
      <c r="Q78" s="1737"/>
      <c r="R78" s="1737"/>
      <c r="S78" s="610" t="s">
        <v>56</v>
      </c>
      <c r="T78" s="1361"/>
      <c r="U78" s="1728"/>
      <c r="V78" s="1729"/>
      <c r="W78" s="1729"/>
      <c r="X78" s="1730"/>
      <c r="Y78" s="1357" t="str">
        <f>IF(I14="事前申請","日頃","日")</f>
        <v>日頃</v>
      </c>
      <c r="Z78" s="1408"/>
      <c r="AA78" s="155"/>
      <c r="AB78" s="53"/>
      <c r="AC78" s="53"/>
      <c r="AD78" s="53"/>
      <c r="AE78" s="53"/>
      <c r="AF78" s="53"/>
      <c r="AG78" s="53"/>
      <c r="AH78" s="156"/>
      <c r="AM78" s="1337" t="s">
        <v>440</v>
      </c>
      <c r="AN78" s="1337"/>
      <c r="AO78" s="1337"/>
      <c r="AP78" s="1337"/>
      <c r="AQ78" s="1353" t="s">
        <v>139</v>
      </c>
      <c r="AR78" s="1028"/>
      <c r="AS78" s="1355">
        <v>7</v>
      </c>
      <c r="AT78" s="1355"/>
      <c r="AU78" s="1355"/>
      <c r="AV78" s="1355"/>
      <c r="AW78" s="1357" t="s">
        <v>8</v>
      </c>
      <c r="AX78" s="959"/>
      <c r="AY78" s="1359">
        <v>10</v>
      </c>
      <c r="AZ78" s="1359"/>
      <c r="BA78" s="1359"/>
      <c r="BB78" s="1359"/>
      <c r="BC78" s="610" t="s">
        <v>56</v>
      </c>
      <c r="BD78" s="1361"/>
      <c r="BE78" s="1364">
        <v>1</v>
      </c>
      <c r="BF78" s="1365"/>
      <c r="BG78" s="1365"/>
      <c r="BH78" s="1366"/>
      <c r="BI78" s="1357" t="str">
        <f>IF(AS14="事前申請","日頃","日")</f>
        <v>日頃</v>
      </c>
      <c r="BJ78" s="958"/>
      <c r="BK78" s="155"/>
      <c r="BL78" s="53"/>
      <c r="BM78" s="53"/>
      <c r="BN78" s="53"/>
      <c r="BO78" s="53"/>
      <c r="BP78" s="53"/>
      <c r="BQ78" s="53"/>
      <c r="BR78" s="156"/>
      <c r="BV78" s="3"/>
    </row>
    <row r="79" spans="1:74" s="6" customFormat="1" ht="13.25" customHeight="1" x14ac:dyDescent="0.2">
      <c r="C79" s="1338"/>
      <c r="D79" s="1338"/>
      <c r="E79" s="1338"/>
      <c r="F79" s="1338"/>
      <c r="G79" s="1354"/>
      <c r="H79" s="1030"/>
      <c r="I79" s="1646"/>
      <c r="J79" s="1646"/>
      <c r="K79" s="1646"/>
      <c r="L79" s="1646"/>
      <c r="M79" s="1358"/>
      <c r="N79" s="961"/>
      <c r="O79" s="1732"/>
      <c r="P79" s="1732"/>
      <c r="Q79" s="1732"/>
      <c r="R79" s="1732"/>
      <c r="S79" s="1362"/>
      <c r="T79" s="1363"/>
      <c r="U79" s="1731"/>
      <c r="V79" s="1732"/>
      <c r="W79" s="1732"/>
      <c r="X79" s="1733"/>
      <c r="Y79" s="1362"/>
      <c r="Z79" s="1410"/>
      <c r="AA79" s="52"/>
      <c r="AB79" s="52"/>
      <c r="AC79" s="52"/>
      <c r="AD79" s="52"/>
      <c r="AE79" s="52"/>
      <c r="AF79" s="52"/>
      <c r="AG79" s="52"/>
      <c r="AH79" s="157"/>
      <c r="AM79" s="1338"/>
      <c r="AN79" s="1338"/>
      <c r="AO79" s="1338"/>
      <c r="AP79" s="1338"/>
      <c r="AQ79" s="1354"/>
      <c r="AR79" s="1030"/>
      <c r="AS79" s="1356"/>
      <c r="AT79" s="1356"/>
      <c r="AU79" s="1356"/>
      <c r="AV79" s="1356"/>
      <c r="AW79" s="1358"/>
      <c r="AX79" s="961"/>
      <c r="AY79" s="1360"/>
      <c r="AZ79" s="1360"/>
      <c r="BA79" s="1360"/>
      <c r="BB79" s="1360"/>
      <c r="BC79" s="1362"/>
      <c r="BD79" s="1363"/>
      <c r="BE79" s="1367"/>
      <c r="BF79" s="1360"/>
      <c r="BG79" s="1360"/>
      <c r="BH79" s="1368"/>
      <c r="BI79" s="1358"/>
      <c r="BJ79" s="960"/>
      <c r="BK79" s="52"/>
      <c r="BL79" s="52"/>
      <c r="BM79" s="52"/>
      <c r="BN79" s="52"/>
      <c r="BO79" s="52"/>
      <c r="BP79" s="52"/>
      <c r="BQ79" s="52"/>
      <c r="BR79" s="157"/>
      <c r="BV79" s="3"/>
    </row>
    <row r="80" spans="1:74" s="6" customFormat="1" ht="22" customHeight="1"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V80" s="2"/>
    </row>
    <row r="81" spans="1:74" customFormat="1" ht="13.25" customHeight="1" x14ac:dyDescent="0.2">
      <c r="A81" s="6"/>
      <c r="B81" s="6"/>
      <c r="C81" s="6"/>
      <c r="D81" s="55">
        <v>6</v>
      </c>
      <c r="E81" s="6"/>
      <c r="F81" s="6" t="s">
        <v>64</v>
      </c>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55">
        <v>6</v>
      </c>
      <c r="AO81" s="6"/>
      <c r="AP81" s="6" t="s">
        <v>64</v>
      </c>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row>
    <row r="82" spans="1:74" s="6" customFormat="1" ht="22.25" customHeight="1" x14ac:dyDescent="0.2">
      <c r="C82" s="928" t="s">
        <v>65</v>
      </c>
      <c r="D82" s="928"/>
      <c r="E82" s="928"/>
      <c r="F82" s="928"/>
      <c r="G82" s="1333"/>
      <c r="H82" s="1333"/>
      <c r="I82" s="1334" t="s">
        <v>184</v>
      </c>
      <c r="J82" s="1335"/>
      <c r="K82" s="1335"/>
      <c r="L82" s="1335"/>
      <c r="M82" s="1335"/>
      <c r="N82" s="1335"/>
      <c r="O82" s="1335"/>
      <c r="P82" s="1335"/>
      <c r="Q82" s="1335"/>
      <c r="R82" s="1335"/>
      <c r="S82" s="1335"/>
      <c r="T82" s="1335"/>
      <c r="U82" s="1335"/>
      <c r="V82" s="1335"/>
      <c r="W82" s="1335"/>
      <c r="X82" s="1335"/>
      <c r="Y82" s="1335"/>
      <c r="Z82" s="1335"/>
      <c r="AA82" s="1335"/>
      <c r="AB82" s="1335"/>
      <c r="AC82" s="1335"/>
      <c r="AD82" s="1335"/>
      <c r="AE82" s="1335"/>
      <c r="AF82" s="1335"/>
      <c r="AG82" s="1335"/>
      <c r="AH82" s="1336"/>
      <c r="AM82" s="928" t="s">
        <v>65</v>
      </c>
      <c r="AN82" s="928"/>
      <c r="AO82" s="928"/>
      <c r="AP82" s="928"/>
      <c r="AQ82" s="1333"/>
      <c r="AR82" s="1333"/>
      <c r="AS82" s="1334" t="s">
        <v>184</v>
      </c>
      <c r="AT82" s="1335"/>
      <c r="AU82" s="1335"/>
      <c r="AV82" s="1335"/>
      <c r="AW82" s="1335"/>
      <c r="AX82" s="1335"/>
      <c r="AY82" s="1335"/>
      <c r="AZ82" s="1335"/>
      <c r="BA82" s="1335"/>
      <c r="BB82" s="1335"/>
      <c r="BC82" s="1335"/>
      <c r="BD82" s="1335"/>
      <c r="BE82" s="1335"/>
      <c r="BF82" s="1335"/>
      <c r="BG82" s="1335"/>
      <c r="BH82" s="1335"/>
      <c r="BI82" s="1335"/>
      <c r="BJ82" s="1335"/>
      <c r="BK82" s="1335"/>
      <c r="BL82" s="1335"/>
      <c r="BM82" s="1335"/>
      <c r="BN82" s="1335"/>
      <c r="BO82" s="1335"/>
      <c r="BP82" s="1335"/>
      <c r="BQ82" s="1335"/>
      <c r="BR82" s="1336"/>
      <c r="BV82" s="3"/>
    </row>
    <row r="83" spans="1:74" s="6" customFormat="1" ht="22.25" customHeight="1" x14ac:dyDescent="0.2">
      <c r="C83" s="928"/>
      <c r="D83" s="928"/>
      <c r="E83" s="928"/>
      <c r="F83" s="928"/>
      <c r="G83" s="1333"/>
      <c r="H83" s="1333"/>
      <c r="I83" s="1334" t="s">
        <v>149</v>
      </c>
      <c r="J83" s="1335"/>
      <c r="K83" s="1335"/>
      <c r="L83" s="1335"/>
      <c r="M83" s="1335"/>
      <c r="N83" s="1335"/>
      <c r="O83" s="1335"/>
      <c r="P83" s="1335"/>
      <c r="Q83" s="1335"/>
      <c r="R83" s="1335"/>
      <c r="S83" s="1335"/>
      <c r="T83" s="1335"/>
      <c r="U83" s="1335"/>
      <c r="V83" s="1335"/>
      <c r="W83" s="1335"/>
      <c r="X83" s="1335"/>
      <c r="Y83" s="1335"/>
      <c r="Z83" s="1335"/>
      <c r="AA83" s="1335"/>
      <c r="AB83" s="1335"/>
      <c r="AC83" s="1335"/>
      <c r="AD83" s="1335"/>
      <c r="AE83" s="1335"/>
      <c r="AF83" s="1335"/>
      <c r="AG83" s="1335"/>
      <c r="AH83" s="1336"/>
      <c r="AM83" s="928"/>
      <c r="AN83" s="928"/>
      <c r="AO83" s="928"/>
      <c r="AP83" s="928"/>
      <c r="AQ83" s="1333"/>
      <c r="AR83" s="1333"/>
      <c r="AS83" s="1334" t="s">
        <v>149</v>
      </c>
      <c r="AT83" s="1335"/>
      <c r="AU83" s="1335"/>
      <c r="AV83" s="1335"/>
      <c r="AW83" s="1335"/>
      <c r="AX83" s="1335"/>
      <c r="AY83" s="1335"/>
      <c r="AZ83" s="1335"/>
      <c r="BA83" s="1335"/>
      <c r="BB83" s="1335"/>
      <c r="BC83" s="1335"/>
      <c r="BD83" s="1335"/>
      <c r="BE83" s="1335"/>
      <c r="BF83" s="1335"/>
      <c r="BG83" s="1335"/>
      <c r="BH83" s="1335"/>
      <c r="BI83" s="1335"/>
      <c r="BJ83" s="1335"/>
      <c r="BK83" s="1335"/>
      <c r="BL83" s="1335"/>
      <c r="BM83" s="1335"/>
      <c r="BN83" s="1335"/>
      <c r="BO83" s="1335"/>
      <c r="BP83" s="1335"/>
      <c r="BQ83" s="1335"/>
      <c r="BR83" s="1336"/>
      <c r="BV83" s="3"/>
    </row>
    <row r="84" spans="1:74" s="6" customFormat="1" ht="22" customHeight="1" x14ac:dyDescent="0.2">
      <c r="BV84" s="3"/>
    </row>
    <row r="85" spans="1:74" s="6" customFormat="1" ht="13.25" customHeight="1" x14ac:dyDescent="0.2">
      <c r="C85" s="1303" t="s">
        <v>67</v>
      </c>
      <c r="D85" s="1304"/>
      <c r="E85" s="1304"/>
      <c r="F85" s="1304"/>
      <c r="G85" s="1304"/>
      <c r="H85" s="1304"/>
      <c r="I85" s="1305"/>
      <c r="J85" s="1309"/>
      <c r="K85" s="1310"/>
      <c r="L85" s="1310"/>
      <c r="M85" s="1310"/>
      <c r="N85" s="1310"/>
      <c r="O85" s="1310"/>
      <c r="P85" s="1310"/>
      <c r="Q85" s="1311"/>
      <c r="S85" s="1179" t="s">
        <v>278</v>
      </c>
      <c r="T85" s="1180"/>
      <c r="U85" s="1180"/>
      <c r="V85" s="1180"/>
      <c r="W85" s="1180"/>
      <c r="X85" s="1180"/>
      <c r="Y85" s="1180"/>
      <c r="Z85" s="1180"/>
      <c r="AA85" s="1180"/>
      <c r="AB85" s="1180"/>
      <c r="AC85" s="1180"/>
      <c r="AD85" s="1180"/>
      <c r="AE85" s="1180"/>
      <c r="AF85" s="1180"/>
      <c r="AG85" s="1180"/>
      <c r="AH85" s="1181"/>
      <c r="AM85" s="1303" t="s">
        <v>67</v>
      </c>
      <c r="AN85" s="1304"/>
      <c r="AO85" s="1304"/>
      <c r="AP85" s="1304"/>
      <c r="AQ85" s="1304"/>
      <c r="AR85" s="1304"/>
      <c r="AS85" s="1305"/>
      <c r="AT85" s="1309" t="s">
        <v>150</v>
      </c>
      <c r="AU85" s="1310"/>
      <c r="AV85" s="1310"/>
      <c r="AW85" s="1310"/>
      <c r="AX85" s="1310"/>
      <c r="AY85" s="1310"/>
      <c r="AZ85" s="1310"/>
      <c r="BA85" s="1311"/>
      <c r="BC85" s="1179" t="s">
        <v>278</v>
      </c>
      <c r="BD85" s="1180"/>
      <c r="BE85" s="1180"/>
      <c r="BF85" s="1180"/>
      <c r="BG85" s="1180"/>
      <c r="BH85" s="1180"/>
      <c r="BI85" s="1180"/>
      <c r="BJ85" s="1180"/>
      <c r="BK85" s="1180"/>
      <c r="BL85" s="1180"/>
      <c r="BM85" s="1180"/>
      <c r="BN85" s="1180"/>
      <c r="BO85" s="1180"/>
      <c r="BP85" s="1180"/>
      <c r="BQ85" s="1180"/>
      <c r="BR85" s="1181"/>
      <c r="BV85" s="3"/>
    </row>
    <row r="86" spans="1:74" s="6" customFormat="1" ht="13.5" customHeight="1" x14ac:dyDescent="0.2">
      <c r="C86" s="1306"/>
      <c r="D86" s="1307"/>
      <c r="E86" s="1307"/>
      <c r="F86" s="1307"/>
      <c r="G86" s="1307"/>
      <c r="H86" s="1307"/>
      <c r="I86" s="1308"/>
      <c r="J86" s="1312"/>
      <c r="K86" s="1313"/>
      <c r="L86" s="1313"/>
      <c r="M86" s="1313"/>
      <c r="N86" s="1313"/>
      <c r="O86" s="1313"/>
      <c r="P86" s="1313"/>
      <c r="Q86" s="1314"/>
      <c r="S86" s="1315"/>
      <c r="T86" s="485"/>
      <c r="U86" s="485"/>
      <c r="V86" s="485"/>
      <c r="W86" s="485"/>
      <c r="X86" s="485"/>
      <c r="Y86" s="485"/>
      <c r="Z86" s="485"/>
      <c r="AA86" s="485"/>
      <c r="AB86" s="485"/>
      <c r="AC86" s="485"/>
      <c r="AD86" s="485"/>
      <c r="AE86" s="485"/>
      <c r="AF86" s="485"/>
      <c r="AG86" s="485"/>
      <c r="AH86" s="1316"/>
      <c r="AM86" s="1306"/>
      <c r="AN86" s="1307"/>
      <c r="AO86" s="1307"/>
      <c r="AP86" s="1307"/>
      <c r="AQ86" s="1307"/>
      <c r="AR86" s="1307"/>
      <c r="AS86" s="1308"/>
      <c r="AT86" s="1312"/>
      <c r="AU86" s="1313"/>
      <c r="AV86" s="1313"/>
      <c r="AW86" s="1313"/>
      <c r="AX86" s="1313"/>
      <c r="AY86" s="1313"/>
      <c r="AZ86" s="1313"/>
      <c r="BA86" s="1314"/>
      <c r="BC86" s="1315"/>
      <c r="BD86" s="485"/>
      <c r="BE86" s="485"/>
      <c r="BF86" s="485"/>
      <c r="BG86" s="485"/>
      <c r="BH86" s="485"/>
      <c r="BI86" s="485"/>
      <c r="BJ86" s="485"/>
      <c r="BK86" s="485"/>
      <c r="BL86" s="485"/>
      <c r="BM86" s="485"/>
      <c r="BN86" s="485"/>
      <c r="BO86" s="485"/>
      <c r="BP86" s="485"/>
      <c r="BQ86" s="485"/>
      <c r="BR86" s="1316"/>
    </row>
    <row r="87" spans="1:74" s="6" customFormat="1" ht="13.5" customHeight="1" x14ac:dyDescent="0.2">
      <c r="C87" s="1303" t="s">
        <v>68</v>
      </c>
      <c r="D87" s="1304"/>
      <c r="E87" s="1304"/>
      <c r="F87" s="1304"/>
      <c r="G87" s="1304"/>
      <c r="H87" s="1304"/>
      <c r="I87" s="1305"/>
      <c r="J87" s="1722"/>
      <c r="K87" s="1723"/>
      <c r="L87" s="1723"/>
      <c r="M87" s="1723"/>
      <c r="N87" s="1723"/>
      <c r="O87" s="1724"/>
      <c r="P87" s="1323" t="s">
        <v>79</v>
      </c>
      <c r="Q87" s="1324"/>
      <c r="S87" s="31"/>
      <c r="U87" s="1739"/>
      <c r="V87" s="1740"/>
      <c r="W87" s="1740"/>
      <c r="X87" s="1740"/>
      <c r="Y87" s="1740"/>
      <c r="Z87" s="1740"/>
      <c r="AA87" s="1740"/>
      <c r="AB87" s="1740"/>
      <c r="AC87" s="1740"/>
      <c r="AD87" s="1740"/>
      <c r="AE87" s="1740"/>
      <c r="AF87" s="1741"/>
      <c r="AH87" s="32"/>
      <c r="AM87" s="1303" t="s">
        <v>68</v>
      </c>
      <c r="AN87" s="1304"/>
      <c r="AO87" s="1304"/>
      <c r="AP87" s="1304"/>
      <c r="AQ87" s="1304"/>
      <c r="AR87" s="1304"/>
      <c r="AS87" s="1305"/>
      <c r="AT87" s="1317">
        <v>100</v>
      </c>
      <c r="AU87" s="1318"/>
      <c r="AV87" s="1318"/>
      <c r="AW87" s="1318"/>
      <c r="AX87" s="1318"/>
      <c r="AY87" s="1319"/>
      <c r="AZ87" s="1323" t="s">
        <v>79</v>
      </c>
      <c r="BA87" s="1324"/>
      <c r="BC87" s="31"/>
      <c r="BE87" s="1327">
        <v>20</v>
      </c>
      <c r="BF87" s="1328"/>
      <c r="BG87" s="1328"/>
      <c r="BH87" s="1328"/>
      <c r="BI87" s="1328"/>
      <c r="BJ87" s="1328"/>
      <c r="BK87" s="1328"/>
      <c r="BL87" s="1328"/>
      <c r="BM87" s="1328"/>
      <c r="BN87" s="1328"/>
      <c r="BO87" s="1328"/>
      <c r="BP87" s="1329"/>
      <c r="BR87" s="32"/>
    </row>
    <row r="88" spans="1:74" s="6" customFormat="1" ht="13.5" customHeight="1" x14ac:dyDescent="0.2">
      <c r="C88" s="1306"/>
      <c r="D88" s="1307"/>
      <c r="E88" s="1307"/>
      <c r="F88" s="1307"/>
      <c r="G88" s="1307"/>
      <c r="H88" s="1307"/>
      <c r="I88" s="1308"/>
      <c r="J88" s="1725"/>
      <c r="K88" s="1726"/>
      <c r="L88" s="1726"/>
      <c r="M88" s="1726"/>
      <c r="N88" s="1726"/>
      <c r="O88" s="1727"/>
      <c r="P88" s="1325"/>
      <c r="Q88" s="1326"/>
      <c r="S88" s="31"/>
      <c r="U88" s="1742"/>
      <c r="V88" s="1743"/>
      <c r="W88" s="1743"/>
      <c r="X88" s="1743"/>
      <c r="Y88" s="1743"/>
      <c r="Z88" s="1743"/>
      <c r="AA88" s="1743"/>
      <c r="AB88" s="1743"/>
      <c r="AC88" s="1743"/>
      <c r="AD88" s="1743"/>
      <c r="AE88" s="1743"/>
      <c r="AF88" s="1744"/>
      <c r="AG88" s="6" t="s">
        <v>126</v>
      </c>
      <c r="AH88" s="32"/>
      <c r="AM88" s="1306"/>
      <c r="AN88" s="1307"/>
      <c r="AO88" s="1307"/>
      <c r="AP88" s="1307"/>
      <c r="AQ88" s="1307"/>
      <c r="AR88" s="1307"/>
      <c r="AS88" s="1308"/>
      <c r="AT88" s="1320"/>
      <c r="AU88" s="1321"/>
      <c r="AV88" s="1321"/>
      <c r="AW88" s="1321"/>
      <c r="AX88" s="1321"/>
      <c r="AY88" s="1322"/>
      <c r="AZ88" s="1325"/>
      <c r="BA88" s="1326"/>
      <c r="BC88" s="31"/>
      <c r="BE88" s="1330"/>
      <c r="BF88" s="1331"/>
      <c r="BG88" s="1331"/>
      <c r="BH88" s="1331"/>
      <c r="BI88" s="1331"/>
      <c r="BJ88" s="1331"/>
      <c r="BK88" s="1331"/>
      <c r="BL88" s="1331"/>
      <c r="BM88" s="1331"/>
      <c r="BN88" s="1331"/>
      <c r="BO88" s="1331"/>
      <c r="BP88" s="1332"/>
      <c r="BQ88" s="6" t="s">
        <v>126</v>
      </c>
      <c r="BR88" s="32"/>
    </row>
    <row r="89" spans="1:74" s="6" customFormat="1" ht="13.5" customHeight="1" x14ac:dyDescent="0.2">
      <c r="C89" s="1303" t="s">
        <v>69</v>
      </c>
      <c r="D89" s="1304"/>
      <c r="E89" s="1304"/>
      <c r="F89" s="1304"/>
      <c r="G89" s="1304"/>
      <c r="H89" s="1304"/>
      <c r="I89" s="1305"/>
      <c r="J89" s="1722"/>
      <c r="K89" s="1723"/>
      <c r="L89" s="1723"/>
      <c r="M89" s="1723"/>
      <c r="N89" s="1723"/>
      <c r="O89" s="1724"/>
      <c r="P89" s="1323" t="s">
        <v>80</v>
      </c>
      <c r="Q89" s="1324"/>
      <c r="S89" s="31"/>
      <c r="T89" s="33" t="s">
        <v>78</v>
      </c>
      <c r="U89" s="34"/>
      <c r="V89" s="1"/>
      <c r="W89" s="1"/>
      <c r="X89" s="1"/>
      <c r="Y89" s="1"/>
      <c r="Z89" s="1"/>
      <c r="AA89" s="1"/>
      <c r="AB89" s="1"/>
      <c r="AC89" s="1"/>
      <c r="AD89" s="1"/>
      <c r="AE89" s="1"/>
      <c r="AF89" s="1"/>
      <c r="AH89" s="32"/>
      <c r="AM89" s="1303" t="s">
        <v>69</v>
      </c>
      <c r="AN89" s="1304"/>
      <c r="AO89" s="1304"/>
      <c r="AP89" s="1304"/>
      <c r="AQ89" s="1304"/>
      <c r="AR89" s="1304"/>
      <c r="AS89" s="1305"/>
      <c r="AT89" s="1317">
        <v>50</v>
      </c>
      <c r="AU89" s="1318"/>
      <c r="AV89" s="1318"/>
      <c r="AW89" s="1318"/>
      <c r="AX89" s="1318"/>
      <c r="AY89" s="1319"/>
      <c r="AZ89" s="1323" t="s">
        <v>80</v>
      </c>
      <c r="BA89" s="1324"/>
      <c r="BC89" s="31"/>
      <c r="BD89" s="33" t="s">
        <v>78</v>
      </c>
      <c r="BE89" s="34"/>
      <c r="BF89" s="1"/>
      <c r="BG89" s="1"/>
      <c r="BH89" s="1"/>
      <c r="BI89" s="1"/>
      <c r="BJ89" s="1"/>
      <c r="BK89" s="1"/>
      <c r="BL89" s="1"/>
      <c r="BM89" s="1"/>
      <c r="BN89" s="1"/>
      <c r="BO89" s="1"/>
      <c r="BP89" s="1"/>
      <c r="BR89" s="32"/>
    </row>
    <row r="90" spans="1:74" s="6" customFormat="1" ht="13.5" customHeight="1" x14ac:dyDescent="0.2">
      <c r="C90" s="1306"/>
      <c r="D90" s="1307"/>
      <c r="E90" s="1307"/>
      <c r="F90" s="1307"/>
      <c r="G90" s="1307"/>
      <c r="H90" s="1307"/>
      <c r="I90" s="1308"/>
      <c r="J90" s="1725"/>
      <c r="K90" s="1726"/>
      <c r="L90" s="1726"/>
      <c r="M90" s="1726"/>
      <c r="N90" s="1726"/>
      <c r="O90" s="1727"/>
      <c r="P90" s="1325"/>
      <c r="Q90" s="1326"/>
      <c r="S90" s="35"/>
      <c r="T90" s="36"/>
      <c r="U90" s="36"/>
      <c r="V90" s="36"/>
      <c r="W90" s="36"/>
      <c r="X90" s="36"/>
      <c r="Y90" s="36"/>
      <c r="Z90" s="36"/>
      <c r="AA90" s="36"/>
      <c r="AB90" s="36"/>
      <c r="AC90" s="36"/>
      <c r="AD90" s="36"/>
      <c r="AE90" s="36"/>
      <c r="AF90" s="36"/>
      <c r="AG90" s="36"/>
      <c r="AH90" s="37"/>
      <c r="AM90" s="1306"/>
      <c r="AN90" s="1307"/>
      <c r="AO90" s="1307"/>
      <c r="AP90" s="1307"/>
      <c r="AQ90" s="1307"/>
      <c r="AR90" s="1307"/>
      <c r="AS90" s="1308"/>
      <c r="AT90" s="1320"/>
      <c r="AU90" s="1321"/>
      <c r="AV90" s="1321"/>
      <c r="AW90" s="1321"/>
      <c r="AX90" s="1321"/>
      <c r="AY90" s="1322"/>
      <c r="AZ90" s="1325"/>
      <c r="BA90" s="1326"/>
      <c r="BC90" s="35"/>
      <c r="BD90" s="36"/>
      <c r="BE90" s="36"/>
      <c r="BF90" s="36"/>
      <c r="BG90" s="36"/>
      <c r="BH90" s="36"/>
      <c r="BI90" s="36"/>
      <c r="BJ90" s="36"/>
      <c r="BK90" s="36"/>
      <c r="BL90" s="36"/>
      <c r="BM90" s="36"/>
      <c r="BN90" s="36"/>
      <c r="BO90" s="36"/>
      <c r="BP90" s="36"/>
      <c r="BQ90" s="36"/>
      <c r="BR90" s="37"/>
    </row>
    <row r="91" spans="1:74" s="6" customFormat="1" ht="27.65" customHeight="1" x14ac:dyDescent="0.2">
      <c r="C91" s="1284" t="s">
        <v>81</v>
      </c>
      <c r="D91" s="1284"/>
      <c r="E91" s="1284"/>
      <c r="F91" s="1284"/>
      <c r="G91" s="1284"/>
      <c r="H91" s="1284"/>
      <c r="I91" s="1284"/>
      <c r="J91" s="1285" t="str">
        <f>IF(J87="","",IF(J89="","",IF(J85="運輸業その他",IF(J87&lt;=30000,"〇",IF(J89&lt;=300,"〇","×")),IF(J85="卸売業",IF(J87&lt;=10000,"〇",IF(J89&lt;=100,"〇","×")),IF(J85="サービス業",IF(J87&lt;=5000,"〇",IF(J89&lt;=100,"〇","×")),IF(J85="小売業",IF(J87&lt;=5000,"〇",IF(J89&lt;=50,"〇","×")),""))))))</f>
        <v/>
      </c>
      <c r="K91" s="1285"/>
      <c r="L91" s="1285"/>
      <c r="M91" s="1285"/>
      <c r="N91" s="1285"/>
      <c r="O91" s="1285"/>
      <c r="P91" s="1285"/>
      <c r="Q91" s="1285"/>
      <c r="S91" s="1284" t="s">
        <v>81</v>
      </c>
      <c r="T91" s="1284"/>
      <c r="U91" s="1284"/>
      <c r="V91" s="1284"/>
      <c r="W91" s="1284"/>
      <c r="X91" s="1284"/>
      <c r="Y91" s="1284"/>
      <c r="Z91" s="1286"/>
      <c r="AA91" s="1287" t="str">
        <f>IF(U87&lt;200,"〇","×")</f>
        <v>〇</v>
      </c>
      <c r="AB91" s="1288"/>
      <c r="AC91" s="1288"/>
      <c r="AD91" s="1288"/>
      <c r="AE91" s="1288"/>
      <c r="AF91" s="1288"/>
      <c r="AG91" s="1288"/>
      <c r="AH91" s="1289"/>
      <c r="AM91" s="1284" t="s">
        <v>81</v>
      </c>
      <c r="AN91" s="1284"/>
      <c r="AO91" s="1284"/>
      <c r="AP91" s="1284"/>
      <c r="AQ91" s="1284"/>
      <c r="AR91" s="1284"/>
      <c r="AS91" s="1284"/>
      <c r="AT91" s="1285" t="str">
        <f>IF(AT87="","",IF(AT89="","",IF(AT85="運輸業その他",IF(AT87&lt;=30000,"〇",IF(AT89&lt;=300,"〇","×")),IF(AT85="卸売業",IF(AT87&lt;=10000,"〇",IF(AT89&lt;=100,"〇","×")),IF(AT85="サービス業",IF(AT87&lt;=5000,"〇",IF(AT89&lt;=100,"〇","×")),IF(AT85="小売業",IF(AT87&lt;=5000,"〇",IF(AT89&lt;=50,"〇","×")),""))))))</f>
        <v>〇</v>
      </c>
      <c r="AU91" s="1285"/>
      <c r="AV91" s="1285"/>
      <c r="AW91" s="1285"/>
      <c r="AX91" s="1285"/>
      <c r="AY91" s="1285"/>
      <c r="AZ91" s="1285"/>
      <c r="BA91" s="1285"/>
      <c r="BC91" s="1284" t="s">
        <v>81</v>
      </c>
      <c r="BD91" s="1284"/>
      <c r="BE91" s="1284"/>
      <c r="BF91" s="1284"/>
      <c r="BG91" s="1284"/>
      <c r="BH91" s="1284"/>
      <c r="BI91" s="1284"/>
      <c r="BJ91" s="1286"/>
      <c r="BK91" s="1287" t="str">
        <f>IF(BE87&lt;200,"〇","×")</f>
        <v>〇</v>
      </c>
      <c r="BL91" s="1288"/>
      <c r="BM91" s="1288"/>
      <c r="BN91" s="1288"/>
      <c r="BO91" s="1288"/>
      <c r="BP91" s="1288"/>
      <c r="BQ91" s="1288"/>
      <c r="BR91" s="1289"/>
      <c r="BV91" s="3"/>
    </row>
    <row r="92" spans="1:74" s="6" customFormat="1" ht="24.5" customHeight="1" x14ac:dyDescent="0.2">
      <c r="C92" s="1290" t="s">
        <v>177</v>
      </c>
      <c r="D92" s="1291"/>
      <c r="E92" s="1291"/>
      <c r="F92" s="1291"/>
      <c r="G92" s="1291"/>
      <c r="H92" s="1291"/>
      <c r="I92" s="1291"/>
      <c r="J92" s="1291"/>
      <c r="K92" s="1291"/>
      <c r="L92" s="1291"/>
      <c r="M92" s="1291"/>
      <c r="N92" s="1291"/>
      <c r="O92" s="1291"/>
      <c r="P92" s="1291"/>
      <c r="Q92" s="1291"/>
      <c r="R92" s="1291"/>
      <c r="S92" s="1291"/>
      <c r="T92" s="1291"/>
      <c r="U92" s="1291"/>
      <c r="V92" s="1291"/>
      <c r="W92" s="1291"/>
      <c r="X92" s="1291"/>
      <c r="Y92" s="1291"/>
      <c r="Z92" s="1291"/>
      <c r="AA92" s="1291"/>
      <c r="AB92" s="1291"/>
      <c r="AC92" s="1291"/>
      <c r="AD92" s="1291"/>
      <c r="AE92" s="1291"/>
      <c r="AF92" s="1291"/>
      <c r="AG92" s="1291"/>
      <c r="AH92" s="1292"/>
      <c r="AM92" s="1290" t="s">
        <v>177</v>
      </c>
      <c r="AN92" s="1291"/>
      <c r="AO92" s="1291"/>
      <c r="AP92" s="1291"/>
      <c r="AQ92" s="1291"/>
      <c r="AR92" s="1291"/>
      <c r="AS92" s="1291"/>
      <c r="AT92" s="1291"/>
      <c r="AU92" s="1291"/>
      <c r="AV92" s="1291"/>
      <c r="AW92" s="1291"/>
      <c r="AX92" s="1291"/>
      <c r="AY92" s="1291"/>
      <c r="AZ92" s="1291"/>
      <c r="BA92" s="1291"/>
      <c r="BB92" s="1291"/>
      <c r="BC92" s="1291"/>
      <c r="BD92" s="1291"/>
      <c r="BE92" s="1291"/>
      <c r="BF92" s="1291"/>
      <c r="BG92" s="1291"/>
      <c r="BH92" s="1291"/>
      <c r="BI92" s="1291"/>
      <c r="BJ92" s="1291"/>
      <c r="BK92" s="1291"/>
      <c r="BL92" s="1291"/>
      <c r="BM92" s="1291"/>
      <c r="BN92" s="1291"/>
      <c r="BO92" s="1291"/>
      <c r="BP92" s="1291"/>
      <c r="BQ92" s="1291"/>
      <c r="BR92" s="1292"/>
      <c r="BV92" s="3"/>
    </row>
    <row r="93" spans="1:74" s="6" customFormat="1" ht="22" customHeight="1" x14ac:dyDescent="0.2">
      <c r="C93" s="88"/>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M93" s="88"/>
      <c r="AN93" s="88"/>
      <c r="AO93" s="88"/>
      <c r="AP93" s="88"/>
      <c r="AQ93" s="88"/>
      <c r="AR93" s="88"/>
      <c r="AS93" s="88"/>
      <c r="AT93" s="88"/>
      <c r="AU93" s="88"/>
      <c r="AV93" s="88"/>
      <c r="AW93" s="88"/>
      <c r="AX93" s="88"/>
      <c r="AY93" s="88"/>
      <c r="AZ93" s="88"/>
      <c r="BA93" s="88"/>
      <c r="BB93" s="88"/>
      <c r="BC93" s="88"/>
      <c r="BD93" s="88"/>
      <c r="BE93" s="88"/>
      <c r="BF93" s="88"/>
      <c r="BG93" s="88"/>
      <c r="BH93" s="88"/>
      <c r="BI93" s="88"/>
      <c r="BJ93" s="88"/>
      <c r="BK93" s="88"/>
      <c r="BL93" s="88"/>
      <c r="BM93" s="88"/>
      <c r="BN93" s="88"/>
      <c r="BO93" s="88"/>
      <c r="BP93" s="88"/>
      <c r="BQ93" s="88"/>
      <c r="BR93" s="88"/>
      <c r="BV93" s="3"/>
    </row>
    <row r="94" spans="1:74" s="6" customFormat="1" ht="15" customHeight="1" x14ac:dyDescent="0.2">
      <c r="C94" s="3" t="s">
        <v>66</v>
      </c>
      <c r="D94" s="3"/>
      <c r="E94" s="3"/>
      <c r="F94" s="3"/>
      <c r="G94" s="3"/>
      <c r="H94" s="3"/>
      <c r="I94" s="3"/>
      <c r="J94" s="3"/>
      <c r="K94" s="3"/>
      <c r="L94" s="3"/>
      <c r="M94" s="3"/>
      <c r="N94" s="3"/>
      <c r="O94" s="3"/>
      <c r="P94" s="3"/>
      <c r="Q94" s="3"/>
      <c r="R94" s="3"/>
      <c r="S94" s="3"/>
      <c r="T94" s="3"/>
      <c r="U94" s="3"/>
      <c r="AM94" s="3" t="s">
        <v>66</v>
      </c>
      <c r="AN94" s="3"/>
      <c r="AO94" s="3"/>
      <c r="AP94" s="3"/>
      <c r="AQ94" s="3"/>
      <c r="AR94" s="3"/>
      <c r="AS94" s="3"/>
      <c r="AT94" s="3"/>
      <c r="AU94" s="3"/>
      <c r="AV94" s="3"/>
      <c r="AW94" s="3"/>
      <c r="AX94" s="3"/>
      <c r="AY94" s="3"/>
      <c r="AZ94" s="3"/>
      <c r="BA94" s="3"/>
      <c r="BB94" s="3"/>
      <c r="BC94" s="3"/>
      <c r="BD94" s="3"/>
      <c r="BE94" s="3"/>
      <c r="BV94" s="3"/>
    </row>
    <row r="95" spans="1:74" s="6" customFormat="1" ht="15" customHeight="1" x14ac:dyDescent="0.2">
      <c r="C95" s="3" t="s">
        <v>157</v>
      </c>
      <c r="D95" s="3"/>
      <c r="E95" s="3"/>
      <c r="F95" s="3"/>
      <c r="G95" s="3"/>
      <c r="H95" s="3"/>
      <c r="I95" s="3"/>
      <c r="J95" s="3"/>
      <c r="K95" s="3"/>
      <c r="L95" s="3"/>
      <c r="M95" s="3"/>
      <c r="N95" s="3"/>
      <c r="O95" s="3"/>
      <c r="P95" s="3"/>
      <c r="Q95" s="3"/>
      <c r="R95" s="3"/>
      <c r="S95" s="3"/>
      <c r="T95" s="3"/>
      <c r="U95" s="3"/>
      <c r="AM95" s="3" t="s">
        <v>157</v>
      </c>
      <c r="AN95" s="3"/>
      <c r="AO95" s="3"/>
      <c r="AP95" s="3"/>
      <c r="AQ95" s="3"/>
      <c r="AR95" s="3"/>
      <c r="AS95" s="3"/>
      <c r="AT95" s="3"/>
      <c r="AU95" s="3"/>
      <c r="AV95" s="3"/>
      <c r="AW95" s="3"/>
      <c r="AX95" s="3"/>
      <c r="AY95" s="3"/>
      <c r="AZ95" s="3"/>
      <c r="BA95" s="3"/>
      <c r="BB95" s="3"/>
      <c r="BC95" s="3"/>
      <c r="BD95" s="3"/>
      <c r="BE95" s="3"/>
      <c r="BV95" s="3"/>
    </row>
    <row r="96" spans="1:74" s="6" customFormat="1" ht="15" customHeight="1" x14ac:dyDescent="0.2">
      <c r="C96" s="1293" t="s">
        <v>67</v>
      </c>
      <c r="D96" s="1294"/>
      <c r="E96" s="1294"/>
      <c r="F96" s="1294"/>
      <c r="G96" s="1294"/>
      <c r="H96" s="1294"/>
      <c r="I96" s="1294"/>
      <c r="J96" s="1294"/>
      <c r="K96" s="1294"/>
      <c r="L96" s="1295"/>
      <c r="M96" s="1296" t="s">
        <v>68</v>
      </c>
      <c r="N96" s="1294"/>
      <c r="O96" s="1294"/>
      <c r="P96" s="1294"/>
      <c r="Q96" s="1294"/>
      <c r="R96" s="1295"/>
      <c r="S96" s="1296" t="s">
        <v>69</v>
      </c>
      <c r="T96" s="1294"/>
      <c r="U96" s="1294"/>
      <c r="V96" s="1294"/>
      <c r="W96" s="1294"/>
      <c r="X96" s="1297"/>
      <c r="AM96" s="1293" t="s">
        <v>67</v>
      </c>
      <c r="AN96" s="1294"/>
      <c r="AO96" s="1294"/>
      <c r="AP96" s="1294"/>
      <c r="AQ96" s="1294"/>
      <c r="AR96" s="1294"/>
      <c r="AS96" s="1294"/>
      <c r="AT96" s="1294"/>
      <c r="AU96" s="1294"/>
      <c r="AV96" s="1295"/>
      <c r="AW96" s="1296" t="s">
        <v>68</v>
      </c>
      <c r="AX96" s="1294"/>
      <c r="AY96" s="1294"/>
      <c r="AZ96" s="1294"/>
      <c r="BA96" s="1294"/>
      <c r="BB96" s="1295"/>
      <c r="BC96" s="1296" t="s">
        <v>69</v>
      </c>
      <c r="BD96" s="1294"/>
      <c r="BE96" s="1294"/>
      <c r="BF96" s="1294"/>
      <c r="BG96" s="1294"/>
      <c r="BH96" s="1297"/>
      <c r="BV96" s="3"/>
    </row>
    <row r="97" spans="3:74" s="6" customFormat="1" ht="15" customHeight="1" x14ac:dyDescent="0.2">
      <c r="C97" s="1298" t="s">
        <v>150</v>
      </c>
      <c r="D97" s="1299"/>
      <c r="E97" s="1299"/>
      <c r="F97" s="1299"/>
      <c r="G97" s="1299"/>
      <c r="H97" s="1299"/>
      <c r="I97" s="1299"/>
      <c r="J97" s="1299"/>
      <c r="K97" s="1299"/>
      <c r="L97" s="1300"/>
      <c r="M97" s="1301" t="s">
        <v>70</v>
      </c>
      <c r="N97" s="1299"/>
      <c r="O97" s="1299"/>
      <c r="P97" s="1299"/>
      <c r="Q97" s="1299"/>
      <c r="R97" s="1300"/>
      <c r="S97" s="1301" t="s">
        <v>71</v>
      </c>
      <c r="T97" s="1299"/>
      <c r="U97" s="1299"/>
      <c r="V97" s="1299"/>
      <c r="W97" s="1299"/>
      <c r="X97" s="1302"/>
      <c r="AM97" s="1298" t="s">
        <v>150</v>
      </c>
      <c r="AN97" s="1299"/>
      <c r="AO97" s="1299"/>
      <c r="AP97" s="1299"/>
      <c r="AQ97" s="1299"/>
      <c r="AR97" s="1299"/>
      <c r="AS97" s="1299"/>
      <c r="AT97" s="1299"/>
      <c r="AU97" s="1299"/>
      <c r="AV97" s="1300"/>
      <c r="AW97" s="1301" t="s">
        <v>70</v>
      </c>
      <c r="AX97" s="1299"/>
      <c r="AY97" s="1299"/>
      <c r="AZ97" s="1299"/>
      <c r="BA97" s="1299"/>
      <c r="BB97" s="1300"/>
      <c r="BC97" s="1301" t="s">
        <v>71</v>
      </c>
      <c r="BD97" s="1299"/>
      <c r="BE97" s="1299"/>
      <c r="BF97" s="1299"/>
      <c r="BG97" s="1299"/>
      <c r="BH97" s="1302"/>
      <c r="BV97" s="3"/>
    </row>
    <row r="98" spans="3:74" s="6" customFormat="1" ht="15" customHeight="1" x14ac:dyDescent="0.2">
      <c r="C98" s="1274" t="s">
        <v>72</v>
      </c>
      <c r="D98" s="1275"/>
      <c r="E98" s="1275"/>
      <c r="F98" s="1275"/>
      <c r="G98" s="1275"/>
      <c r="H98" s="1275"/>
      <c r="I98" s="1275"/>
      <c r="J98" s="1275"/>
      <c r="K98" s="1275"/>
      <c r="L98" s="1276"/>
      <c r="M98" s="1277" t="s">
        <v>73</v>
      </c>
      <c r="N98" s="1275"/>
      <c r="O98" s="1275"/>
      <c r="P98" s="1275"/>
      <c r="Q98" s="1275"/>
      <c r="R98" s="1276"/>
      <c r="S98" s="1277" t="s">
        <v>74</v>
      </c>
      <c r="T98" s="1275"/>
      <c r="U98" s="1275"/>
      <c r="V98" s="1275"/>
      <c r="W98" s="1275"/>
      <c r="X98" s="1278"/>
      <c r="AM98" s="1274" t="s">
        <v>72</v>
      </c>
      <c r="AN98" s="1275"/>
      <c r="AO98" s="1275"/>
      <c r="AP98" s="1275"/>
      <c r="AQ98" s="1275"/>
      <c r="AR98" s="1275"/>
      <c r="AS98" s="1275"/>
      <c r="AT98" s="1275"/>
      <c r="AU98" s="1275"/>
      <c r="AV98" s="1276"/>
      <c r="AW98" s="1277" t="s">
        <v>73</v>
      </c>
      <c r="AX98" s="1275"/>
      <c r="AY98" s="1275"/>
      <c r="AZ98" s="1275"/>
      <c r="BA98" s="1275"/>
      <c r="BB98" s="1276"/>
      <c r="BC98" s="1277" t="s">
        <v>74</v>
      </c>
      <c r="BD98" s="1275"/>
      <c r="BE98" s="1275"/>
      <c r="BF98" s="1275"/>
      <c r="BG98" s="1275"/>
      <c r="BH98" s="1278"/>
      <c r="BV98" s="3"/>
    </row>
    <row r="99" spans="3:74" s="6" customFormat="1" ht="15" customHeight="1" x14ac:dyDescent="0.2">
      <c r="C99" s="1274" t="s">
        <v>82</v>
      </c>
      <c r="D99" s="1275"/>
      <c r="E99" s="1275"/>
      <c r="F99" s="1275"/>
      <c r="G99" s="1275"/>
      <c r="H99" s="1275"/>
      <c r="I99" s="1275"/>
      <c r="J99" s="1275"/>
      <c r="K99" s="1275"/>
      <c r="L99" s="1276"/>
      <c r="M99" s="1277" t="s">
        <v>75</v>
      </c>
      <c r="N99" s="1275"/>
      <c r="O99" s="1275"/>
      <c r="P99" s="1275"/>
      <c r="Q99" s="1275"/>
      <c r="R99" s="1276"/>
      <c r="S99" s="1277" t="s">
        <v>74</v>
      </c>
      <c r="T99" s="1275"/>
      <c r="U99" s="1275"/>
      <c r="V99" s="1275"/>
      <c r="W99" s="1275"/>
      <c r="X99" s="1278"/>
      <c r="AM99" s="1274" t="s">
        <v>82</v>
      </c>
      <c r="AN99" s="1275"/>
      <c r="AO99" s="1275"/>
      <c r="AP99" s="1275"/>
      <c r="AQ99" s="1275"/>
      <c r="AR99" s="1275"/>
      <c r="AS99" s="1275"/>
      <c r="AT99" s="1275"/>
      <c r="AU99" s="1275"/>
      <c r="AV99" s="1276"/>
      <c r="AW99" s="1277" t="s">
        <v>75</v>
      </c>
      <c r="AX99" s="1275"/>
      <c r="AY99" s="1275"/>
      <c r="AZ99" s="1275"/>
      <c r="BA99" s="1275"/>
      <c r="BB99" s="1276"/>
      <c r="BC99" s="1277" t="s">
        <v>74</v>
      </c>
      <c r="BD99" s="1275"/>
      <c r="BE99" s="1275"/>
      <c r="BF99" s="1275"/>
      <c r="BG99" s="1275"/>
      <c r="BH99" s="1278"/>
      <c r="BV99" s="3"/>
    </row>
    <row r="100" spans="3:74" s="6" customFormat="1" ht="15" customHeight="1" x14ac:dyDescent="0.2">
      <c r="C100" s="1279" t="s">
        <v>76</v>
      </c>
      <c r="D100" s="1280"/>
      <c r="E100" s="1280"/>
      <c r="F100" s="1280"/>
      <c r="G100" s="1280"/>
      <c r="H100" s="1280"/>
      <c r="I100" s="1280"/>
      <c r="J100" s="1280"/>
      <c r="K100" s="1280"/>
      <c r="L100" s="1281"/>
      <c r="M100" s="1282" t="s">
        <v>75</v>
      </c>
      <c r="N100" s="1280"/>
      <c r="O100" s="1280"/>
      <c r="P100" s="1280"/>
      <c r="Q100" s="1280"/>
      <c r="R100" s="1281"/>
      <c r="S100" s="1282" t="s">
        <v>77</v>
      </c>
      <c r="T100" s="1280"/>
      <c r="U100" s="1280"/>
      <c r="V100" s="1280"/>
      <c r="W100" s="1280"/>
      <c r="X100" s="1283"/>
      <c r="AM100" s="1279" t="s">
        <v>76</v>
      </c>
      <c r="AN100" s="1280"/>
      <c r="AO100" s="1280"/>
      <c r="AP100" s="1280"/>
      <c r="AQ100" s="1280"/>
      <c r="AR100" s="1280"/>
      <c r="AS100" s="1280"/>
      <c r="AT100" s="1280"/>
      <c r="AU100" s="1280"/>
      <c r="AV100" s="1281"/>
      <c r="AW100" s="1282" t="s">
        <v>75</v>
      </c>
      <c r="AX100" s="1280"/>
      <c r="AY100" s="1280"/>
      <c r="AZ100" s="1280"/>
      <c r="BA100" s="1280"/>
      <c r="BB100" s="1281"/>
      <c r="BC100" s="1282" t="s">
        <v>77</v>
      </c>
      <c r="BD100" s="1280"/>
      <c r="BE100" s="1280"/>
      <c r="BF100" s="1280"/>
      <c r="BG100" s="1280"/>
      <c r="BH100" s="1283"/>
      <c r="BV100" s="3"/>
    </row>
    <row r="101" spans="3:74" s="6" customFormat="1" ht="22" customHeight="1" x14ac:dyDescent="0.2">
      <c r="BV101" s="3"/>
    </row>
    <row r="102" spans="3:74" s="6" customFormat="1" ht="12.65" customHeight="1" thickBot="1" x14ac:dyDescent="0.25">
      <c r="D102" s="55">
        <v>7</v>
      </c>
      <c r="F102" s="6" t="s">
        <v>127</v>
      </c>
      <c r="J102" s="16" t="s">
        <v>154</v>
      </c>
      <c r="AN102" s="55">
        <v>7</v>
      </c>
      <c r="AP102" s="6" t="s">
        <v>127</v>
      </c>
      <c r="AT102" s="16" t="s">
        <v>154</v>
      </c>
      <c r="BV102" s="3"/>
    </row>
    <row r="103" spans="3:74" s="6" customFormat="1" ht="11" customHeight="1" x14ac:dyDescent="0.2">
      <c r="C103" s="1237" t="s">
        <v>20</v>
      </c>
      <c r="D103" s="1184" t="s">
        <v>178</v>
      </c>
      <c r="E103" s="1184"/>
      <c r="F103" s="1184"/>
      <c r="G103" s="1184"/>
      <c r="H103" s="1184"/>
      <c r="I103" s="1184"/>
      <c r="J103" s="1736"/>
      <c r="K103" s="1736"/>
      <c r="L103" s="1736"/>
      <c r="M103" s="1736"/>
      <c r="N103" s="1736"/>
      <c r="O103" s="1736"/>
      <c r="P103" s="1736"/>
      <c r="Q103" s="1736"/>
      <c r="R103" s="1736"/>
      <c r="S103" s="1240" t="s">
        <v>133</v>
      </c>
      <c r="T103" s="1244" t="s">
        <v>130</v>
      </c>
      <c r="U103" s="1245"/>
      <c r="V103" s="1245"/>
      <c r="W103" s="1245"/>
      <c r="X103" s="1245"/>
      <c r="Y103" s="1245"/>
      <c r="Z103" s="1248">
        <f>MIN(J112,2500000)</f>
        <v>0</v>
      </c>
      <c r="AA103" s="1249"/>
      <c r="AB103" s="1249"/>
      <c r="AC103" s="1249"/>
      <c r="AD103" s="1249"/>
      <c r="AE103" s="1249"/>
      <c r="AF103" s="1249"/>
      <c r="AG103" s="1249"/>
      <c r="AH103" s="1250"/>
      <c r="AM103" s="1237" t="s">
        <v>20</v>
      </c>
      <c r="AN103" s="1184" t="s">
        <v>178</v>
      </c>
      <c r="AO103" s="1184"/>
      <c r="AP103" s="1184"/>
      <c r="AQ103" s="1184"/>
      <c r="AR103" s="1184"/>
      <c r="AS103" s="1184"/>
      <c r="AT103" s="1239">
        <v>30000000</v>
      </c>
      <c r="AU103" s="1239"/>
      <c r="AV103" s="1239"/>
      <c r="AW103" s="1239"/>
      <c r="AX103" s="1239"/>
      <c r="AY103" s="1239"/>
      <c r="AZ103" s="1239"/>
      <c r="BA103" s="1239"/>
      <c r="BB103" s="1239"/>
      <c r="BC103" s="1240" t="s">
        <v>133</v>
      </c>
      <c r="BD103" s="1244" t="s">
        <v>130</v>
      </c>
      <c r="BE103" s="1245"/>
      <c r="BF103" s="1245"/>
      <c r="BG103" s="1245"/>
      <c r="BH103" s="1245"/>
      <c r="BI103" s="1245"/>
      <c r="BJ103" s="1248">
        <f>MIN(AT112,2500000)</f>
        <v>2250000</v>
      </c>
      <c r="BK103" s="1249"/>
      <c r="BL103" s="1249"/>
      <c r="BM103" s="1249"/>
      <c r="BN103" s="1249"/>
      <c r="BO103" s="1249"/>
      <c r="BP103" s="1249"/>
      <c r="BQ103" s="1249"/>
      <c r="BR103" s="1250"/>
      <c r="BV103" s="3"/>
    </row>
    <row r="104" spans="3:74" s="6" customFormat="1" ht="18" customHeight="1" thickBot="1" x14ac:dyDescent="0.25">
      <c r="C104" s="1238"/>
      <c r="D104" s="1184"/>
      <c r="E104" s="1184"/>
      <c r="F104" s="1184"/>
      <c r="G104" s="1184"/>
      <c r="H104" s="1184"/>
      <c r="I104" s="1184"/>
      <c r="J104" s="1736"/>
      <c r="K104" s="1736"/>
      <c r="L104" s="1736"/>
      <c r="M104" s="1736"/>
      <c r="N104" s="1736"/>
      <c r="O104" s="1736"/>
      <c r="P104" s="1736"/>
      <c r="Q104" s="1736"/>
      <c r="R104" s="1736"/>
      <c r="S104" s="1241"/>
      <c r="T104" s="1246"/>
      <c r="U104" s="1247"/>
      <c r="V104" s="1247"/>
      <c r="W104" s="1247"/>
      <c r="X104" s="1247"/>
      <c r="Y104" s="1247"/>
      <c r="Z104" s="1251"/>
      <c r="AA104" s="1252"/>
      <c r="AB104" s="1252"/>
      <c r="AC104" s="1252"/>
      <c r="AD104" s="1252"/>
      <c r="AE104" s="1252"/>
      <c r="AF104" s="1252"/>
      <c r="AG104" s="1252"/>
      <c r="AH104" s="1253"/>
      <c r="AM104" s="1238"/>
      <c r="AN104" s="1184"/>
      <c r="AO104" s="1184"/>
      <c r="AP104" s="1184"/>
      <c r="AQ104" s="1184"/>
      <c r="AR104" s="1184"/>
      <c r="AS104" s="1184"/>
      <c r="AT104" s="1239"/>
      <c r="AU104" s="1239"/>
      <c r="AV104" s="1239"/>
      <c r="AW104" s="1239"/>
      <c r="AX104" s="1239"/>
      <c r="AY104" s="1239"/>
      <c r="AZ104" s="1239"/>
      <c r="BA104" s="1239"/>
      <c r="BB104" s="1239"/>
      <c r="BC104" s="1241"/>
      <c r="BD104" s="1246"/>
      <c r="BE104" s="1247"/>
      <c r="BF104" s="1247"/>
      <c r="BG104" s="1247"/>
      <c r="BH104" s="1247"/>
      <c r="BI104" s="1247"/>
      <c r="BJ104" s="1251"/>
      <c r="BK104" s="1252"/>
      <c r="BL104" s="1252"/>
      <c r="BM104" s="1252"/>
      <c r="BN104" s="1252"/>
      <c r="BO104" s="1252"/>
      <c r="BP104" s="1252"/>
      <c r="BQ104" s="1252"/>
      <c r="BR104" s="1253"/>
      <c r="BV104" s="3"/>
    </row>
    <row r="105" spans="3:74" s="6" customFormat="1" ht="37" customHeight="1" x14ac:dyDescent="0.2">
      <c r="C105" s="60" t="s">
        <v>21</v>
      </c>
      <c r="D105" s="1271" t="s">
        <v>260</v>
      </c>
      <c r="E105" s="1272"/>
      <c r="F105" s="1272"/>
      <c r="G105" s="1272"/>
      <c r="H105" s="1272"/>
      <c r="I105" s="1273"/>
      <c r="J105" s="1745"/>
      <c r="K105" s="1745"/>
      <c r="L105" s="1745"/>
      <c r="M105" s="1745"/>
      <c r="N105" s="1745"/>
      <c r="O105" s="1745"/>
      <c r="P105" s="1745"/>
      <c r="Q105" s="1745"/>
      <c r="R105" s="1745"/>
      <c r="S105" s="1242"/>
      <c r="T105" s="1255" t="s">
        <v>131</v>
      </c>
      <c r="U105" s="1256"/>
      <c r="V105" s="1256"/>
      <c r="W105" s="1256"/>
      <c r="X105" s="1256"/>
      <c r="Y105" s="1256"/>
      <c r="Z105" s="1260" t="s">
        <v>132</v>
      </c>
      <c r="AA105" s="1261"/>
      <c r="AB105" s="1261"/>
      <c r="AC105" s="1262"/>
      <c r="AD105" s="1265">
        <f>J111</f>
        <v>0</v>
      </c>
      <c r="AE105" s="1266"/>
      <c r="AF105" s="1266"/>
      <c r="AG105" s="1266"/>
      <c r="AH105" s="1267"/>
      <c r="AM105" s="60" t="s">
        <v>21</v>
      </c>
      <c r="AN105" s="1271" t="s">
        <v>260</v>
      </c>
      <c r="AO105" s="1272"/>
      <c r="AP105" s="1272"/>
      <c r="AQ105" s="1272"/>
      <c r="AR105" s="1272"/>
      <c r="AS105" s="1273"/>
      <c r="AT105" s="1254">
        <v>2250000</v>
      </c>
      <c r="AU105" s="1254"/>
      <c r="AV105" s="1254"/>
      <c r="AW105" s="1254"/>
      <c r="AX105" s="1254"/>
      <c r="AY105" s="1254"/>
      <c r="AZ105" s="1254"/>
      <c r="BA105" s="1254"/>
      <c r="BB105" s="1254"/>
      <c r="BC105" s="1242"/>
      <c r="BD105" s="1255" t="s">
        <v>131</v>
      </c>
      <c r="BE105" s="1256"/>
      <c r="BF105" s="1256"/>
      <c r="BG105" s="1256"/>
      <c r="BH105" s="1256"/>
      <c r="BI105" s="1256"/>
      <c r="BJ105" s="1260" t="s">
        <v>132</v>
      </c>
      <c r="BK105" s="1261"/>
      <c r="BL105" s="1261"/>
      <c r="BM105" s="1262"/>
      <c r="BN105" s="1265" t="str">
        <f>AT111</f>
        <v>〇</v>
      </c>
      <c r="BO105" s="1266"/>
      <c r="BP105" s="1266"/>
      <c r="BQ105" s="1266"/>
      <c r="BR105" s="1267"/>
      <c r="BV105" s="3"/>
    </row>
    <row r="106" spans="3:74" s="6" customFormat="1" ht="34.75" customHeight="1" x14ac:dyDescent="0.2">
      <c r="C106" s="59" t="s">
        <v>22</v>
      </c>
      <c r="D106" s="1271" t="s">
        <v>259</v>
      </c>
      <c r="E106" s="1272"/>
      <c r="F106" s="1272"/>
      <c r="G106" s="1272"/>
      <c r="H106" s="1272"/>
      <c r="I106" s="1273"/>
      <c r="J106" s="1259">
        <f>J105*2</f>
        <v>0</v>
      </c>
      <c r="K106" s="1259"/>
      <c r="L106" s="1259"/>
      <c r="M106" s="1259"/>
      <c r="N106" s="1259"/>
      <c r="O106" s="1259"/>
      <c r="P106" s="1259"/>
      <c r="Q106" s="1259"/>
      <c r="R106" s="1259"/>
      <c r="S106" s="1243"/>
      <c r="T106" s="1257"/>
      <c r="U106" s="1258"/>
      <c r="V106" s="1258"/>
      <c r="W106" s="1258"/>
      <c r="X106" s="1258"/>
      <c r="Y106" s="1258"/>
      <c r="Z106" s="1263"/>
      <c r="AA106" s="1264"/>
      <c r="AB106" s="1264"/>
      <c r="AC106" s="1255"/>
      <c r="AD106" s="1268"/>
      <c r="AE106" s="1269"/>
      <c r="AF106" s="1269"/>
      <c r="AG106" s="1269"/>
      <c r="AH106" s="1270"/>
      <c r="AM106" s="59" t="s">
        <v>22</v>
      </c>
      <c r="AN106" s="1271" t="s">
        <v>259</v>
      </c>
      <c r="AO106" s="1272"/>
      <c r="AP106" s="1272"/>
      <c r="AQ106" s="1272"/>
      <c r="AR106" s="1272"/>
      <c r="AS106" s="1273"/>
      <c r="AT106" s="1259">
        <f>AT105*2</f>
        <v>4500000</v>
      </c>
      <c r="AU106" s="1259"/>
      <c r="AV106" s="1259"/>
      <c r="AW106" s="1259"/>
      <c r="AX106" s="1259"/>
      <c r="AY106" s="1259"/>
      <c r="AZ106" s="1259"/>
      <c r="BA106" s="1259"/>
      <c r="BB106" s="1259"/>
      <c r="BC106" s="1243"/>
      <c r="BD106" s="1257"/>
      <c r="BE106" s="1258"/>
      <c r="BF106" s="1258"/>
      <c r="BG106" s="1258"/>
      <c r="BH106" s="1258"/>
      <c r="BI106" s="1258"/>
      <c r="BJ106" s="1263"/>
      <c r="BK106" s="1264"/>
      <c r="BL106" s="1264"/>
      <c r="BM106" s="1255"/>
      <c r="BN106" s="1268"/>
      <c r="BO106" s="1269"/>
      <c r="BP106" s="1269"/>
      <c r="BQ106" s="1269"/>
      <c r="BR106" s="1270"/>
      <c r="BV106" s="3"/>
    </row>
    <row r="107" spans="3:74" s="6" customFormat="1" ht="33" customHeight="1" x14ac:dyDescent="0.2">
      <c r="C107" s="1237" t="s">
        <v>261</v>
      </c>
      <c r="D107" s="1184" t="s">
        <v>57</v>
      </c>
      <c r="E107" s="1184"/>
      <c r="F107" s="1184"/>
      <c r="G107" s="1184"/>
      <c r="H107" s="1184"/>
      <c r="I107" s="1184"/>
      <c r="J107" s="1738"/>
      <c r="K107" s="1738"/>
      <c r="L107" s="1738"/>
      <c r="M107" s="1738"/>
      <c r="N107" s="1738"/>
      <c r="O107" s="1738"/>
      <c r="P107" s="1738"/>
      <c r="Q107" s="1738"/>
      <c r="R107" s="1738"/>
      <c r="S107" s="62"/>
      <c r="T107" s="15"/>
      <c r="U107" s="15"/>
      <c r="V107" s="15"/>
      <c r="W107" s="15"/>
      <c r="X107" s="15"/>
      <c r="Y107" s="15"/>
      <c r="Z107" s="15"/>
      <c r="AA107" s="15"/>
      <c r="AB107" s="15"/>
      <c r="AC107" s="15"/>
      <c r="AD107" s="61"/>
      <c r="AE107" s="61"/>
      <c r="AF107" s="61"/>
      <c r="AG107" s="61"/>
      <c r="AH107" s="61"/>
      <c r="AM107" s="1237" t="s">
        <v>261</v>
      </c>
      <c r="AN107" s="1184" t="s">
        <v>57</v>
      </c>
      <c r="AO107" s="1184"/>
      <c r="AP107" s="1184"/>
      <c r="AQ107" s="1184"/>
      <c r="AR107" s="1184"/>
      <c r="AS107" s="1184"/>
      <c r="AT107" s="1185">
        <v>2250000</v>
      </c>
      <c r="AU107" s="1185"/>
      <c r="AV107" s="1185"/>
      <c r="AW107" s="1185"/>
      <c r="AX107" s="1185"/>
      <c r="AY107" s="1185"/>
      <c r="AZ107" s="1185"/>
      <c r="BA107" s="1185"/>
      <c r="BB107" s="1185"/>
      <c r="BC107" s="62"/>
      <c r="BD107" s="15"/>
      <c r="BE107" s="15"/>
      <c r="BF107" s="15"/>
      <c r="BG107" s="15"/>
      <c r="BH107" s="15"/>
      <c r="BI107" s="15"/>
      <c r="BJ107" s="15"/>
      <c r="BK107" s="15"/>
      <c r="BL107" s="15"/>
      <c r="BM107" s="15"/>
      <c r="BN107" s="61"/>
      <c r="BO107" s="61"/>
      <c r="BP107" s="61"/>
      <c r="BQ107" s="61"/>
      <c r="BR107" s="61"/>
      <c r="BV107" s="3"/>
    </row>
    <row r="108" spans="3:74" s="6" customFormat="1" ht="34.75" customHeight="1" x14ac:dyDescent="0.2">
      <c r="C108" s="1238"/>
      <c r="D108" s="1184"/>
      <c r="E108" s="1184"/>
      <c r="F108" s="1184"/>
      <c r="G108" s="1184"/>
      <c r="H108" s="1184"/>
      <c r="I108" s="1184"/>
      <c r="J108" s="1738"/>
      <c r="K108" s="1738"/>
      <c r="L108" s="1738"/>
      <c r="M108" s="1738"/>
      <c r="N108" s="1738"/>
      <c r="O108" s="1738"/>
      <c r="P108" s="1738"/>
      <c r="Q108" s="1738"/>
      <c r="R108" s="1738"/>
      <c r="S108" s="31"/>
      <c r="T108" s="168" t="s">
        <v>136</v>
      </c>
      <c r="U108" s="65"/>
      <c r="V108" s="65"/>
      <c r="W108" s="65"/>
      <c r="X108" s="65"/>
      <c r="Y108" s="65"/>
      <c r="Z108" s="65"/>
      <c r="AA108" s="65"/>
      <c r="AB108" s="65"/>
      <c r="AC108" s="65"/>
      <c r="AD108" s="65"/>
      <c r="AE108" s="65"/>
      <c r="AF108" s="65"/>
      <c r="AG108" s="65"/>
      <c r="AH108" s="65"/>
      <c r="AM108" s="1238"/>
      <c r="AN108" s="1184"/>
      <c r="AO108" s="1184"/>
      <c r="AP108" s="1184"/>
      <c r="AQ108" s="1184"/>
      <c r="AR108" s="1184"/>
      <c r="AS108" s="1184"/>
      <c r="AT108" s="1185"/>
      <c r="AU108" s="1185"/>
      <c r="AV108" s="1185"/>
      <c r="AW108" s="1185"/>
      <c r="AX108" s="1185"/>
      <c r="AY108" s="1185"/>
      <c r="AZ108" s="1185"/>
      <c r="BA108" s="1185"/>
      <c r="BB108" s="1185"/>
      <c r="BC108" s="31"/>
      <c r="BD108" s="168" t="s">
        <v>136</v>
      </c>
      <c r="BE108" s="65"/>
      <c r="BF108" s="65"/>
      <c r="BG108" s="65"/>
      <c r="BH108" s="65"/>
      <c r="BI108" s="65"/>
      <c r="BJ108" s="65"/>
      <c r="BK108" s="65"/>
      <c r="BL108" s="65"/>
      <c r="BM108" s="65"/>
      <c r="BN108" s="65"/>
      <c r="BO108" s="65"/>
      <c r="BP108" s="65"/>
      <c r="BQ108" s="65"/>
      <c r="BR108" s="65"/>
      <c r="BV108" s="3"/>
    </row>
    <row r="109" spans="3:74" s="6" customFormat="1" ht="28.75" customHeight="1" x14ac:dyDescent="0.2">
      <c r="C109" s="1237" t="s">
        <v>23</v>
      </c>
      <c r="D109" s="1184" t="s">
        <v>277</v>
      </c>
      <c r="E109" s="1184"/>
      <c r="F109" s="1184"/>
      <c r="G109" s="1184"/>
      <c r="H109" s="1184"/>
      <c r="I109" s="1184"/>
      <c r="J109" s="1236">
        <f>J106-J107</f>
        <v>0</v>
      </c>
      <c r="K109" s="1236"/>
      <c r="L109" s="1236"/>
      <c r="M109" s="1236"/>
      <c r="N109" s="1236"/>
      <c r="O109" s="1236"/>
      <c r="P109" s="1236"/>
      <c r="Q109" s="1236"/>
      <c r="R109" s="1236"/>
      <c r="T109" s="1167" t="s">
        <v>134</v>
      </c>
      <c r="U109" s="1168"/>
      <c r="V109" s="1168"/>
      <c r="W109" s="1178"/>
      <c r="X109" s="1179" t="s">
        <v>276</v>
      </c>
      <c r="Y109" s="1180"/>
      <c r="Z109" s="1180"/>
      <c r="AA109" s="1180"/>
      <c r="AB109" s="1180"/>
      <c r="AC109" s="1181"/>
      <c r="AM109" s="1237" t="s">
        <v>23</v>
      </c>
      <c r="AN109" s="1184" t="s">
        <v>277</v>
      </c>
      <c r="AO109" s="1184"/>
      <c r="AP109" s="1184"/>
      <c r="AQ109" s="1184"/>
      <c r="AR109" s="1184"/>
      <c r="AS109" s="1184"/>
      <c r="AT109" s="1236">
        <f>AT106-AT107</f>
        <v>2250000</v>
      </c>
      <c r="AU109" s="1236"/>
      <c r="AV109" s="1236"/>
      <c r="AW109" s="1236"/>
      <c r="AX109" s="1236"/>
      <c r="AY109" s="1236"/>
      <c r="AZ109" s="1236"/>
      <c r="BA109" s="1236"/>
      <c r="BB109" s="1236"/>
      <c r="BD109" s="1167" t="s">
        <v>134</v>
      </c>
      <c r="BE109" s="1168"/>
      <c r="BF109" s="1168"/>
      <c r="BG109" s="1178"/>
      <c r="BH109" s="1179" t="s">
        <v>276</v>
      </c>
      <c r="BI109" s="1180"/>
      <c r="BJ109" s="1180"/>
      <c r="BK109" s="1180"/>
      <c r="BL109" s="1180"/>
      <c r="BM109" s="1181"/>
      <c r="BV109" s="3"/>
    </row>
    <row r="110" spans="3:74" s="6" customFormat="1" ht="28.25" customHeight="1" x14ac:dyDescent="0.2">
      <c r="C110" s="1238"/>
      <c r="D110" s="1184"/>
      <c r="E110" s="1184"/>
      <c r="F110" s="1184"/>
      <c r="G110" s="1184"/>
      <c r="H110" s="1184"/>
      <c r="I110" s="1184"/>
      <c r="J110" s="1236"/>
      <c r="K110" s="1236"/>
      <c r="L110" s="1236"/>
      <c r="M110" s="1236"/>
      <c r="N110" s="1236"/>
      <c r="O110" s="1236"/>
      <c r="P110" s="1236"/>
      <c r="Q110" s="1236"/>
      <c r="R110" s="1236"/>
      <c r="T110" s="1167" t="s">
        <v>135</v>
      </c>
      <c r="U110" s="1168"/>
      <c r="V110" s="1168"/>
      <c r="W110" s="1178"/>
      <c r="X110" s="1182"/>
      <c r="Y110" s="488"/>
      <c r="Z110" s="488"/>
      <c r="AA110" s="488"/>
      <c r="AB110" s="488"/>
      <c r="AC110" s="1183"/>
      <c r="AD110" s="31"/>
      <c r="AM110" s="1238"/>
      <c r="AN110" s="1184"/>
      <c r="AO110" s="1184"/>
      <c r="AP110" s="1184"/>
      <c r="AQ110" s="1184"/>
      <c r="AR110" s="1184"/>
      <c r="AS110" s="1184"/>
      <c r="AT110" s="1236"/>
      <c r="AU110" s="1236"/>
      <c r="AV110" s="1236"/>
      <c r="AW110" s="1236"/>
      <c r="AX110" s="1236"/>
      <c r="AY110" s="1236"/>
      <c r="AZ110" s="1236"/>
      <c r="BA110" s="1236"/>
      <c r="BB110" s="1236"/>
      <c r="BD110" s="1167" t="s">
        <v>135</v>
      </c>
      <c r="BE110" s="1168"/>
      <c r="BF110" s="1168"/>
      <c r="BG110" s="1178"/>
      <c r="BH110" s="1182"/>
      <c r="BI110" s="488"/>
      <c r="BJ110" s="488"/>
      <c r="BK110" s="488"/>
      <c r="BL110" s="488"/>
      <c r="BM110" s="1183"/>
      <c r="BN110" s="31"/>
      <c r="BV110" s="3"/>
    </row>
    <row r="111" spans="3:74" s="6" customFormat="1" ht="28.25" customHeight="1" x14ac:dyDescent="0.2">
      <c r="C111" s="39" t="s">
        <v>58</v>
      </c>
      <c r="D111" s="1184" t="s">
        <v>128</v>
      </c>
      <c r="E111" s="1184"/>
      <c r="F111" s="1184"/>
      <c r="G111" s="1184"/>
      <c r="H111" s="1184"/>
      <c r="I111" s="1184"/>
      <c r="J111" s="1738"/>
      <c r="K111" s="1738"/>
      <c r="L111" s="1738"/>
      <c r="M111" s="1738"/>
      <c r="N111" s="1738"/>
      <c r="O111" s="1738"/>
      <c r="P111" s="1738"/>
      <c r="Q111" s="1738"/>
      <c r="R111" s="1738"/>
      <c r="T111" s="687" t="s">
        <v>463</v>
      </c>
      <c r="U111" s="687"/>
      <c r="V111" s="687"/>
      <c r="W111" s="687"/>
      <c r="X111" s="687"/>
      <c r="Y111" s="687"/>
      <c r="Z111" s="687"/>
      <c r="AA111" s="687"/>
      <c r="AB111" s="687"/>
      <c r="AC111" s="687"/>
      <c r="AD111" s="687"/>
      <c r="AE111" s="687"/>
      <c r="AF111" s="687"/>
      <c r="AG111" s="687"/>
      <c r="AH111" s="687"/>
      <c r="AM111" s="39" t="s">
        <v>58</v>
      </c>
      <c r="AN111" s="1184" t="s">
        <v>128</v>
      </c>
      <c r="AO111" s="1184"/>
      <c r="AP111" s="1184"/>
      <c r="AQ111" s="1184"/>
      <c r="AR111" s="1184"/>
      <c r="AS111" s="1184"/>
      <c r="AT111" s="1185" t="s">
        <v>59</v>
      </c>
      <c r="AU111" s="1185"/>
      <c r="AV111" s="1185"/>
      <c r="AW111" s="1185"/>
      <c r="AX111" s="1185"/>
      <c r="AY111" s="1185"/>
      <c r="AZ111" s="1185"/>
      <c r="BA111" s="1185"/>
      <c r="BB111" s="1185"/>
      <c r="BD111" s="687" t="s">
        <v>463</v>
      </c>
      <c r="BE111" s="687"/>
      <c r="BF111" s="687"/>
      <c r="BG111" s="687"/>
      <c r="BH111" s="687"/>
      <c r="BI111" s="687"/>
      <c r="BJ111" s="687"/>
      <c r="BK111" s="687"/>
      <c r="BL111" s="687"/>
      <c r="BM111" s="687"/>
      <c r="BN111" s="687"/>
      <c r="BO111" s="687"/>
      <c r="BP111" s="687"/>
      <c r="BQ111" s="687"/>
      <c r="BR111" s="687"/>
      <c r="BV111" s="3"/>
    </row>
    <row r="112" spans="3:74" s="6" customFormat="1" ht="28.25" customHeight="1" x14ac:dyDescent="0.2">
      <c r="C112" s="39" t="s">
        <v>129</v>
      </c>
      <c r="D112" s="1235" t="s">
        <v>491</v>
      </c>
      <c r="E112" s="1235"/>
      <c r="F112" s="1235"/>
      <c r="G112" s="1235"/>
      <c r="H112" s="1235"/>
      <c r="I112" s="1235"/>
      <c r="J112" s="1236">
        <f>ROUNDDOWN(IF(J111="〇",J109,J109*1/2),-3)</f>
        <v>0</v>
      </c>
      <c r="K112" s="1236"/>
      <c r="L112" s="1236"/>
      <c r="M112" s="1236"/>
      <c r="N112" s="1236"/>
      <c r="O112" s="1236"/>
      <c r="P112" s="1236"/>
      <c r="Q112" s="1236"/>
      <c r="R112" s="1236"/>
      <c r="T112" s="687"/>
      <c r="U112" s="687"/>
      <c r="V112" s="687"/>
      <c r="W112" s="687"/>
      <c r="X112" s="687"/>
      <c r="Y112" s="687"/>
      <c r="Z112" s="687"/>
      <c r="AA112" s="687"/>
      <c r="AB112" s="687"/>
      <c r="AC112" s="687"/>
      <c r="AD112" s="687"/>
      <c r="AE112" s="687"/>
      <c r="AF112" s="687"/>
      <c r="AG112" s="687"/>
      <c r="AH112" s="687"/>
      <c r="AM112" s="39" t="s">
        <v>129</v>
      </c>
      <c r="AN112" s="1235" t="s">
        <v>491</v>
      </c>
      <c r="AO112" s="1235"/>
      <c r="AP112" s="1235"/>
      <c r="AQ112" s="1235"/>
      <c r="AR112" s="1235"/>
      <c r="AS112" s="1235"/>
      <c r="AT112" s="1236">
        <f>ROUNDDOWN(IF(AT111="〇",AT109,AT109*1/2),-3)</f>
        <v>2250000</v>
      </c>
      <c r="AU112" s="1236"/>
      <c r="AV112" s="1236"/>
      <c r="AW112" s="1236"/>
      <c r="AX112" s="1236"/>
      <c r="AY112" s="1236"/>
      <c r="AZ112" s="1236"/>
      <c r="BA112" s="1236"/>
      <c r="BB112" s="1236"/>
      <c r="BD112" s="687"/>
      <c r="BE112" s="687"/>
      <c r="BF112" s="687"/>
      <c r="BG112" s="687"/>
      <c r="BH112" s="687"/>
      <c r="BI112" s="687"/>
      <c r="BJ112" s="687"/>
      <c r="BK112" s="687"/>
      <c r="BL112" s="687"/>
      <c r="BM112" s="687"/>
      <c r="BN112" s="687"/>
      <c r="BO112" s="687"/>
      <c r="BP112" s="687"/>
      <c r="BQ112" s="687"/>
      <c r="BR112" s="687"/>
      <c r="BV112" s="3"/>
    </row>
    <row r="113" spans="1:76" s="6" customFormat="1" ht="20.5" customHeight="1" x14ac:dyDescent="0.2">
      <c r="C113" s="3"/>
      <c r="D113" s="63"/>
      <c r="E113" s="63"/>
      <c r="F113" s="63"/>
      <c r="G113" s="63"/>
      <c r="H113" s="63"/>
      <c r="I113" s="63"/>
      <c r="J113" s="64"/>
      <c r="K113" s="64"/>
      <c r="L113" s="64"/>
      <c r="M113" s="64"/>
      <c r="N113" s="64"/>
      <c r="O113" s="64"/>
      <c r="P113" s="64"/>
      <c r="Q113" s="64"/>
      <c r="R113" s="64"/>
      <c r="AM113" s="3"/>
      <c r="AN113" s="63"/>
      <c r="AO113" s="63"/>
      <c r="AP113" s="63"/>
      <c r="AQ113" s="63"/>
      <c r="AR113" s="63"/>
      <c r="AS113" s="63"/>
      <c r="AT113" s="64"/>
      <c r="AU113" s="64"/>
      <c r="AV113" s="64"/>
      <c r="AW113" s="64"/>
      <c r="AX113" s="64"/>
      <c r="AY113" s="64"/>
      <c r="AZ113" s="64"/>
      <c r="BA113" s="64"/>
      <c r="BB113" s="64"/>
      <c r="BV113" s="3"/>
    </row>
    <row r="114" spans="1:76" s="6" customFormat="1" ht="13.25" customHeight="1" x14ac:dyDescent="0.2">
      <c r="A114" s="7"/>
      <c r="B114" s="12"/>
      <c r="C114" s="12"/>
      <c r="D114" s="12"/>
      <c r="E114" s="12"/>
      <c r="F114" s="12"/>
      <c r="G114" s="12"/>
      <c r="AH114" s="6" t="s">
        <v>165</v>
      </c>
      <c r="AI114" s="7"/>
      <c r="AJ114" s="7"/>
      <c r="AK114" s="7"/>
      <c r="AL114" s="12"/>
      <c r="AM114" s="12"/>
      <c r="AN114" s="12"/>
      <c r="AO114" s="12"/>
      <c r="AP114" s="12"/>
      <c r="AQ114" s="12"/>
      <c r="BR114" s="6" t="s">
        <v>165</v>
      </c>
      <c r="BS114" s="7"/>
      <c r="BT114" s="7"/>
      <c r="BV114" s="3"/>
    </row>
    <row r="115" spans="1:76" s="6" customFormat="1" ht="13.25" customHeight="1" x14ac:dyDescent="0.2">
      <c r="A115" s="7"/>
      <c r="B115" s="12"/>
      <c r="C115" s="12"/>
      <c r="D115" s="12"/>
      <c r="E115" s="12"/>
      <c r="F115" s="12"/>
      <c r="G115" s="12"/>
      <c r="AI115" s="7"/>
      <c r="AJ115" s="7"/>
      <c r="AK115" s="7"/>
      <c r="AL115" s="12"/>
      <c r="AM115" s="12"/>
      <c r="AN115" s="12"/>
      <c r="AO115" s="12"/>
      <c r="AP115" s="12"/>
      <c r="AQ115" s="12"/>
      <c r="BS115" s="7"/>
      <c r="BT115" s="7"/>
      <c r="BV115" s="3"/>
    </row>
    <row r="116" spans="1:76" ht="13.25" customHeight="1" x14ac:dyDescent="0.2">
      <c r="A116" s="70"/>
      <c r="B116" s="1230" t="s">
        <v>137</v>
      </c>
      <c r="C116" s="1230"/>
      <c r="D116" s="1230"/>
      <c r="E116" s="1230"/>
      <c r="F116" s="1230"/>
      <c r="G116" s="1230"/>
      <c r="H116" s="1230"/>
      <c r="I116" s="1230"/>
      <c r="J116" s="1230"/>
      <c r="K116" s="1230"/>
      <c r="L116" s="1230"/>
      <c r="M116" s="1230"/>
      <c r="N116" s="1230"/>
      <c r="O116" s="1230"/>
      <c r="P116" s="1230"/>
      <c r="Q116" s="1230"/>
      <c r="R116" s="1230"/>
      <c r="S116" s="1230"/>
      <c r="T116" s="1230"/>
      <c r="U116" s="1230"/>
      <c r="V116" s="1230"/>
      <c r="W116" s="1230"/>
      <c r="X116" s="1230"/>
      <c r="Y116" s="1230"/>
      <c r="Z116" s="1230"/>
      <c r="AA116" s="1230"/>
      <c r="AB116" s="1230"/>
      <c r="AC116" s="1230"/>
      <c r="AD116" s="1230"/>
      <c r="AE116" s="1230"/>
      <c r="AF116" s="1230"/>
      <c r="AG116" s="1230"/>
      <c r="AH116" s="1230"/>
      <c r="AI116" s="1230"/>
      <c r="AJ116" s="70"/>
      <c r="AK116" s="70"/>
      <c r="AL116" s="1230" t="s">
        <v>137</v>
      </c>
      <c r="AM116" s="1230"/>
      <c r="AN116" s="1230"/>
      <c r="AO116" s="1230"/>
      <c r="AP116" s="1230"/>
      <c r="AQ116" s="1230"/>
      <c r="AR116" s="1230"/>
      <c r="AS116" s="1230"/>
      <c r="AT116" s="1230"/>
      <c r="AU116" s="1230"/>
      <c r="AV116" s="1230"/>
      <c r="AW116" s="1230"/>
      <c r="AX116" s="1230"/>
      <c r="AY116" s="1230"/>
      <c r="AZ116" s="1230"/>
      <c r="BA116" s="1230"/>
      <c r="BB116" s="1230"/>
      <c r="BC116" s="1230"/>
      <c r="BD116" s="1230"/>
      <c r="BE116" s="1230"/>
      <c r="BF116" s="1230"/>
      <c r="BG116" s="1230"/>
      <c r="BH116" s="1230"/>
      <c r="BI116" s="1230"/>
      <c r="BJ116" s="1230"/>
      <c r="BK116" s="1230"/>
      <c r="BL116" s="1230"/>
      <c r="BM116" s="1230"/>
      <c r="BN116" s="1230"/>
      <c r="BO116" s="1230"/>
      <c r="BP116" s="1230"/>
      <c r="BQ116" s="1230"/>
      <c r="BR116" s="1230"/>
      <c r="BS116" s="1230"/>
      <c r="BT116" s="70"/>
      <c r="BU116" s="6"/>
      <c r="BV116" s="6"/>
      <c r="BW116" s="6"/>
      <c r="BX116" s="6"/>
    </row>
    <row r="117" spans="1:76" ht="12.75" customHeight="1" x14ac:dyDescent="0.2">
      <c r="B117" s="687" t="s">
        <v>331</v>
      </c>
      <c r="C117" s="687"/>
      <c r="D117" s="687"/>
      <c r="E117" s="687"/>
      <c r="F117" s="687"/>
      <c r="G117" s="687"/>
      <c r="H117" s="687"/>
      <c r="I117" s="687"/>
      <c r="J117" s="687"/>
      <c r="K117" s="687"/>
      <c r="L117" s="687"/>
      <c r="M117" s="687"/>
      <c r="N117" s="687"/>
      <c r="O117" s="687"/>
      <c r="P117" s="687"/>
      <c r="Q117" s="687"/>
      <c r="R117" s="687"/>
      <c r="S117" s="687"/>
      <c r="T117" s="687"/>
      <c r="U117" s="687"/>
      <c r="V117" s="687"/>
      <c r="W117" s="687"/>
      <c r="X117" s="687"/>
      <c r="Y117" s="687"/>
      <c r="Z117" s="687"/>
      <c r="AA117" s="687"/>
      <c r="AB117" s="687"/>
      <c r="AC117" s="687"/>
      <c r="AD117" s="687"/>
      <c r="AE117" s="687"/>
      <c r="AF117" s="687"/>
      <c r="AG117" s="687"/>
      <c r="AH117" s="687"/>
      <c r="AI117" s="687"/>
      <c r="AL117" s="687" t="s">
        <v>331</v>
      </c>
      <c r="AM117" s="687"/>
      <c r="AN117" s="687"/>
      <c r="AO117" s="687"/>
      <c r="AP117" s="687"/>
      <c r="AQ117" s="687"/>
      <c r="AR117" s="687"/>
      <c r="AS117" s="687"/>
      <c r="AT117" s="687"/>
      <c r="AU117" s="687"/>
      <c r="AV117" s="687"/>
      <c r="AW117" s="687"/>
      <c r="AX117" s="687"/>
      <c r="AY117" s="687"/>
      <c r="AZ117" s="687"/>
      <c r="BA117" s="687"/>
      <c r="BB117" s="687"/>
      <c r="BC117" s="687"/>
      <c r="BD117" s="687"/>
      <c r="BE117" s="687"/>
      <c r="BF117" s="687"/>
      <c r="BG117" s="687"/>
      <c r="BH117" s="687"/>
      <c r="BI117" s="687"/>
      <c r="BJ117" s="687"/>
      <c r="BK117" s="687"/>
      <c r="BL117" s="687"/>
      <c r="BM117" s="687"/>
      <c r="BN117" s="687"/>
      <c r="BO117" s="687"/>
      <c r="BP117" s="687"/>
      <c r="BQ117" s="687"/>
      <c r="BR117" s="687"/>
      <c r="BS117" s="687"/>
      <c r="BU117" s="6"/>
      <c r="BV117" s="6"/>
      <c r="BW117" s="6"/>
      <c r="BX117" s="6"/>
    </row>
    <row r="118" spans="1:76" ht="12.75" customHeight="1" x14ac:dyDescent="0.2">
      <c r="B118" s="687"/>
      <c r="C118" s="687"/>
      <c r="D118" s="687"/>
      <c r="E118" s="687"/>
      <c r="F118" s="687"/>
      <c r="G118" s="687"/>
      <c r="H118" s="687"/>
      <c r="I118" s="687"/>
      <c r="J118" s="687"/>
      <c r="K118" s="687"/>
      <c r="L118" s="687"/>
      <c r="M118" s="687"/>
      <c r="N118" s="687"/>
      <c r="O118" s="687"/>
      <c r="P118" s="687"/>
      <c r="Q118" s="687"/>
      <c r="R118" s="687"/>
      <c r="S118" s="687"/>
      <c r="T118" s="687"/>
      <c r="U118" s="687"/>
      <c r="V118" s="687"/>
      <c r="W118" s="687"/>
      <c r="X118" s="687"/>
      <c r="Y118" s="687"/>
      <c r="Z118" s="687"/>
      <c r="AA118" s="687"/>
      <c r="AB118" s="687"/>
      <c r="AC118" s="687"/>
      <c r="AD118" s="687"/>
      <c r="AE118" s="687"/>
      <c r="AF118" s="687"/>
      <c r="AG118" s="687"/>
      <c r="AH118" s="687"/>
      <c r="AI118" s="687"/>
      <c r="AL118" s="687"/>
      <c r="AM118" s="687"/>
      <c r="AN118" s="687"/>
      <c r="AO118" s="687"/>
      <c r="AP118" s="687"/>
      <c r="AQ118" s="687"/>
      <c r="AR118" s="687"/>
      <c r="AS118" s="687"/>
      <c r="AT118" s="687"/>
      <c r="AU118" s="687"/>
      <c r="AV118" s="687"/>
      <c r="AW118" s="687"/>
      <c r="AX118" s="687"/>
      <c r="AY118" s="687"/>
      <c r="AZ118" s="687"/>
      <c r="BA118" s="687"/>
      <c r="BB118" s="687"/>
      <c r="BC118" s="687"/>
      <c r="BD118" s="687"/>
      <c r="BE118" s="687"/>
      <c r="BF118" s="687"/>
      <c r="BG118" s="687"/>
      <c r="BH118" s="687"/>
      <c r="BI118" s="687"/>
      <c r="BJ118" s="687"/>
      <c r="BK118" s="687"/>
      <c r="BL118" s="687"/>
      <c r="BM118" s="687"/>
      <c r="BN118" s="687"/>
      <c r="BO118" s="687"/>
      <c r="BP118" s="687"/>
      <c r="BQ118" s="687"/>
      <c r="BR118" s="687"/>
      <c r="BS118" s="687"/>
      <c r="BU118" s="6"/>
      <c r="BV118" s="6"/>
      <c r="BW118" s="6"/>
      <c r="BX118" s="6"/>
    </row>
    <row r="119" spans="1:76" ht="12.75" customHeight="1" x14ac:dyDescent="0.2">
      <c r="B119" s="1231"/>
      <c r="C119" s="1231"/>
      <c r="D119" s="1231"/>
      <c r="E119" s="1231"/>
      <c r="F119" s="1231"/>
      <c r="G119" s="1231"/>
      <c r="H119" s="1231"/>
      <c r="I119" s="1231"/>
      <c r="J119" s="1231"/>
      <c r="K119" s="1231"/>
      <c r="L119" s="1231"/>
      <c r="M119" s="1231"/>
      <c r="N119" s="1231"/>
      <c r="O119" s="1231"/>
      <c r="P119" s="1231"/>
      <c r="Q119" s="1231"/>
      <c r="R119" s="1231"/>
      <c r="S119" s="1231"/>
      <c r="T119" s="1231"/>
      <c r="U119" s="1231"/>
      <c r="V119" s="1231"/>
      <c r="W119" s="1231"/>
      <c r="X119" s="1231"/>
      <c r="Y119" s="1231"/>
      <c r="Z119" s="1231"/>
      <c r="AA119" s="1231"/>
      <c r="AB119" s="1231"/>
      <c r="AC119" s="1231"/>
      <c r="AD119" s="1231"/>
      <c r="AE119" s="1231"/>
      <c r="AF119" s="1231"/>
      <c r="AG119" s="1231"/>
      <c r="AH119" s="1231"/>
      <c r="AI119" s="1231"/>
      <c r="AL119" s="1231"/>
      <c r="AM119" s="1231"/>
      <c r="AN119" s="1231"/>
      <c r="AO119" s="1231"/>
      <c r="AP119" s="1231"/>
      <c r="AQ119" s="1231"/>
      <c r="AR119" s="1231"/>
      <c r="AS119" s="1231"/>
      <c r="AT119" s="1231"/>
      <c r="AU119" s="1231"/>
      <c r="AV119" s="1231"/>
      <c r="AW119" s="1231"/>
      <c r="AX119" s="1231"/>
      <c r="AY119" s="1231"/>
      <c r="AZ119" s="1231"/>
      <c r="BA119" s="1231"/>
      <c r="BB119" s="1231"/>
      <c r="BC119" s="1231"/>
      <c r="BD119" s="1231"/>
      <c r="BE119" s="1231"/>
      <c r="BF119" s="1231"/>
      <c r="BG119" s="1231"/>
      <c r="BH119" s="1231"/>
      <c r="BI119" s="1231"/>
      <c r="BJ119" s="1231"/>
      <c r="BK119" s="1231"/>
      <c r="BL119" s="1231"/>
      <c r="BM119" s="1231"/>
      <c r="BN119" s="1231"/>
      <c r="BO119" s="1231"/>
      <c r="BP119" s="1231"/>
      <c r="BQ119" s="1231"/>
      <c r="BR119" s="1231"/>
      <c r="BS119" s="1231"/>
      <c r="BU119" s="6"/>
      <c r="BV119" s="6"/>
      <c r="BW119" s="6"/>
      <c r="BX119" s="6"/>
    </row>
    <row r="120" spans="1:76" ht="14.4" customHeight="1" x14ac:dyDescent="0.2">
      <c r="B120" s="1206" t="s">
        <v>83</v>
      </c>
      <c r="C120" s="1207"/>
      <c r="D120" s="1210" t="s">
        <v>84</v>
      </c>
      <c r="E120" s="1211"/>
      <c r="F120" s="1211"/>
      <c r="G120" s="1211"/>
      <c r="H120" s="1211"/>
      <c r="I120" s="1211"/>
      <c r="J120" s="1211"/>
      <c r="K120" s="1211"/>
      <c r="L120" s="1211"/>
      <c r="M120" s="1211"/>
      <c r="N120" s="1211"/>
      <c r="O120" s="1211"/>
      <c r="P120" s="1211"/>
      <c r="Q120" s="1211"/>
      <c r="R120" s="1211"/>
      <c r="S120" s="1211"/>
      <c r="T120" s="1211"/>
      <c r="U120" s="1211"/>
      <c r="V120" s="1211"/>
      <c r="W120" s="1211"/>
      <c r="X120" s="1211"/>
      <c r="Y120" s="1211"/>
      <c r="Z120" s="1211"/>
      <c r="AA120" s="1211"/>
      <c r="AB120" s="1211"/>
      <c r="AC120" s="1211"/>
      <c r="AD120" s="1211"/>
      <c r="AE120" s="1211"/>
      <c r="AF120" s="1211"/>
      <c r="AG120" s="1211"/>
      <c r="AH120" s="1211"/>
      <c r="AI120" s="1212"/>
      <c r="AL120" s="1206" t="s">
        <v>83</v>
      </c>
      <c r="AM120" s="1207"/>
      <c r="AN120" s="1210" t="s">
        <v>84</v>
      </c>
      <c r="AO120" s="1211"/>
      <c r="AP120" s="1211"/>
      <c r="AQ120" s="1211"/>
      <c r="AR120" s="1211"/>
      <c r="AS120" s="1211"/>
      <c r="AT120" s="1211"/>
      <c r="AU120" s="1211"/>
      <c r="AV120" s="1211"/>
      <c r="AW120" s="1211"/>
      <c r="AX120" s="1211"/>
      <c r="AY120" s="1211"/>
      <c r="AZ120" s="1211"/>
      <c r="BA120" s="1211"/>
      <c r="BB120" s="1211"/>
      <c r="BC120" s="1211"/>
      <c r="BD120" s="1211"/>
      <c r="BE120" s="1211"/>
      <c r="BF120" s="1211"/>
      <c r="BG120" s="1211"/>
      <c r="BH120" s="1211"/>
      <c r="BI120" s="1211"/>
      <c r="BJ120" s="1211"/>
      <c r="BK120" s="1211"/>
      <c r="BL120" s="1211"/>
      <c r="BM120" s="1211"/>
      <c r="BN120" s="1211"/>
      <c r="BO120" s="1211"/>
      <c r="BP120" s="1211"/>
      <c r="BQ120" s="1211"/>
      <c r="BR120" s="1211"/>
      <c r="BS120" s="1212"/>
      <c r="BU120" s="6"/>
      <c r="BV120" s="6"/>
      <c r="BW120" s="6"/>
      <c r="BX120" s="6"/>
    </row>
    <row r="121" spans="1:76" ht="62.4" customHeight="1" x14ac:dyDescent="0.2">
      <c r="B121" s="1208"/>
      <c r="C121" s="1209"/>
      <c r="D121" s="1232" t="s">
        <v>453</v>
      </c>
      <c r="E121" s="1233"/>
      <c r="F121" s="1233"/>
      <c r="G121" s="1233"/>
      <c r="H121" s="1233"/>
      <c r="I121" s="1233"/>
      <c r="J121" s="1233"/>
      <c r="K121" s="1233"/>
      <c r="L121" s="1233"/>
      <c r="M121" s="1233"/>
      <c r="N121" s="1233"/>
      <c r="O121" s="1233"/>
      <c r="P121" s="1233"/>
      <c r="Q121" s="1233"/>
      <c r="R121" s="1233"/>
      <c r="S121" s="1233"/>
      <c r="T121" s="1233"/>
      <c r="U121" s="1233"/>
      <c r="V121" s="1233"/>
      <c r="W121" s="1233"/>
      <c r="X121" s="1233"/>
      <c r="Y121" s="1233"/>
      <c r="Z121" s="1233"/>
      <c r="AA121" s="1233"/>
      <c r="AB121" s="1233"/>
      <c r="AC121" s="1233"/>
      <c r="AD121" s="1233"/>
      <c r="AE121" s="1233"/>
      <c r="AF121" s="1233"/>
      <c r="AG121" s="1233"/>
      <c r="AH121" s="1233"/>
      <c r="AI121" s="1234"/>
      <c r="AL121" s="1208"/>
      <c r="AM121" s="1209"/>
      <c r="AN121" s="1232" t="s">
        <v>453</v>
      </c>
      <c r="AO121" s="1233"/>
      <c r="AP121" s="1233"/>
      <c r="AQ121" s="1233"/>
      <c r="AR121" s="1233"/>
      <c r="AS121" s="1233"/>
      <c r="AT121" s="1233"/>
      <c r="AU121" s="1233"/>
      <c r="AV121" s="1233"/>
      <c r="AW121" s="1233"/>
      <c r="AX121" s="1233"/>
      <c r="AY121" s="1233"/>
      <c r="AZ121" s="1233"/>
      <c r="BA121" s="1233"/>
      <c r="BB121" s="1233"/>
      <c r="BC121" s="1233"/>
      <c r="BD121" s="1233"/>
      <c r="BE121" s="1233"/>
      <c r="BF121" s="1233"/>
      <c r="BG121" s="1233"/>
      <c r="BH121" s="1233"/>
      <c r="BI121" s="1233"/>
      <c r="BJ121" s="1233"/>
      <c r="BK121" s="1233"/>
      <c r="BL121" s="1233"/>
      <c r="BM121" s="1233"/>
      <c r="BN121" s="1233"/>
      <c r="BO121" s="1233"/>
      <c r="BP121" s="1233"/>
      <c r="BQ121" s="1233"/>
      <c r="BR121" s="1233"/>
      <c r="BS121" s="1234"/>
      <c r="BU121" s="6"/>
      <c r="BV121" s="6"/>
      <c r="BW121" s="6"/>
      <c r="BX121" s="6"/>
    </row>
    <row r="122" spans="1:76" ht="14.4" customHeight="1" x14ac:dyDescent="0.2">
      <c r="B122" s="1206" t="s">
        <v>85</v>
      </c>
      <c r="C122" s="1207"/>
      <c r="D122" s="1210" t="s">
        <v>86</v>
      </c>
      <c r="E122" s="1211"/>
      <c r="F122" s="1211"/>
      <c r="G122" s="1211"/>
      <c r="H122" s="1211"/>
      <c r="I122" s="1211"/>
      <c r="J122" s="1211"/>
      <c r="K122" s="1211"/>
      <c r="L122" s="1211"/>
      <c r="M122" s="1211"/>
      <c r="N122" s="1211"/>
      <c r="O122" s="1211"/>
      <c r="P122" s="1211"/>
      <c r="Q122" s="1211"/>
      <c r="R122" s="1211"/>
      <c r="S122" s="1211"/>
      <c r="T122" s="1211"/>
      <c r="U122" s="1211"/>
      <c r="V122" s="1211"/>
      <c r="W122" s="1211"/>
      <c r="X122" s="1211"/>
      <c r="Y122" s="1211"/>
      <c r="Z122" s="1211"/>
      <c r="AA122" s="1211"/>
      <c r="AB122" s="1211"/>
      <c r="AC122" s="1211"/>
      <c r="AD122" s="1211"/>
      <c r="AE122" s="1211"/>
      <c r="AF122" s="1211"/>
      <c r="AG122" s="1211"/>
      <c r="AH122" s="1211"/>
      <c r="AI122" s="1212"/>
      <c r="AL122" s="1206" t="s">
        <v>85</v>
      </c>
      <c r="AM122" s="1207"/>
      <c r="AN122" s="1210" t="s">
        <v>86</v>
      </c>
      <c r="AO122" s="1211"/>
      <c r="AP122" s="1211"/>
      <c r="AQ122" s="1211"/>
      <c r="AR122" s="1211"/>
      <c r="AS122" s="1211"/>
      <c r="AT122" s="1211"/>
      <c r="AU122" s="1211"/>
      <c r="AV122" s="1211"/>
      <c r="AW122" s="1211"/>
      <c r="AX122" s="1211"/>
      <c r="AY122" s="1211"/>
      <c r="AZ122" s="1211"/>
      <c r="BA122" s="1211"/>
      <c r="BB122" s="1211"/>
      <c r="BC122" s="1211"/>
      <c r="BD122" s="1211"/>
      <c r="BE122" s="1211"/>
      <c r="BF122" s="1211"/>
      <c r="BG122" s="1211"/>
      <c r="BH122" s="1211"/>
      <c r="BI122" s="1211"/>
      <c r="BJ122" s="1211"/>
      <c r="BK122" s="1211"/>
      <c r="BL122" s="1211"/>
      <c r="BM122" s="1211"/>
      <c r="BN122" s="1211"/>
      <c r="BO122" s="1211"/>
      <c r="BP122" s="1211"/>
      <c r="BQ122" s="1211"/>
      <c r="BR122" s="1211"/>
      <c r="BS122" s="1212"/>
      <c r="BU122" s="6"/>
      <c r="BV122" s="6"/>
      <c r="BW122" s="6"/>
      <c r="BX122" s="6"/>
    </row>
    <row r="123" spans="1:76" ht="27.65" customHeight="1" x14ac:dyDescent="0.2">
      <c r="B123" s="1208"/>
      <c r="C123" s="1209"/>
      <c r="D123" s="1213" t="s">
        <v>498</v>
      </c>
      <c r="E123" s="1214"/>
      <c r="F123" s="1214"/>
      <c r="G123" s="1214"/>
      <c r="H123" s="1214"/>
      <c r="I123" s="1214"/>
      <c r="J123" s="1214"/>
      <c r="K123" s="1214"/>
      <c r="L123" s="1214"/>
      <c r="M123" s="1214"/>
      <c r="N123" s="1214"/>
      <c r="O123" s="1214"/>
      <c r="P123" s="1214"/>
      <c r="Q123" s="1214"/>
      <c r="R123" s="1214"/>
      <c r="S123" s="1214"/>
      <c r="T123" s="1214"/>
      <c r="U123" s="1214"/>
      <c r="V123" s="1214"/>
      <c r="W123" s="1214"/>
      <c r="X123" s="1214"/>
      <c r="Y123" s="1214"/>
      <c r="Z123" s="1214"/>
      <c r="AA123" s="1214"/>
      <c r="AB123" s="1214"/>
      <c r="AC123" s="1214"/>
      <c r="AD123" s="1214"/>
      <c r="AE123" s="1214"/>
      <c r="AF123" s="1214"/>
      <c r="AG123" s="1214"/>
      <c r="AH123" s="1214"/>
      <c r="AI123" s="1215"/>
      <c r="AL123" s="1208"/>
      <c r="AM123" s="1209"/>
      <c r="AN123" s="1213" t="s">
        <v>498</v>
      </c>
      <c r="AO123" s="1214"/>
      <c r="AP123" s="1214"/>
      <c r="AQ123" s="1214"/>
      <c r="AR123" s="1214"/>
      <c r="AS123" s="1214"/>
      <c r="AT123" s="1214"/>
      <c r="AU123" s="1214"/>
      <c r="AV123" s="1214"/>
      <c r="AW123" s="1214"/>
      <c r="AX123" s="1214"/>
      <c r="AY123" s="1214"/>
      <c r="AZ123" s="1214"/>
      <c r="BA123" s="1214"/>
      <c r="BB123" s="1214"/>
      <c r="BC123" s="1214"/>
      <c r="BD123" s="1214"/>
      <c r="BE123" s="1214"/>
      <c r="BF123" s="1214"/>
      <c r="BG123" s="1214"/>
      <c r="BH123" s="1214"/>
      <c r="BI123" s="1214"/>
      <c r="BJ123" s="1214"/>
      <c r="BK123" s="1214"/>
      <c r="BL123" s="1214"/>
      <c r="BM123" s="1214"/>
      <c r="BN123" s="1214"/>
      <c r="BO123" s="1214"/>
      <c r="BP123" s="1214"/>
      <c r="BQ123" s="1214"/>
      <c r="BR123" s="1214"/>
      <c r="BS123" s="1215"/>
      <c r="BU123" s="6"/>
      <c r="BV123" s="6"/>
      <c r="BW123" s="6"/>
      <c r="BX123" s="6"/>
    </row>
    <row r="124" spans="1:76" ht="14.4" customHeight="1" x14ac:dyDescent="0.2">
      <c r="B124" s="1206" t="s">
        <v>87</v>
      </c>
      <c r="C124" s="1207"/>
      <c r="D124" s="1210" t="s">
        <v>202</v>
      </c>
      <c r="E124" s="1211"/>
      <c r="F124" s="1211"/>
      <c r="G124" s="1211"/>
      <c r="H124" s="1211"/>
      <c r="I124" s="1211"/>
      <c r="J124" s="1211"/>
      <c r="K124" s="1211"/>
      <c r="L124" s="1211"/>
      <c r="M124" s="1211"/>
      <c r="N124" s="1211"/>
      <c r="O124" s="1211"/>
      <c r="P124" s="1211"/>
      <c r="Q124" s="1211"/>
      <c r="R124" s="1211"/>
      <c r="S124" s="1211"/>
      <c r="T124" s="1211"/>
      <c r="U124" s="1211"/>
      <c r="V124" s="1211"/>
      <c r="W124" s="1211"/>
      <c r="X124" s="1211"/>
      <c r="Y124" s="1211"/>
      <c r="Z124" s="1211"/>
      <c r="AA124" s="1211"/>
      <c r="AB124" s="1211"/>
      <c r="AC124" s="1211"/>
      <c r="AD124" s="1211"/>
      <c r="AE124" s="1211"/>
      <c r="AF124" s="1211"/>
      <c r="AG124" s="1211"/>
      <c r="AH124" s="1211"/>
      <c r="AI124" s="1212"/>
      <c r="AL124" s="1206" t="s">
        <v>87</v>
      </c>
      <c r="AM124" s="1207"/>
      <c r="AN124" s="1210" t="s">
        <v>202</v>
      </c>
      <c r="AO124" s="1211"/>
      <c r="AP124" s="1211"/>
      <c r="AQ124" s="1211"/>
      <c r="AR124" s="1211"/>
      <c r="AS124" s="1211"/>
      <c r="AT124" s="1211"/>
      <c r="AU124" s="1211"/>
      <c r="AV124" s="1211"/>
      <c r="AW124" s="1211"/>
      <c r="AX124" s="1211"/>
      <c r="AY124" s="1211"/>
      <c r="AZ124" s="1211"/>
      <c r="BA124" s="1211"/>
      <c r="BB124" s="1211"/>
      <c r="BC124" s="1211"/>
      <c r="BD124" s="1211"/>
      <c r="BE124" s="1211"/>
      <c r="BF124" s="1211"/>
      <c r="BG124" s="1211"/>
      <c r="BH124" s="1211"/>
      <c r="BI124" s="1211"/>
      <c r="BJ124" s="1211"/>
      <c r="BK124" s="1211"/>
      <c r="BL124" s="1211"/>
      <c r="BM124" s="1211"/>
      <c r="BN124" s="1211"/>
      <c r="BO124" s="1211"/>
      <c r="BP124" s="1211"/>
      <c r="BQ124" s="1211"/>
      <c r="BR124" s="1211"/>
      <c r="BS124" s="1212"/>
      <c r="BU124" s="6"/>
      <c r="BV124" s="6"/>
      <c r="BW124" s="6"/>
      <c r="BX124" s="6"/>
    </row>
    <row r="125" spans="1:76" ht="19.25" customHeight="1" x14ac:dyDescent="0.2">
      <c r="B125" s="1222"/>
      <c r="C125" s="1223"/>
      <c r="D125" s="1224" t="s">
        <v>499</v>
      </c>
      <c r="E125" s="1225"/>
      <c r="F125" s="1225"/>
      <c r="G125" s="1225"/>
      <c r="H125" s="1225"/>
      <c r="I125" s="1225"/>
      <c r="J125" s="1225"/>
      <c r="K125" s="1225"/>
      <c r="L125" s="1225"/>
      <c r="M125" s="1225"/>
      <c r="N125" s="1225"/>
      <c r="O125" s="1225"/>
      <c r="P125" s="1225"/>
      <c r="Q125" s="1225"/>
      <c r="R125" s="1225"/>
      <c r="S125" s="1225"/>
      <c r="T125" s="1225"/>
      <c r="U125" s="1225"/>
      <c r="V125" s="1225"/>
      <c r="W125" s="1225"/>
      <c r="X125" s="1225"/>
      <c r="Y125" s="1225"/>
      <c r="Z125" s="1225"/>
      <c r="AA125" s="1225"/>
      <c r="AB125" s="1225"/>
      <c r="AC125" s="1225"/>
      <c r="AD125" s="1225"/>
      <c r="AE125" s="1225"/>
      <c r="AF125" s="1225"/>
      <c r="AG125" s="1225"/>
      <c r="AH125" s="1225"/>
      <c r="AI125" s="1226"/>
      <c r="AL125" s="1222"/>
      <c r="AM125" s="1223"/>
      <c r="AN125" s="1224" t="s">
        <v>499</v>
      </c>
      <c r="AO125" s="1225"/>
      <c r="AP125" s="1225"/>
      <c r="AQ125" s="1225"/>
      <c r="AR125" s="1225"/>
      <c r="AS125" s="1225"/>
      <c r="AT125" s="1225"/>
      <c r="AU125" s="1225"/>
      <c r="AV125" s="1225"/>
      <c r="AW125" s="1225"/>
      <c r="AX125" s="1225"/>
      <c r="AY125" s="1225"/>
      <c r="AZ125" s="1225"/>
      <c r="BA125" s="1225"/>
      <c r="BB125" s="1225"/>
      <c r="BC125" s="1225"/>
      <c r="BD125" s="1225"/>
      <c r="BE125" s="1225"/>
      <c r="BF125" s="1225"/>
      <c r="BG125" s="1225"/>
      <c r="BH125" s="1225"/>
      <c r="BI125" s="1225"/>
      <c r="BJ125" s="1225"/>
      <c r="BK125" s="1225"/>
      <c r="BL125" s="1225"/>
      <c r="BM125" s="1225"/>
      <c r="BN125" s="1225"/>
      <c r="BO125" s="1225"/>
      <c r="BP125" s="1225"/>
      <c r="BQ125" s="1225"/>
      <c r="BR125" s="1225"/>
      <c r="BS125" s="1226"/>
      <c r="BU125" s="6"/>
      <c r="BV125" s="6"/>
      <c r="BW125" s="6"/>
      <c r="BX125" s="6"/>
    </row>
    <row r="126" spans="1:76" ht="19.75" customHeight="1" x14ac:dyDescent="0.2">
      <c r="B126" s="1208"/>
      <c r="C126" s="1209"/>
      <c r="D126" s="1227"/>
      <c r="E126" s="1228"/>
      <c r="F126" s="1228"/>
      <c r="G126" s="1228"/>
      <c r="H126" s="1228"/>
      <c r="I126" s="1228"/>
      <c r="J126" s="1228"/>
      <c r="K126" s="1228"/>
      <c r="L126" s="1228"/>
      <c r="M126" s="1228"/>
      <c r="N126" s="1228"/>
      <c r="O126" s="1228"/>
      <c r="P126" s="1228"/>
      <c r="Q126" s="1228"/>
      <c r="R126" s="1228"/>
      <c r="S126" s="1228"/>
      <c r="T126" s="1228"/>
      <c r="U126" s="1228"/>
      <c r="V126" s="1228"/>
      <c r="W126" s="1228"/>
      <c r="X126" s="1228"/>
      <c r="Y126" s="1228"/>
      <c r="Z126" s="1228"/>
      <c r="AA126" s="1228"/>
      <c r="AB126" s="1228"/>
      <c r="AC126" s="1228"/>
      <c r="AD126" s="1228"/>
      <c r="AE126" s="1228"/>
      <c r="AF126" s="1228"/>
      <c r="AG126" s="1228"/>
      <c r="AH126" s="1228"/>
      <c r="AI126" s="1229"/>
      <c r="AL126" s="1208"/>
      <c r="AM126" s="1209"/>
      <c r="AN126" s="1227"/>
      <c r="AO126" s="1228"/>
      <c r="AP126" s="1228"/>
      <c r="AQ126" s="1228"/>
      <c r="AR126" s="1228"/>
      <c r="AS126" s="1228"/>
      <c r="AT126" s="1228"/>
      <c r="AU126" s="1228"/>
      <c r="AV126" s="1228"/>
      <c r="AW126" s="1228"/>
      <c r="AX126" s="1228"/>
      <c r="AY126" s="1228"/>
      <c r="AZ126" s="1228"/>
      <c r="BA126" s="1228"/>
      <c r="BB126" s="1228"/>
      <c r="BC126" s="1228"/>
      <c r="BD126" s="1228"/>
      <c r="BE126" s="1228"/>
      <c r="BF126" s="1228"/>
      <c r="BG126" s="1228"/>
      <c r="BH126" s="1228"/>
      <c r="BI126" s="1228"/>
      <c r="BJ126" s="1228"/>
      <c r="BK126" s="1228"/>
      <c r="BL126" s="1228"/>
      <c r="BM126" s="1228"/>
      <c r="BN126" s="1228"/>
      <c r="BO126" s="1228"/>
      <c r="BP126" s="1228"/>
      <c r="BQ126" s="1228"/>
      <c r="BR126" s="1228"/>
      <c r="BS126" s="1229"/>
      <c r="BU126" s="6"/>
      <c r="BV126" s="6"/>
      <c r="BW126" s="6"/>
      <c r="BX126" s="6"/>
    </row>
    <row r="127" spans="1:76" ht="14.4" customHeight="1" x14ac:dyDescent="0.2">
      <c r="B127" s="1206" t="s">
        <v>88</v>
      </c>
      <c r="C127" s="1207"/>
      <c r="D127" s="1210" t="s">
        <v>89</v>
      </c>
      <c r="E127" s="1211"/>
      <c r="F127" s="1211"/>
      <c r="G127" s="1211"/>
      <c r="H127" s="1211"/>
      <c r="I127" s="1211"/>
      <c r="J127" s="1211"/>
      <c r="K127" s="1211"/>
      <c r="L127" s="1211"/>
      <c r="M127" s="1211"/>
      <c r="N127" s="1211"/>
      <c r="O127" s="1211"/>
      <c r="P127" s="1211"/>
      <c r="Q127" s="1211"/>
      <c r="R127" s="1211"/>
      <c r="S127" s="1211"/>
      <c r="T127" s="1211"/>
      <c r="U127" s="1211"/>
      <c r="V127" s="1211"/>
      <c r="W127" s="1211"/>
      <c r="X127" s="1211"/>
      <c r="Y127" s="1211"/>
      <c r="Z127" s="1211"/>
      <c r="AA127" s="1211"/>
      <c r="AB127" s="1211"/>
      <c r="AC127" s="1211"/>
      <c r="AD127" s="1211"/>
      <c r="AE127" s="1211"/>
      <c r="AF127" s="1211"/>
      <c r="AG127" s="1211"/>
      <c r="AH127" s="1211"/>
      <c r="AI127" s="1212"/>
      <c r="AL127" s="1206" t="s">
        <v>88</v>
      </c>
      <c r="AM127" s="1207"/>
      <c r="AN127" s="1210" t="s">
        <v>89</v>
      </c>
      <c r="AO127" s="1211"/>
      <c r="AP127" s="1211"/>
      <c r="AQ127" s="1211"/>
      <c r="AR127" s="1211"/>
      <c r="AS127" s="1211"/>
      <c r="AT127" s="1211"/>
      <c r="AU127" s="1211"/>
      <c r="AV127" s="1211"/>
      <c r="AW127" s="1211"/>
      <c r="AX127" s="1211"/>
      <c r="AY127" s="1211"/>
      <c r="AZ127" s="1211"/>
      <c r="BA127" s="1211"/>
      <c r="BB127" s="1211"/>
      <c r="BC127" s="1211"/>
      <c r="BD127" s="1211"/>
      <c r="BE127" s="1211"/>
      <c r="BF127" s="1211"/>
      <c r="BG127" s="1211"/>
      <c r="BH127" s="1211"/>
      <c r="BI127" s="1211"/>
      <c r="BJ127" s="1211"/>
      <c r="BK127" s="1211"/>
      <c r="BL127" s="1211"/>
      <c r="BM127" s="1211"/>
      <c r="BN127" s="1211"/>
      <c r="BO127" s="1211"/>
      <c r="BP127" s="1211"/>
      <c r="BQ127" s="1211"/>
      <c r="BR127" s="1211"/>
      <c r="BS127" s="1212"/>
      <c r="BU127" s="6"/>
      <c r="BV127" s="6"/>
      <c r="BW127" s="6"/>
      <c r="BX127" s="6"/>
    </row>
    <row r="128" spans="1:76" ht="28.25" customHeight="1" x14ac:dyDescent="0.2">
      <c r="B128" s="1208"/>
      <c r="C128" s="1209"/>
      <c r="D128" s="1213" t="s">
        <v>500</v>
      </c>
      <c r="E128" s="1214"/>
      <c r="F128" s="1214"/>
      <c r="G128" s="1214"/>
      <c r="H128" s="1214"/>
      <c r="I128" s="1214"/>
      <c r="J128" s="1214"/>
      <c r="K128" s="1214"/>
      <c r="L128" s="1214"/>
      <c r="M128" s="1214"/>
      <c r="N128" s="1214"/>
      <c r="O128" s="1214"/>
      <c r="P128" s="1214"/>
      <c r="Q128" s="1214"/>
      <c r="R128" s="1214"/>
      <c r="S128" s="1214"/>
      <c r="T128" s="1214"/>
      <c r="U128" s="1214"/>
      <c r="V128" s="1214"/>
      <c r="W128" s="1214"/>
      <c r="X128" s="1214"/>
      <c r="Y128" s="1214"/>
      <c r="Z128" s="1214"/>
      <c r="AA128" s="1214"/>
      <c r="AB128" s="1214"/>
      <c r="AC128" s="1214"/>
      <c r="AD128" s="1214"/>
      <c r="AE128" s="1214"/>
      <c r="AF128" s="1214"/>
      <c r="AG128" s="1214"/>
      <c r="AH128" s="1214"/>
      <c r="AI128" s="1215"/>
      <c r="AL128" s="1208"/>
      <c r="AM128" s="1209"/>
      <c r="AN128" s="1213" t="s">
        <v>500</v>
      </c>
      <c r="AO128" s="1214"/>
      <c r="AP128" s="1214"/>
      <c r="AQ128" s="1214"/>
      <c r="AR128" s="1214"/>
      <c r="AS128" s="1214"/>
      <c r="AT128" s="1214"/>
      <c r="AU128" s="1214"/>
      <c r="AV128" s="1214"/>
      <c r="AW128" s="1214"/>
      <c r="AX128" s="1214"/>
      <c r="AY128" s="1214"/>
      <c r="AZ128" s="1214"/>
      <c r="BA128" s="1214"/>
      <c r="BB128" s="1214"/>
      <c r="BC128" s="1214"/>
      <c r="BD128" s="1214"/>
      <c r="BE128" s="1214"/>
      <c r="BF128" s="1214"/>
      <c r="BG128" s="1214"/>
      <c r="BH128" s="1214"/>
      <c r="BI128" s="1214"/>
      <c r="BJ128" s="1214"/>
      <c r="BK128" s="1214"/>
      <c r="BL128" s="1214"/>
      <c r="BM128" s="1214"/>
      <c r="BN128" s="1214"/>
      <c r="BO128" s="1214"/>
      <c r="BP128" s="1214"/>
      <c r="BQ128" s="1214"/>
      <c r="BR128" s="1214"/>
      <c r="BS128" s="1215"/>
      <c r="BU128" s="6"/>
      <c r="BV128" s="6"/>
      <c r="BW128" s="6"/>
      <c r="BX128" s="6"/>
    </row>
    <row r="129" spans="2:76" ht="14.4" customHeight="1" x14ac:dyDescent="0.2">
      <c r="B129" s="1206" t="s">
        <v>90</v>
      </c>
      <c r="C129" s="1207"/>
      <c r="D129" s="1210" t="s">
        <v>91</v>
      </c>
      <c r="E129" s="1211"/>
      <c r="F129" s="1211"/>
      <c r="G129" s="1211"/>
      <c r="H129" s="1211"/>
      <c r="I129" s="1211"/>
      <c r="J129" s="1211"/>
      <c r="K129" s="1211"/>
      <c r="L129" s="1211"/>
      <c r="M129" s="1211"/>
      <c r="N129" s="1211"/>
      <c r="O129" s="1211"/>
      <c r="P129" s="1211"/>
      <c r="Q129" s="1211"/>
      <c r="R129" s="1211"/>
      <c r="S129" s="1211"/>
      <c r="T129" s="1211"/>
      <c r="U129" s="1211"/>
      <c r="V129" s="1211"/>
      <c r="W129" s="1211"/>
      <c r="X129" s="1211"/>
      <c r="Y129" s="1211"/>
      <c r="Z129" s="1211"/>
      <c r="AA129" s="1211"/>
      <c r="AB129" s="1211"/>
      <c r="AC129" s="1211"/>
      <c r="AD129" s="1211"/>
      <c r="AE129" s="1211"/>
      <c r="AF129" s="1211"/>
      <c r="AG129" s="1211"/>
      <c r="AH129" s="1211"/>
      <c r="AI129" s="1212"/>
      <c r="AL129" s="1206" t="s">
        <v>90</v>
      </c>
      <c r="AM129" s="1207"/>
      <c r="AN129" s="1210" t="s">
        <v>91</v>
      </c>
      <c r="AO129" s="1211"/>
      <c r="AP129" s="1211"/>
      <c r="AQ129" s="1211"/>
      <c r="AR129" s="1211"/>
      <c r="AS129" s="1211"/>
      <c r="AT129" s="1211"/>
      <c r="AU129" s="1211"/>
      <c r="AV129" s="1211"/>
      <c r="AW129" s="1211"/>
      <c r="AX129" s="1211"/>
      <c r="AY129" s="1211"/>
      <c r="AZ129" s="1211"/>
      <c r="BA129" s="1211"/>
      <c r="BB129" s="1211"/>
      <c r="BC129" s="1211"/>
      <c r="BD129" s="1211"/>
      <c r="BE129" s="1211"/>
      <c r="BF129" s="1211"/>
      <c r="BG129" s="1211"/>
      <c r="BH129" s="1211"/>
      <c r="BI129" s="1211"/>
      <c r="BJ129" s="1211"/>
      <c r="BK129" s="1211"/>
      <c r="BL129" s="1211"/>
      <c r="BM129" s="1211"/>
      <c r="BN129" s="1211"/>
      <c r="BO129" s="1211"/>
      <c r="BP129" s="1211"/>
      <c r="BQ129" s="1211"/>
      <c r="BR129" s="1211"/>
      <c r="BS129" s="1212"/>
      <c r="BU129" s="6"/>
      <c r="BV129" s="6"/>
      <c r="BW129" s="6"/>
      <c r="BX129" s="6"/>
    </row>
    <row r="130" spans="2:76" ht="27.65" customHeight="1" x14ac:dyDescent="0.2">
      <c r="B130" s="1208"/>
      <c r="C130" s="1209"/>
      <c r="D130" s="1213" t="s">
        <v>92</v>
      </c>
      <c r="E130" s="1214"/>
      <c r="F130" s="1214"/>
      <c r="G130" s="1214"/>
      <c r="H130" s="1214"/>
      <c r="I130" s="1214"/>
      <c r="J130" s="1214"/>
      <c r="K130" s="1214"/>
      <c r="L130" s="1214"/>
      <c r="M130" s="1214"/>
      <c r="N130" s="1214"/>
      <c r="O130" s="1214"/>
      <c r="P130" s="1214"/>
      <c r="Q130" s="1214"/>
      <c r="R130" s="1214"/>
      <c r="S130" s="1214"/>
      <c r="T130" s="1214"/>
      <c r="U130" s="1214"/>
      <c r="V130" s="1214"/>
      <c r="W130" s="1214"/>
      <c r="X130" s="1214"/>
      <c r="Y130" s="1214"/>
      <c r="Z130" s="1214"/>
      <c r="AA130" s="1214"/>
      <c r="AB130" s="1214"/>
      <c r="AC130" s="1214"/>
      <c r="AD130" s="1214"/>
      <c r="AE130" s="1214"/>
      <c r="AF130" s="1214"/>
      <c r="AG130" s="1214"/>
      <c r="AH130" s="1214"/>
      <c r="AI130" s="1215"/>
      <c r="AL130" s="1208"/>
      <c r="AM130" s="1209"/>
      <c r="AN130" s="1213" t="s">
        <v>92</v>
      </c>
      <c r="AO130" s="1214"/>
      <c r="AP130" s="1214"/>
      <c r="AQ130" s="1214"/>
      <c r="AR130" s="1214"/>
      <c r="AS130" s="1214"/>
      <c r="AT130" s="1214"/>
      <c r="AU130" s="1214"/>
      <c r="AV130" s="1214"/>
      <c r="AW130" s="1214"/>
      <c r="AX130" s="1214"/>
      <c r="AY130" s="1214"/>
      <c r="AZ130" s="1214"/>
      <c r="BA130" s="1214"/>
      <c r="BB130" s="1214"/>
      <c r="BC130" s="1214"/>
      <c r="BD130" s="1214"/>
      <c r="BE130" s="1214"/>
      <c r="BF130" s="1214"/>
      <c r="BG130" s="1214"/>
      <c r="BH130" s="1214"/>
      <c r="BI130" s="1214"/>
      <c r="BJ130" s="1214"/>
      <c r="BK130" s="1214"/>
      <c r="BL130" s="1214"/>
      <c r="BM130" s="1214"/>
      <c r="BN130" s="1214"/>
      <c r="BO130" s="1214"/>
      <c r="BP130" s="1214"/>
      <c r="BQ130" s="1214"/>
      <c r="BR130" s="1214"/>
      <c r="BS130" s="1215"/>
      <c r="BU130" s="6"/>
      <c r="BV130" s="6"/>
      <c r="BW130" s="6"/>
      <c r="BX130" s="6"/>
    </row>
    <row r="131" spans="2:76" ht="14.4" customHeight="1" x14ac:dyDescent="0.2">
      <c r="B131" s="1206" t="s">
        <v>93</v>
      </c>
      <c r="C131" s="1207"/>
      <c r="D131" s="1210" t="s">
        <v>94</v>
      </c>
      <c r="E131" s="1211"/>
      <c r="F131" s="1211"/>
      <c r="G131" s="1211"/>
      <c r="H131" s="1211"/>
      <c r="I131" s="1211"/>
      <c r="J131" s="1211"/>
      <c r="K131" s="1211"/>
      <c r="L131" s="1211"/>
      <c r="M131" s="1211"/>
      <c r="N131" s="1211"/>
      <c r="O131" s="1211"/>
      <c r="P131" s="1211"/>
      <c r="Q131" s="1211"/>
      <c r="R131" s="1211"/>
      <c r="S131" s="1211"/>
      <c r="T131" s="1211"/>
      <c r="U131" s="1211"/>
      <c r="V131" s="1211"/>
      <c r="W131" s="1211"/>
      <c r="X131" s="1211"/>
      <c r="Y131" s="1211"/>
      <c r="Z131" s="1211"/>
      <c r="AA131" s="1211"/>
      <c r="AB131" s="1211"/>
      <c r="AC131" s="1211"/>
      <c r="AD131" s="1211"/>
      <c r="AE131" s="1211"/>
      <c r="AF131" s="1211"/>
      <c r="AG131" s="1211"/>
      <c r="AH131" s="1211"/>
      <c r="AI131" s="1212"/>
      <c r="AL131" s="1206" t="s">
        <v>93</v>
      </c>
      <c r="AM131" s="1207"/>
      <c r="AN131" s="1210" t="s">
        <v>94</v>
      </c>
      <c r="AO131" s="1211"/>
      <c r="AP131" s="1211"/>
      <c r="AQ131" s="1211"/>
      <c r="AR131" s="1211"/>
      <c r="AS131" s="1211"/>
      <c r="AT131" s="1211"/>
      <c r="AU131" s="1211"/>
      <c r="AV131" s="1211"/>
      <c r="AW131" s="1211"/>
      <c r="AX131" s="1211"/>
      <c r="AY131" s="1211"/>
      <c r="AZ131" s="1211"/>
      <c r="BA131" s="1211"/>
      <c r="BB131" s="1211"/>
      <c r="BC131" s="1211"/>
      <c r="BD131" s="1211"/>
      <c r="BE131" s="1211"/>
      <c r="BF131" s="1211"/>
      <c r="BG131" s="1211"/>
      <c r="BH131" s="1211"/>
      <c r="BI131" s="1211"/>
      <c r="BJ131" s="1211"/>
      <c r="BK131" s="1211"/>
      <c r="BL131" s="1211"/>
      <c r="BM131" s="1211"/>
      <c r="BN131" s="1211"/>
      <c r="BO131" s="1211"/>
      <c r="BP131" s="1211"/>
      <c r="BQ131" s="1211"/>
      <c r="BR131" s="1211"/>
      <c r="BS131" s="1212"/>
      <c r="BU131" s="6"/>
      <c r="BV131" s="6"/>
      <c r="BW131" s="6"/>
      <c r="BX131" s="6"/>
    </row>
    <row r="132" spans="2:76" ht="18" customHeight="1" x14ac:dyDescent="0.2">
      <c r="B132" s="1208"/>
      <c r="C132" s="1209"/>
      <c r="D132" s="1213" t="s">
        <v>95</v>
      </c>
      <c r="E132" s="1214"/>
      <c r="F132" s="1214"/>
      <c r="G132" s="1214"/>
      <c r="H132" s="1214"/>
      <c r="I132" s="1214"/>
      <c r="J132" s="1214"/>
      <c r="K132" s="1214"/>
      <c r="L132" s="1214"/>
      <c r="M132" s="1214"/>
      <c r="N132" s="1214"/>
      <c r="O132" s="1214"/>
      <c r="P132" s="1214"/>
      <c r="Q132" s="1214"/>
      <c r="R132" s="1214"/>
      <c r="S132" s="1214"/>
      <c r="T132" s="1214"/>
      <c r="U132" s="1214"/>
      <c r="V132" s="1214"/>
      <c r="W132" s="1214"/>
      <c r="X132" s="1214"/>
      <c r="Y132" s="1214"/>
      <c r="Z132" s="1214"/>
      <c r="AA132" s="1214"/>
      <c r="AB132" s="1214"/>
      <c r="AC132" s="1214"/>
      <c r="AD132" s="1214"/>
      <c r="AE132" s="1214"/>
      <c r="AF132" s="1214"/>
      <c r="AG132" s="1214"/>
      <c r="AH132" s="1214"/>
      <c r="AI132" s="1215"/>
      <c r="AL132" s="1208"/>
      <c r="AM132" s="1209"/>
      <c r="AN132" s="1213" t="s">
        <v>95</v>
      </c>
      <c r="AO132" s="1214"/>
      <c r="AP132" s="1214"/>
      <c r="AQ132" s="1214"/>
      <c r="AR132" s="1214"/>
      <c r="AS132" s="1214"/>
      <c r="AT132" s="1214"/>
      <c r="AU132" s="1214"/>
      <c r="AV132" s="1214"/>
      <c r="AW132" s="1214"/>
      <c r="AX132" s="1214"/>
      <c r="AY132" s="1214"/>
      <c r="AZ132" s="1214"/>
      <c r="BA132" s="1214"/>
      <c r="BB132" s="1214"/>
      <c r="BC132" s="1214"/>
      <c r="BD132" s="1214"/>
      <c r="BE132" s="1214"/>
      <c r="BF132" s="1214"/>
      <c r="BG132" s="1214"/>
      <c r="BH132" s="1214"/>
      <c r="BI132" s="1214"/>
      <c r="BJ132" s="1214"/>
      <c r="BK132" s="1214"/>
      <c r="BL132" s="1214"/>
      <c r="BM132" s="1214"/>
      <c r="BN132" s="1214"/>
      <c r="BO132" s="1214"/>
      <c r="BP132" s="1214"/>
      <c r="BQ132" s="1214"/>
      <c r="BR132" s="1214"/>
      <c r="BS132" s="1215"/>
      <c r="BU132" s="6"/>
      <c r="BV132" s="6"/>
      <c r="BW132" s="6"/>
      <c r="BX132" s="6"/>
    </row>
    <row r="133" spans="2:76" ht="14.4" customHeight="1" x14ac:dyDescent="0.2">
      <c r="B133" s="1206" t="s">
        <v>96</v>
      </c>
      <c r="C133" s="1207"/>
      <c r="D133" s="1210" t="s">
        <v>97</v>
      </c>
      <c r="E133" s="1211"/>
      <c r="F133" s="1211"/>
      <c r="G133" s="1211"/>
      <c r="H133" s="1211"/>
      <c r="I133" s="1211"/>
      <c r="J133" s="1211"/>
      <c r="K133" s="1211"/>
      <c r="L133" s="1211"/>
      <c r="M133" s="1211"/>
      <c r="N133" s="1211"/>
      <c r="O133" s="1211"/>
      <c r="P133" s="1211"/>
      <c r="Q133" s="1211"/>
      <c r="R133" s="1211"/>
      <c r="S133" s="1211"/>
      <c r="T133" s="1211"/>
      <c r="U133" s="1211"/>
      <c r="V133" s="1211"/>
      <c r="W133" s="1211"/>
      <c r="X133" s="1211"/>
      <c r="Y133" s="1211"/>
      <c r="Z133" s="1211"/>
      <c r="AA133" s="1211"/>
      <c r="AB133" s="1211"/>
      <c r="AC133" s="1211"/>
      <c r="AD133" s="1211"/>
      <c r="AE133" s="1211"/>
      <c r="AF133" s="1211"/>
      <c r="AG133" s="1211"/>
      <c r="AH133" s="1211"/>
      <c r="AI133" s="1212"/>
      <c r="AL133" s="1206" t="s">
        <v>96</v>
      </c>
      <c r="AM133" s="1207"/>
      <c r="AN133" s="1210" t="s">
        <v>97</v>
      </c>
      <c r="AO133" s="1211"/>
      <c r="AP133" s="1211"/>
      <c r="AQ133" s="1211"/>
      <c r="AR133" s="1211"/>
      <c r="AS133" s="1211"/>
      <c r="AT133" s="1211"/>
      <c r="AU133" s="1211"/>
      <c r="AV133" s="1211"/>
      <c r="AW133" s="1211"/>
      <c r="AX133" s="1211"/>
      <c r="AY133" s="1211"/>
      <c r="AZ133" s="1211"/>
      <c r="BA133" s="1211"/>
      <c r="BB133" s="1211"/>
      <c r="BC133" s="1211"/>
      <c r="BD133" s="1211"/>
      <c r="BE133" s="1211"/>
      <c r="BF133" s="1211"/>
      <c r="BG133" s="1211"/>
      <c r="BH133" s="1211"/>
      <c r="BI133" s="1211"/>
      <c r="BJ133" s="1211"/>
      <c r="BK133" s="1211"/>
      <c r="BL133" s="1211"/>
      <c r="BM133" s="1211"/>
      <c r="BN133" s="1211"/>
      <c r="BO133" s="1211"/>
      <c r="BP133" s="1211"/>
      <c r="BQ133" s="1211"/>
      <c r="BR133" s="1211"/>
      <c r="BS133" s="1212"/>
      <c r="BU133" s="6"/>
      <c r="BV133" s="6"/>
      <c r="BW133" s="6"/>
      <c r="BX133" s="6"/>
    </row>
    <row r="134" spans="2:76" ht="28.25" customHeight="1" x14ac:dyDescent="0.2">
      <c r="B134" s="1208"/>
      <c r="C134" s="1209"/>
      <c r="D134" s="1213" t="s">
        <v>98</v>
      </c>
      <c r="E134" s="1214"/>
      <c r="F134" s="1214"/>
      <c r="G134" s="1214"/>
      <c r="H134" s="1214"/>
      <c r="I134" s="1214"/>
      <c r="J134" s="1214"/>
      <c r="K134" s="1214"/>
      <c r="L134" s="1214"/>
      <c r="M134" s="1214"/>
      <c r="N134" s="1214"/>
      <c r="O134" s="1214"/>
      <c r="P134" s="1214"/>
      <c r="Q134" s="1214"/>
      <c r="R134" s="1214"/>
      <c r="S134" s="1214"/>
      <c r="T134" s="1214"/>
      <c r="U134" s="1214"/>
      <c r="V134" s="1214"/>
      <c r="W134" s="1214"/>
      <c r="X134" s="1214"/>
      <c r="Y134" s="1214"/>
      <c r="Z134" s="1214"/>
      <c r="AA134" s="1214"/>
      <c r="AB134" s="1214"/>
      <c r="AC134" s="1214"/>
      <c r="AD134" s="1214"/>
      <c r="AE134" s="1214"/>
      <c r="AF134" s="1214"/>
      <c r="AG134" s="1214"/>
      <c r="AH134" s="1214"/>
      <c r="AI134" s="1215"/>
      <c r="AL134" s="1208"/>
      <c r="AM134" s="1209"/>
      <c r="AN134" s="1213" t="s">
        <v>98</v>
      </c>
      <c r="AO134" s="1214"/>
      <c r="AP134" s="1214"/>
      <c r="AQ134" s="1214"/>
      <c r="AR134" s="1214"/>
      <c r="AS134" s="1214"/>
      <c r="AT134" s="1214"/>
      <c r="AU134" s="1214"/>
      <c r="AV134" s="1214"/>
      <c r="AW134" s="1214"/>
      <c r="AX134" s="1214"/>
      <c r="AY134" s="1214"/>
      <c r="AZ134" s="1214"/>
      <c r="BA134" s="1214"/>
      <c r="BB134" s="1214"/>
      <c r="BC134" s="1214"/>
      <c r="BD134" s="1214"/>
      <c r="BE134" s="1214"/>
      <c r="BF134" s="1214"/>
      <c r="BG134" s="1214"/>
      <c r="BH134" s="1214"/>
      <c r="BI134" s="1214"/>
      <c r="BJ134" s="1214"/>
      <c r="BK134" s="1214"/>
      <c r="BL134" s="1214"/>
      <c r="BM134" s="1214"/>
      <c r="BN134" s="1214"/>
      <c r="BO134" s="1214"/>
      <c r="BP134" s="1214"/>
      <c r="BQ134" s="1214"/>
      <c r="BR134" s="1214"/>
      <c r="BS134" s="1215"/>
      <c r="BU134" s="6"/>
      <c r="BV134" s="6"/>
      <c r="BW134" s="6"/>
      <c r="BX134" s="6"/>
    </row>
    <row r="135" spans="2:76" ht="14.4" customHeight="1" x14ac:dyDescent="0.2">
      <c r="B135" s="1206" t="s">
        <v>99</v>
      </c>
      <c r="C135" s="1207"/>
      <c r="D135" s="1210" t="s">
        <v>100</v>
      </c>
      <c r="E135" s="1211"/>
      <c r="F135" s="1211"/>
      <c r="G135" s="1211"/>
      <c r="H135" s="1211"/>
      <c r="I135" s="1211"/>
      <c r="J135" s="1211"/>
      <c r="K135" s="1211"/>
      <c r="L135" s="1211"/>
      <c r="M135" s="1211"/>
      <c r="N135" s="1211"/>
      <c r="O135" s="1211"/>
      <c r="P135" s="1211"/>
      <c r="Q135" s="1211"/>
      <c r="R135" s="1211"/>
      <c r="S135" s="1211"/>
      <c r="T135" s="1211"/>
      <c r="U135" s="1211"/>
      <c r="V135" s="1211"/>
      <c r="W135" s="1211"/>
      <c r="X135" s="1211"/>
      <c r="Y135" s="1211"/>
      <c r="Z135" s="1211"/>
      <c r="AA135" s="1211"/>
      <c r="AB135" s="1211"/>
      <c r="AC135" s="1211"/>
      <c r="AD135" s="1211"/>
      <c r="AE135" s="1211"/>
      <c r="AF135" s="1211"/>
      <c r="AG135" s="1211"/>
      <c r="AH135" s="1211"/>
      <c r="AI135" s="1212"/>
      <c r="AL135" s="1206" t="s">
        <v>99</v>
      </c>
      <c r="AM135" s="1207"/>
      <c r="AN135" s="1210" t="s">
        <v>100</v>
      </c>
      <c r="AO135" s="1211"/>
      <c r="AP135" s="1211"/>
      <c r="AQ135" s="1211"/>
      <c r="AR135" s="1211"/>
      <c r="AS135" s="1211"/>
      <c r="AT135" s="1211"/>
      <c r="AU135" s="1211"/>
      <c r="AV135" s="1211"/>
      <c r="AW135" s="1211"/>
      <c r="AX135" s="1211"/>
      <c r="AY135" s="1211"/>
      <c r="AZ135" s="1211"/>
      <c r="BA135" s="1211"/>
      <c r="BB135" s="1211"/>
      <c r="BC135" s="1211"/>
      <c r="BD135" s="1211"/>
      <c r="BE135" s="1211"/>
      <c r="BF135" s="1211"/>
      <c r="BG135" s="1211"/>
      <c r="BH135" s="1211"/>
      <c r="BI135" s="1211"/>
      <c r="BJ135" s="1211"/>
      <c r="BK135" s="1211"/>
      <c r="BL135" s="1211"/>
      <c r="BM135" s="1211"/>
      <c r="BN135" s="1211"/>
      <c r="BO135" s="1211"/>
      <c r="BP135" s="1211"/>
      <c r="BQ135" s="1211"/>
      <c r="BR135" s="1211"/>
      <c r="BS135" s="1212"/>
      <c r="BU135" s="6"/>
      <c r="BV135" s="6"/>
      <c r="BW135" s="6"/>
      <c r="BX135" s="6"/>
    </row>
    <row r="136" spans="2:76" ht="18" customHeight="1" x14ac:dyDescent="0.2">
      <c r="B136" s="1208"/>
      <c r="C136" s="1209"/>
      <c r="D136" s="1213" t="s">
        <v>124</v>
      </c>
      <c r="E136" s="1214"/>
      <c r="F136" s="1214"/>
      <c r="G136" s="1214"/>
      <c r="H136" s="1214"/>
      <c r="I136" s="1214"/>
      <c r="J136" s="1214"/>
      <c r="K136" s="1214"/>
      <c r="L136" s="1214"/>
      <c r="M136" s="1214"/>
      <c r="N136" s="1214"/>
      <c r="O136" s="1214"/>
      <c r="P136" s="1214"/>
      <c r="Q136" s="1214"/>
      <c r="R136" s="1214"/>
      <c r="S136" s="1214"/>
      <c r="T136" s="1214"/>
      <c r="U136" s="1214"/>
      <c r="V136" s="1214"/>
      <c r="W136" s="1214"/>
      <c r="X136" s="1214"/>
      <c r="Y136" s="1214"/>
      <c r="Z136" s="1214"/>
      <c r="AA136" s="1214"/>
      <c r="AB136" s="1214"/>
      <c r="AC136" s="1214"/>
      <c r="AD136" s="1214"/>
      <c r="AE136" s="1214"/>
      <c r="AF136" s="1214"/>
      <c r="AG136" s="1214"/>
      <c r="AH136" s="1214"/>
      <c r="AI136" s="1215"/>
      <c r="AL136" s="1208"/>
      <c r="AM136" s="1209"/>
      <c r="AN136" s="1213" t="s">
        <v>124</v>
      </c>
      <c r="AO136" s="1214"/>
      <c r="AP136" s="1214"/>
      <c r="AQ136" s="1214"/>
      <c r="AR136" s="1214"/>
      <c r="AS136" s="1214"/>
      <c r="AT136" s="1214"/>
      <c r="AU136" s="1214"/>
      <c r="AV136" s="1214"/>
      <c r="AW136" s="1214"/>
      <c r="AX136" s="1214"/>
      <c r="AY136" s="1214"/>
      <c r="AZ136" s="1214"/>
      <c r="BA136" s="1214"/>
      <c r="BB136" s="1214"/>
      <c r="BC136" s="1214"/>
      <c r="BD136" s="1214"/>
      <c r="BE136" s="1214"/>
      <c r="BF136" s="1214"/>
      <c r="BG136" s="1214"/>
      <c r="BH136" s="1214"/>
      <c r="BI136" s="1214"/>
      <c r="BJ136" s="1214"/>
      <c r="BK136" s="1214"/>
      <c r="BL136" s="1214"/>
      <c r="BM136" s="1214"/>
      <c r="BN136" s="1214"/>
      <c r="BO136" s="1214"/>
      <c r="BP136" s="1214"/>
      <c r="BQ136" s="1214"/>
      <c r="BR136" s="1214"/>
      <c r="BS136" s="1215"/>
      <c r="BU136" s="6"/>
      <c r="BV136" s="6"/>
      <c r="BW136" s="6"/>
      <c r="BX136" s="6"/>
    </row>
    <row r="137" spans="2:76" ht="14.4" customHeight="1" x14ac:dyDescent="0.2">
      <c r="B137" s="1206" t="s">
        <v>101</v>
      </c>
      <c r="C137" s="1207"/>
      <c r="D137" s="1210" t="s">
        <v>102</v>
      </c>
      <c r="E137" s="1211"/>
      <c r="F137" s="1211"/>
      <c r="G137" s="1211"/>
      <c r="H137" s="1211"/>
      <c r="I137" s="1211"/>
      <c r="J137" s="1211"/>
      <c r="K137" s="1211"/>
      <c r="L137" s="1211"/>
      <c r="M137" s="1211"/>
      <c r="N137" s="1211"/>
      <c r="O137" s="1211"/>
      <c r="P137" s="1211"/>
      <c r="Q137" s="1211"/>
      <c r="R137" s="1211"/>
      <c r="S137" s="1211"/>
      <c r="T137" s="1211"/>
      <c r="U137" s="1211"/>
      <c r="V137" s="1211"/>
      <c r="W137" s="1211"/>
      <c r="X137" s="1211"/>
      <c r="Y137" s="1211"/>
      <c r="Z137" s="1211"/>
      <c r="AA137" s="1211"/>
      <c r="AB137" s="1211"/>
      <c r="AC137" s="1211"/>
      <c r="AD137" s="1211"/>
      <c r="AE137" s="1211"/>
      <c r="AF137" s="1211"/>
      <c r="AG137" s="1211"/>
      <c r="AH137" s="1211"/>
      <c r="AI137" s="1212"/>
      <c r="AL137" s="1206" t="s">
        <v>101</v>
      </c>
      <c r="AM137" s="1207"/>
      <c r="AN137" s="1210" t="s">
        <v>102</v>
      </c>
      <c r="AO137" s="1211"/>
      <c r="AP137" s="1211"/>
      <c r="AQ137" s="1211"/>
      <c r="AR137" s="1211"/>
      <c r="AS137" s="1211"/>
      <c r="AT137" s="1211"/>
      <c r="AU137" s="1211"/>
      <c r="AV137" s="1211"/>
      <c r="AW137" s="1211"/>
      <c r="AX137" s="1211"/>
      <c r="AY137" s="1211"/>
      <c r="AZ137" s="1211"/>
      <c r="BA137" s="1211"/>
      <c r="BB137" s="1211"/>
      <c r="BC137" s="1211"/>
      <c r="BD137" s="1211"/>
      <c r="BE137" s="1211"/>
      <c r="BF137" s="1211"/>
      <c r="BG137" s="1211"/>
      <c r="BH137" s="1211"/>
      <c r="BI137" s="1211"/>
      <c r="BJ137" s="1211"/>
      <c r="BK137" s="1211"/>
      <c r="BL137" s="1211"/>
      <c r="BM137" s="1211"/>
      <c r="BN137" s="1211"/>
      <c r="BO137" s="1211"/>
      <c r="BP137" s="1211"/>
      <c r="BQ137" s="1211"/>
      <c r="BR137" s="1211"/>
      <c r="BS137" s="1212"/>
      <c r="BU137" s="6"/>
      <c r="BV137" s="6"/>
      <c r="BW137" s="6"/>
      <c r="BX137" s="6"/>
    </row>
    <row r="138" spans="2:76" ht="18" customHeight="1" x14ac:dyDescent="0.2">
      <c r="B138" s="1208"/>
      <c r="C138" s="1209"/>
      <c r="D138" s="1213" t="s">
        <v>103</v>
      </c>
      <c r="E138" s="1214"/>
      <c r="F138" s="1214"/>
      <c r="G138" s="1214"/>
      <c r="H138" s="1214"/>
      <c r="I138" s="1214"/>
      <c r="J138" s="1214"/>
      <c r="K138" s="1214"/>
      <c r="L138" s="1214"/>
      <c r="M138" s="1214"/>
      <c r="N138" s="1214"/>
      <c r="O138" s="1214"/>
      <c r="P138" s="1214"/>
      <c r="Q138" s="1214"/>
      <c r="R138" s="1214"/>
      <c r="S138" s="1214"/>
      <c r="T138" s="1214"/>
      <c r="U138" s="1214"/>
      <c r="V138" s="1214"/>
      <c r="W138" s="1214"/>
      <c r="X138" s="1214"/>
      <c r="Y138" s="1214"/>
      <c r="Z138" s="1214"/>
      <c r="AA138" s="1214"/>
      <c r="AB138" s="1214"/>
      <c r="AC138" s="1214"/>
      <c r="AD138" s="1214"/>
      <c r="AE138" s="1214"/>
      <c r="AF138" s="1214"/>
      <c r="AG138" s="1214"/>
      <c r="AH138" s="1214"/>
      <c r="AI138" s="1215"/>
      <c r="AL138" s="1208"/>
      <c r="AM138" s="1209"/>
      <c r="AN138" s="1213" t="s">
        <v>103</v>
      </c>
      <c r="AO138" s="1214"/>
      <c r="AP138" s="1214"/>
      <c r="AQ138" s="1214"/>
      <c r="AR138" s="1214"/>
      <c r="AS138" s="1214"/>
      <c r="AT138" s="1214"/>
      <c r="AU138" s="1214"/>
      <c r="AV138" s="1214"/>
      <c r="AW138" s="1214"/>
      <c r="AX138" s="1214"/>
      <c r="AY138" s="1214"/>
      <c r="AZ138" s="1214"/>
      <c r="BA138" s="1214"/>
      <c r="BB138" s="1214"/>
      <c r="BC138" s="1214"/>
      <c r="BD138" s="1214"/>
      <c r="BE138" s="1214"/>
      <c r="BF138" s="1214"/>
      <c r="BG138" s="1214"/>
      <c r="BH138" s="1214"/>
      <c r="BI138" s="1214"/>
      <c r="BJ138" s="1214"/>
      <c r="BK138" s="1214"/>
      <c r="BL138" s="1214"/>
      <c r="BM138" s="1214"/>
      <c r="BN138" s="1214"/>
      <c r="BO138" s="1214"/>
      <c r="BP138" s="1214"/>
      <c r="BQ138" s="1214"/>
      <c r="BR138" s="1214"/>
      <c r="BS138" s="1215"/>
      <c r="BU138" s="6"/>
      <c r="BV138" s="6"/>
      <c r="BW138" s="6"/>
      <c r="BX138" s="6"/>
    </row>
    <row r="139" spans="2:76" ht="14.4" customHeight="1" x14ac:dyDescent="0.2">
      <c r="B139" s="1206" t="s">
        <v>104</v>
      </c>
      <c r="C139" s="1207"/>
      <c r="D139" s="1210" t="s">
        <v>105</v>
      </c>
      <c r="E139" s="1211"/>
      <c r="F139" s="1211"/>
      <c r="G139" s="1211"/>
      <c r="H139" s="1211"/>
      <c r="I139" s="1211"/>
      <c r="J139" s="1211"/>
      <c r="K139" s="1211"/>
      <c r="L139" s="1211"/>
      <c r="M139" s="1211"/>
      <c r="N139" s="1211"/>
      <c r="O139" s="1211"/>
      <c r="P139" s="1211"/>
      <c r="Q139" s="1211"/>
      <c r="R139" s="1211"/>
      <c r="S139" s="1211"/>
      <c r="T139" s="1211"/>
      <c r="U139" s="1211"/>
      <c r="V139" s="1211"/>
      <c r="W139" s="1211"/>
      <c r="X139" s="1211"/>
      <c r="Y139" s="1211"/>
      <c r="Z139" s="1211"/>
      <c r="AA139" s="1211"/>
      <c r="AB139" s="1211"/>
      <c r="AC139" s="1211"/>
      <c r="AD139" s="1211"/>
      <c r="AE139" s="1211"/>
      <c r="AF139" s="1211"/>
      <c r="AG139" s="1211"/>
      <c r="AH139" s="1211"/>
      <c r="AI139" s="1212"/>
      <c r="AL139" s="1206" t="s">
        <v>104</v>
      </c>
      <c r="AM139" s="1207"/>
      <c r="AN139" s="1210" t="s">
        <v>105</v>
      </c>
      <c r="AO139" s="1211"/>
      <c r="AP139" s="1211"/>
      <c r="AQ139" s="1211"/>
      <c r="AR139" s="1211"/>
      <c r="AS139" s="1211"/>
      <c r="AT139" s="1211"/>
      <c r="AU139" s="1211"/>
      <c r="AV139" s="1211"/>
      <c r="AW139" s="1211"/>
      <c r="AX139" s="1211"/>
      <c r="AY139" s="1211"/>
      <c r="AZ139" s="1211"/>
      <c r="BA139" s="1211"/>
      <c r="BB139" s="1211"/>
      <c r="BC139" s="1211"/>
      <c r="BD139" s="1211"/>
      <c r="BE139" s="1211"/>
      <c r="BF139" s="1211"/>
      <c r="BG139" s="1211"/>
      <c r="BH139" s="1211"/>
      <c r="BI139" s="1211"/>
      <c r="BJ139" s="1211"/>
      <c r="BK139" s="1211"/>
      <c r="BL139" s="1211"/>
      <c r="BM139" s="1211"/>
      <c r="BN139" s="1211"/>
      <c r="BO139" s="1211"/>
      <c r="BP139" s="1211"/>
      <c r="BQ139" s="1211"/>
      <c r="BR139" s="1211"/>
      <c r="BS139" s="1212"/>
      <c r="BU139" s="6"/>
      <c r="BV139" s="6"/>
      <c r="BW139" s="6"/>
      <c r="BX139" s="6"/>
    </row>
    <row r="140" spans="2:76" ht="27" customHeight="1" x14ac:dyDescent="0.2">
      <c r="B140" s="1208"/>
      <c r="C140" s="1209"/>
      <c r="D140" s="1213" t="s">
        <v>458</v>
      </c>
      <c r="E140" s="1214"/>
      <c r="F140" s="1214"/>
      <c r="G140" s="1214"/>
      <c r="H140" s="1214"/>
      <c r="I140" s="1214"/>
      <c r="J140" s="1214"/>
      <c r="K140" s="1214"/>
      <c r="L140" s="1214"/>
      <c r="M140" s="1214"/>
      <c r="N140" s="1214"/>
      <c r="O140" s="1214"/>
      <c r="P140" s="1214"/>
      <c r="Q140" s="1214"/>
      <c r="R140" s="1214"/>
      <c r="S140" s="1214"/>
      <c r="T140" s="1214"/>
      <c r="U140" s="1214"/>
      <c r="V140" s="1214"/>
      <c r="W140" s="1214"/>
      <c r="X140" s="1214"/>
      <c r="Y140" s="1214"/>
      <c r="Z140" s="1214"/>
      <c r="AA140" s="1214"/>
      <c r="AB140" s="1214"/>
      <c r="AC140" s="1214"/>
      <c r="AD140" s="1214"/>
      <c r="AE140" s="1214"/>
      <c r="AF140" s="1214"/>
      <c r="AG140" s="1214"/>
      <c r="AH140" s="1214"/>
      <c r="AI140" s="1215"/>
      <c r="AL140" s="1208"/>
      <c r="AM140" s="1209"/>
      <c r="AN140" s="1213" t="s">
        <v>458</v>
      </c>
      <c r="AO140" s="1214"/>
      <c r="AP140" s="1214"/>
      <c r="AQ140" s="1214"/>
      <c r="AR140" s="1214"/>
      <c r="AS140" s="1214"/>
      <c r="AT140" s="1214"/>
      <c r="AU140" s="1214"/>
      <c r="AV140" s="1214"/>
      <c r="AW140" s="1214"/>
      <c r="AX140" s="1214"/>
      <c r="AY140" s="1214"/>
      <c r="AZ140" s="1214"/>
      <c r="BA140" s="1214"/>
      <c r="BB140" s="1214"/>
      <c r="BC140" s="1214"/>
      <c r="BD140" s="1214"/>
      <c r="BE140" s="1214"/>
      <c r="BF140" s="1214"/>
      <c r="BG140" s="1214"/>
      <c r="BH140" s="1214"/>
      <c r="BI140" s="1214"/>
      <c r="BJ140" s="1214"/>
      <c r="BK140" s="1214"/>
      <c r="BL140" s="1214"/>
      <c r="BM140" s="1214"/>
      <c r="BN140" s="1214"/>
      <c r="BO140" s="1214"/>
      <c r="BP140" s="1214"/>
      <c r="BQ140" s="1214"/>
      <c r="BR140" s="1214"/>
      <c r="BS140" s="1215"/>
      <c r="BU140" s="6"/>
      <c r="BV140" s="6"/>
      <c r="BW140" s="6"/>
      <c r="BX140" s="6"/>
    </row>
    <row r="141" spans="2:76" ht="14.4" customHeight="1" x14ac:dyDescent="0.2">
      <c r="B141" s="1206" t="s">
        <v>106</v>
      </c>
      <c r="C141" s="1207"/>
      <c r="D141" s="1210" t="s">
        <v>107</v>
      </c>
      <c r="E141" s="1211"/>
      <c r="F141" s="1211"/>
      <c r="G141" s="1211"/>
      <c r="H141" s="1211"/>
      <c r="I141" s="1211"/>
      <c r="J141" s="1211"/>
      <c r="K141" s="1211"/>
      <c r="L141" s="1211"/>
      <c r="M141" s="1211"/>
      <c r="N141" s="1211"/>
      <c r="O141" s="1211"/>
      <c r="P141" s="1211"/>
      <c r="Q141" s="1211"/>
      <c r="R141" s="1211"/>
      <c r="S141" s="1211"/>
      <c r="T141" s="1211"/>
      <c r="U141" s="1211"/>
      <c r="V141" s="1211"/>
      <c r="W141" s="1211"/>
      <c r="X141" s="1211"/>
      <c r="Y141" s="1211"/>
      <c r="Z141" s="1211"/>
      <c r="AA141" s="1211"/>
      <c r="AB141" s="1211"/>
      <c r="AC141" s="1211"/>
      <c r="AD141" s="1211"/>
      <c r="AE141" s="1211"/>
      <c r="AF141" s="1211"/>
      <c r="AG141" s="1211"/>
      <c r="AH141" s="1211"/>
      <c r="AI141" s="1212"/>
      <c r="AL141" s="1206" t="s">
        <v>106</v>
      </c>
      <c r="AM141" s="1207"/>
      <c r="AN141" s="1210" t="s">
        <v>107</v>
      </c>
      <c r="AO141" s="1211"/>
      <c r="AP141" s="1211"/>
      <c r="AQ141" s="1211"/>
      <c r="AR141" s="1211"/>
      <c r="AS141" s="1211"/>
      <c r="AT141" s="1211"/>
      <c r="AU141" s="1211"/>
      <c r="AV141" s="1211"/>
      <c r="AW141" s="1211"/>
      <c r="AX141" s="1211"/>
      <c r="AY141" s="1211"/>
      <c r="AZ141" s="1211"/>
      <c r="BA141" s="1211"/>
      <c r="BB141" s="1211"/>
      <c r="BC141" s="1211"/>
      <c r="BD141" s="1211"/>
      <c r="BE141" s="1211"/>
      <c r="BF141" s="1211"/>
      <c r="BG141" s="1211"/>
      <c r="BH141" s="1211"/>
      <c r="BI141" s="1211"/>
      <c r="BJ141" s="1211"/>
      <c r="BK141" s="1211"/>
      <c r="BL141" s="1211"/>
      <c r="BM141" s="1211"/>
      <c r="BN141" s="1211"/>
      <c r="BO141" s="1211"/>
      <c r="BP141" s="1211"/>
      <c r="BQ141" s="1211"/>
      <c r="BR141" s="1211"/>
      <c r="BS141" s="1212"/>
      <c r="BU141" s="6"/>
      <c r="BV141" s="6"/>
      <c r="BW141" s="6"/>
      <c r="BX141" s="6"/>
    </row>
    <row r="142" spans="2:76" ht="18" customHeight="1" x14ac:dyDescent="0.2">
      <c r="B142" s="1208"/>
      <c r="C142" s="1209"/>
      <c r="D142" s="1213" t="s">
        <v>108</v>
      </c>
      <c r="E142" s="1214"/>
      <c r="F142" s="1214"/>
      <c r="G142" s="1214"/>
      <c r="H142" s="1214"/>
      <c r="I142" s="1214"/>
      <c r="J142" s="1214"/>
      <c r="K142" s="1214"/>
      <c r="L142" s="1214"/>
      <c r="M142" s="1214"/>
      <c r="N142" s="1214"/>
      <c r="O142" s="1214"/>
      <c r="P142" s="1214"/>
      <c r="Q142" s="1214"/>
      <c r="R142" s="1214"/>
      <c r="S142" s="1214"/>
      <c r="T142" s="1214"/>
      <c r="U142" s="1214"/>
      <c r="V142" s="1214"/>
      <c r="W142" s="1214"/>
      <c r="X142" s="1214"/>
      <c r="Y142" s="1214"/>
      <c r="Z142" s="1214"/>
      <c r="AA142" s="1214"/>
      <c r="AB142" s="1214"/>
      <c r="AC142" s="1214"/>
      <c r="AD142" s="1214"/>
      <c r="AE142" s="1214"/>
      <c r="AF142" s="1214"/>
      <c r="AG142" s="1214"/>
      <c r="AH142" s="1214"/>
      <c r="AI142" s="1215"/>
      <c r="AL142" s="1208"/>
      <c r="AM142" s="1209"/>
      <c r="AN142" s="1213" t="s">
        <v>108</v>
      </c>
      <c r="AO142" s="1214"/>
      <c r="AP142" s="1214"/>
      <c r="AQ142" s="1214"/>
      <c r="AR142" s="1214"/>
      <c r="AS142" s="1214"/>
      <c r="AT142" s="1214"/>
      <c r="AU142" s="1214"/>
      <c r="AV142" s="1214"/>
      <c r="AW142" s="1214"/>
      <c r="AX142" s="1214"/>
      <c r="AY142" s="1214"/>
      <c r="AZ142" s="1214"/>
      <c r="BA142" s="1214"/>
      <c r="BB142" s="1214"/>
      <c r="BC142" s="1214"/>
      <c r="BD142" s="1214"/>
      <c r="BE142" s="1214"/>
      <c r="BF142" s="1214"/>
      <c r="BG142" s="1214"/>
      <c r="BH142" s="1214"/>
      <c r="BI142" s="1214"/>
      <c r="BJ142" s="1214"/>
      <c r="BK142" s="1214"/>
      <c r="BL142" s="1214"/>
      <c r="BM142" s="1214"/>
      <c r="BN142" s="1214"/>
      <c r="BO142" s="1214"/>
      <c r="BP142" s="1214"/>
      <c r="BQ142" s="1214"/>
      <c r="BR142" s="1214"/>
      <c r="BS142" s="1215"/>
      <c r="BU142" s="6"/>
      <c r="BV142" s="6"/>
      <c r="BW142" s="6"/>
      <c r="BX142" s="6"/>
    </row>
    <row r="143" spans="2:76" ht="14.4" customHeight="1" x14ac:dyDescent="0.2">
      <c r="B143" s="1206" t="s">
        <v>109</v>
      </c>
      <c r="C143" s="1207"/>
      <c r="D143" s="1210" t="s">
        <v>110</v>
      </c>
      <c r="E143" s="1211"/>
      <c r="F143" s="1211"/>
      <c r="G143" s="1211"/>
      <c r="H143" s="1211"/>
      <c r="I143" s="1211"/>
      <c r="J143" s="1211"/>
      <c r="K143" s="1211"/>
      <c r="L143" s="1211"/>
      <c r="M143" s="1211"/>
      <c r="N143" s="1211"/>
      <c r="O143" s="1211"/>
      <c r="P143" s="1211"/>
      <c r="Q143" s="1211"/>
      <c r="R143" s="1211"/>
      <c r="S143" s="1211"/>
      <c r="T143" s="1211"/>
      <c r="U143" s="1211"/>
      <c r="V143" s="1211"/>
      <c r="W143" s="1211"/>
      <c r="X143" s="1211"/>
      <c r="Y143" s="1211"/>
      <c r="Z143" s="1211"/>
      <c r="AA143" s="1211"/>
      <c r="AB143" s="1211"/>
      <c r="AC143" s="1211"/>
      <c r="AD143" s="1211"/>
      <c r="AE143" s="1211"/>
      <c r="AF143" s="1211"/>
      <c r="AG143" s="1211"/>
      <c r="AH143" s="1211"/>
      <c r="AI143" s="1212"/>
      <c r="AL143" s="1206" t="s">
        <v>109</v>
      </c>
      <c r="AM143" s="1207"/>
      <c r="AN143" s="1210" t="s">
        <v>110</v>
      </c>
      <c r="AO143" s="1211"/>
      <c r="AP143" s="1211"/>
      <c r="AQ143" s="1211"/>
      <c r="AR143" s="1211"/>
      <c r="AS143" s="1211"/>
      <c r="AT143" s="1211"/>
      <c r="AU143" s="1211"/>
      <c r="AV143" s="1211"/>
      <c r="AW143" s="1211"/>
      <c r="AX143" s="1211"/>
      <c r="AY143" s="1211"/>
      <c r="AZ143" s="1211"/>
      <c r="BA143" s="1211"/>
      <c r="BB143" s="1211"/>
      <c r="BC143" s="1211"/>
      <c r="BD143" s="1211"/>
      <c r="BE143" s="1211"/>
      <c r="BF143" s="1211"/>
      <c r="BG143" s="1211"/>
      <c r="BH143" s="1211"/>
      <c r="BI143" s="1211"/>
      <c r="BJ143" s="1211"/>
      <c r="BK143" s="1211"/>
      <c r="BL143" s="1211"/>
      <c r="BM143" s="1211"/>
      <c r="BN143" s="1211"/>
      <c r="BO143" s="1211"/>
      <c r="BP143" s="1211"/>
      <c r="BQ143" s="1211"/>
      <c r="BR143" s="1211"/>
      <c r="BS143" s="1212"/>
      <c r="BU143" s="6"/>
      <c r="BV143" s="6"/>
      <c r="BW143" s="6"/>
      <c r="BX143" s="6"/>
    </row>
    <row r="144" spans="2:76" ht="57" customHeight="1" x14ac:dyDescent="0.2">
      <c r="B144" s="1208"/>
      <c r="C144" s="1209"/>
      <c r="D144" s="1213" t="s">
        <v>123</v>
      </c>
      <c r="E144" s="1214"/>
      <c r="F144" s="1214"/>
      <c r="G144" s="1214"/>
      <c r="H144" s="1214"/>
      <c r="I144" s="1214"/>
      <c r="J144" s="1214"/>
      <c r="K144" s="1214"/>
      <c r="L144" s="1214"/>
      <c r="M144" s="1214"/>
      <c r="N144" s="1214"/>
      <c r="O144" s="1214"/>
      <c r="P144" s="1214"/>
      <c r="Q144" s="1214"/>
      <c r="R144" s="1214"/>
      <c r="S144" s="1214"/>
      <c r="T144" s="1214"/>
      <c r="U144" s="1214"/>
      <c r="V144" s="1214"/>
      <c r="W144" s="1214"/>
      <c r="X144" s="1214"/>
      <c r="Y144" s="1214"/>
      <c r="Z144" s="1214"/>
      <c r="AA144" s="1214"/>
      <c r="AB144" s="1214"/>
      <c r="AC144" s="1214"/>
      <c r="AD144" s="1214"/>
      <c r="AE144" s="1214"/>
      <c r="AF144" s="1214"/>
      <c r="AG144" s="1214"/>
      <c r="AH144" s="1214"/>
      <c r="AI144" s="1215"/>
      <c r="AL144" s="1208"/>
      <c r="AM144" s="1209"/>
      <c r="AN144" s="1213" t="s">
        <v>123</v>
      </c>
      <c r="AO144" s="1214"/>
      <c r="AP144" s="1214"/>
      <c r="AQ144" s="1214"/>
      <c r="AR144" s="1214"/>
      <c r="AS144" s="1214"/>
      <c r="AT144" s="1214"/>
      <c r="AU144" s="1214"/>
      <c r="AV144" s="1214"/>
      <c r="AW144" s="1214"/>
      <c r="AX144" s="1214"/>
      <c r="AY144" s="1214"/>
      <c r="AZ144" s="1214"/>
      <c r="BA144" s="1214"/>
      <c r="BB144" s="1214"/>
      <c r="BC144" s="1214"/>
      <c r="BD144" s="1214"/>
      <c r="BE144" s="1214"/>
      <c r="BF144" s="1214"/>
      <c r="BG144" s="1214"/>
      <c r="BH144" s="1214"/>
      <c r="BI144" s="1214"/>
      <c r="BJ144" s="1214"/>
      <c r="BK144" s="1214"/>
      <c r="BL144" s="1214"/>
      <c r="BM144" s="1214"/>
      <c r="BN144" s="1214"/>
      <c r="BO144" s="1214"/>
      <c r="BP144" s="1214"/>
      <c r="BQ144" s="1214"/>
      <c r="BR144" s="1214"/>
      <c r="BS144" s="1215"/>
      <c r="BU144" s="6"/>
      <c r="BV144" s="6"/>
      <c r="BW144" s="6"/>
      <c r="BX144" s="6"/>
    </row>
    <row r="145" spans="2:77" ht="14.4" customHeight="1" x14ac:dyDescent="0.2">
      <c r="B145" s="1206" t="s">
        <v>111</v>
      </c>
      <c r="C145" s="1207"/>
      <c r="D145" s="1210" t="s">
        <v>112</v>
      </c>
      <c r="E145" s="1211"/>
      <c r="F145" s="1211"/>
      <c r="G145" s="1211"/>
      <c r="H145" s="1211"/>
      <c r="I145" s="1211"/>
      <c r="J145" s="1211"/>
      <c r="K145" s="1211"/>
      <c r="L145" s="1211"/>
      <c r="M145" s="1211"/>
      <c r="N145" s="1211"/>
      <c r="O145" s="1211"/>
      <c r="P145" s="1211"/>
      <c r="Q145" s="1211"/>
      <c r="R145" s="1211"/>
      <c r="S145" s="1211"/>
      <c r="T145" s="1211"/>
      <c r="U145" s="1211"/>
      <c r="V145" s="1211"/>
      <c r="W145" s="1211"/>
      <c r="X145" s="1211"/>
      <c r="Y145" s="1211"/>
      <c r="Z145" s="1211"/>
      <c r="AA145" s="1211"/>
      <c r="AB145" s="1211"/>
      <c r="AC145" s="1211"/>
      <c r="AD145" s="1211"/>
      <c r="AE145" s="1211"/>
      <c r="AF145" s="1211"/>
      <c r="AG145" s="1211"/>
      <c r="AH145" s="1211"/>
      <c r="AI145" s="1212"/>
      <c r="AL145" s="1206" t="s">
        <v>111</v>
      </c>
      <c r="AM145" s="1207"/>
      <c r="AN145" s="1210" t="s">
        <v>112</v>
      </c>
      <c r="AO145" s="1211"/>
      <c r="AP145" s="1211"/>
      <c r="AQ145" s="1211"/>
      <c r="AR145" s="1211"/>
      <c r="AS145" s="1211"/>
      <c r="AT145" s="1211"/>
      <c r="AU145" s="1211"/>
      <c r="AV145" s="1211"/>
      <c r="AW145" s="1211"/>
      <c r="AX145" s="1211"/>
      <c r="AY145" s="1211"/>
      <c r="AZ145" s="1211"/>
      <c r="BA145" s="1211"/>
      <c r="BB145" s="1211"/>
      <c r="BC145" s="1211"/>
      <c r="BD145" s="1211"/>
      <c r="BE145" s="1211"/>
      <c r="BF145" s="1211"/>
      <c r="BG145" s="1211"/>
      <c r="BH145" s="1211"/>
      <c r="BI145" s="1211"/>
      <c r="BJ145" s="1211"/>
      <c r="BK145" s="1211"/>
      <c r="BL145" s="1211"/>
      <c r="BM145" s="1211"/>
      <c r="BN145" s="1211"/>
      <c r="BO145" s="1211"/>
      <c r="BP145" s="1211"/>
      <c r="BQ145" s="1211"/>
      <c r="BR145" s="1211"/>
      <c r="BS145" s="1212"/>
      <c r="BU145" s="6"/>
      <c r="BV145" s="6"/>
      <c r="BW145" s="6"/>
      <c r="BX145" s="6"/>
    </row>
    <row r="146" spans="2:77" ht="75" customHeight="1" x14ac:dyDescent="0.2">
      <c r="B146" s="1208"/>
      <c r="C146" s="1209"/>
      <c r="D146" s="1213" t="s">
        <v>125</v>
      </c>
      <c r="E146" s="1214"/>
      <c r="F146" s="1214"/>
      <c r="G146" s="1214"/>
      <c r="H146" s="1214"/>
      <c r="I146" s="1214"/>
      <c r="J146" s="1214"/>
      <c r="K146" s="1214"/>
      <c r="L146" s="1214"/>
      <c r="M146" s="1214"/>
      <c r="N146" s="1214"/>
      <c r="O146" s="1214"/>
      <c r="P146" s="1214"/>
      <c r="Q146" s="1214"/>
      <c r="R146" s="1214"/>
      <c r="S146" s="1214"/>
      <c r="T146" s="1214"/>
      <c r="U146" s="1214"/>
      <c r="V146" s="1214"/>
      <c r="W146" s="1214"/>
      <c r="X146" s="1214"/>
      <c r="Y146" s="1214"/>
      <c r="Z146" s="1214"/>
      <c r="AA146" s="1214"/>
      <c r="AB146" s="1214"/>
      <c r="AC146" s="1214"/>
      <c r="AD146" s="1214"/>
      <c r="AE146" s="1214"/>
      <c r="AF146" s="1214"/>
      <c r="AG146" s="1214"/>
      <c r="AH146" s="1214"/>
      <c r="AI146" s="1215"/>
      <c r="AL146" s="1208"/>
      <c r="AM146" s="1209"/>
      <c r="AN146" s="1213" t="s">
        <v>125</v>
      </c>
      <c r="AO146" s="1214"/>
      <c r="AP146" s="1214"/>
      <c r="AQ146" s="1214"/>
      <c r="AR146" s="1214"/>
      <c r="AS146" s="1214"/>
      <c r="AT146" s="1214"/>
      <c r="AU146" s="1214"/>
      <c r="AV146" s="1214"/>
      <c r="AW146" s="1214"/>
      <c r="AX146" s="1214"/>
      <c r="AY146" s="1214"/>
      <c r="AZ146" s="1214"/>
      <c r="BA146" s="1214"/>
      <c r="BB146" s="1214"/>
      <c r="BC146" s="1214"/>
      <c r="BD146" s="1214"/>
      <c r="BE146" s="1214"/>
      <c r="BF146" s="1214"/>
      <c r="BG146" s="1214"/>
      <c r="BH146" s="1214"/>
      <c r="BI146" s="1214"/>
      <c r="BJ146" s="1214"/>
      <c r="BK146" s="1214"/>
      <c r="BL146" s="1214"/>
      <c r="BM146" s="1214"/>
      <c r="BN146" s="1214"/>
      <c r="BO146" s="1214"/>
      <c r="BP146" s="1214"/>
      <c r="BQ146" s="1214"/>
      <c r="BR146" s="1214"/>
      <c r="BS146" s="1215"/>
      <c r="BU146" s="6"/>
      <c r="BV146" s="6"/>
      <c r="BW146" s="6"/>
      <c r="BX146" s="6"/>
      <c r="BY146" s="6"/>
    </row>
    <row r="147" spans="2:77" ht="14.4" customHeight="1" x14ac:dyDescent="0.2">
      <c r="B147" s="1216" t="s">
        <v>113</v>
      </c>
      <c r="C147" s="1217"/>
      <c r="D147" s="1210" t="s">
        <v>114</v>
      </c>
      <c r="E147" s="1211"/>
      <c r="F147" s="1211"/>
      <c r="G147" s="1211"/>
      <c r="H147" s="1211"/>
      <c r="I147" s="1211"/>
      <c r="J147" s="1211"/>
      <c r="K147" s="1211"/>
      <c r="L147" s="1211"/>
      <c r="M147" s="1211"/>
      <c r="N147" s="1211"/>
      <c r="O147" s="1211"/>
      <c r="P147" s="1211"/>
      <c r="Q147" s="1211"/>
      <c r="R147" s="1211"/>
      <c r="S147" s="1211"/>
      <c r="T147" s="1211"/>
      <c r="U147" s="1211"/>
      <c r="V147" s="1211"/>
      <c r="W147" s="1211"/>
      <c r="X147" s="1211"/>
      <c r="Y147" s="1211"/>
      <c r="Z147" s="1211"/>
      <c r="AA147" s="1211"/>
      <c r="AB147" s="1211"/>
      <c r="AC147" s="1211"/>
      <c r="AD147" s="1211"/>
      <c r="AE147" s="1211"/>
      <c r="AF147" s="1211"/>
      <c r="AG147" s="1211"/>
      <c r="AH147" s="1211"/>
      <c r="AI147" s="1212"/>
      <c r="AL147" s="1216" t="s">
        <v>113</v>
      </c>
      <c r="AM147" s="1217"/>
      <c r="AN147" s="1210" t="s">
        <v>114</v>
      </c>
      <c r="AO147" s="1211"/>
      <c r="AP147" s="1211"/>
      <c r="AQ147" s="1211"/>
      <c r="AR147" s="1211"/>
      <c r="AS147" s="1211"/>
      <c r="AT147" s="1211"/>
      <c r="AU147" s="1211"/>
      <c r="AV147" s="1211"/>
      <c r="AW147" s="1211"/>
      <c r="AX147" s="1211"/>
      <c r="AY147" s="1211"/>
      <c r="AZ147" s="1211"/>
      <c r="BA147" s="1211"/>
      <c r="BB147" s="1211"/>
      <c r="BC147" s="1211"/>
      <c r="BD147" s="1211"/>
      <c r="BE147" s="1211"/>
      <c r="BF147" s="1211"/>
      <c r="BG147" s="1211"/>
      <c r="BH147" s="1211"/>
      <c r="BI147" s="1211"/>
      <c r="BJ147" s="1211"/>
      <c r="BK147" s="1211"/>
      <c r="BL147" s="1211"/>
      <c r="BM147" s="1211"/>
      <c r="BN147" s="1211"/>
      <c r="BO147" s="1211"/>
      <c r="BP147" s="1211"/>
      <c r="BQ147" s="1211"/>
      <c r="BR147" s="1211"/>
      <c r="BS147" s="1212"/>
      <c r="BU147" s="6"/>
      <c r="BV147" s="6"/>
      <c r="BW147" s="6"/>
      <c r="BX147" s="6"/>
      <c r="BY147" s="6"/>
    </row>
    <row r="148" spans="2:77" ht="18" customHeight="1" x14ac:dyDescent="0.2">
      <c r="B148" s="1218"/>
      <c r="C148" s="1219"/>
      <c r="D148" s="1213" t="s">
        <v>115</v>
      </c>
      <c r="E148" s="1214"/>
      <c r="F148" s="1214"/>
      <c r="G148" s="1214"/>
      <c r="H148" s="1214"/>
      <c r="I148" s="1214"/>
      <c r="J148" s="1214"/>
      <c r="K148" s="1214"/>
      <c r="L148" s="1214"/>
      <c r="M148" s="1214"/>
      <c r="N148" s="1214"/>
      <c r="O148" s="1214"/>
      <c r="P148" s="1214"/>
      <c r="Q148" s="1214"/>
      <c r="R148" s="1214"/>
      <c r="S148" s="1214"/>
      <c r="T148" s="1214"/>
      <c r="U148" s="1214"/>
      <c r="V148" s="1214"/>
      <c r="W148" s="1214"/>
      <c r="X148" s="1214"/>
      <c r="Y148" s="1214"/>
      <c r="Z148" s="1214"/>
      <c r="AA148" s="1214"/>
      <c r="AB148" s="1214"/>
      <c r="AC148" s="1214"/>
      <c r="AD148" s="1214"/>
      <c r="AE148" s="1214"/>
      <c r="AF148" s="1214"/>
      <c r="AG148" s="1214"/>
      <c r="AH148" s="1214"/>
      <c r="AI148" s="1215"/>
      <c r="AL148" s="1218"/>
      <c r="AM148" s="1219"/>
      <c r="AN148" s="1213" t="s">
        <v>115</v>
      </c>
      <c r="AO148" s="1214"/>
      <c r="AP148" s="1214"/>
      <c r="AQ148" s="1214"/>
      <c r="AR148" s="1214"/>
      <c r="AS148" s="1214"/>
      <c r="AT148" s="1214"/>
      <c r="AU148" s="1214"/>
      <c r="AV148" s="1214"/>
      <c r="AW148" s="1214"/>
      <c r="AX148" s="1214"/>
      <c r="AY148" s="1214"/>
      <c r="AZ148" s="1214"/>
      <c r="BA148" s="1214"/>
      <c r="BB148" s="1214"/>
      <c r="BC148" s="1214"/>
      <c r="BD148" s="1214"/>
      <c r="BE148" s="1214"/>
      <c r="BF148" s="1214"/>
      <c r="BG148" s="1214"/>
      <c r="BH148" s="1214"/>
      <c r="BI148" s="1214"/>
      <c r="BJ148" s="1214"/>
      <c r="BK148" s="1214"/>
      <c r="BL148" s="1214"/>
      <c r="BM148" s="1214"/>
      <c r="BN148" s="1214"/>
      <c r="BO148" s="1214"/>
      <c r="BP148" s="1214"/>
      <c r="BQ148" s="1214"/>
      <c r="BR148" s="1214"/>
      <c r="BS148" s="1215"/>
      <c r="BU148" s="6"/>
      <c r="BV148" s="6"/>
      <c r="BW148" s="6"/>
      <c r="BX148" s="6"/>
      <c r="BY148" s="6"/>
    </row>
    <row r="149" spans="2:77" ht="14.4" customHeight="1" x14ac:dyDescent="0.2">
      <c r="B149" s="1216" t="s">
        <v>116</v>
      </c>
      <c r="C149" s="1217"/>
      <c r="D149" s="1210" t="s">
        <v>117</v>
      </c>
      <c r="E149" s="1211"/>
      <c r="F149" s="1211"/>
      <c r="G149" s="1211"/>
      <c r="H149" s="1211"/>
      <c r="I149" s="1211"/>
      <c r="J149" s="1211"/>
      <c r="K149" s="1211"/>
      <c r="L149" s="1211"/>
      <c r="M149" s="1211"/>
      <c r="N149" s="1211"/>
      <c r="O149" s="1211"/>
      <c r="P149" s="1211"/>
      <c r="Q149" s="1211"/>
      <c r="R149" s="1211"/>
      <c r="S149" s="1211"/>
      <c r="T149" s="1211"/>
      <c r="U149" s="1211"/>
      <c r="V149" s="1211"/>
      <c r="W149" s="1211"/>
      <c r="X149" s="1211"/>
      <c r="Y149" s="1211"/>
      <c r="Z149" s="1211"/>
      <c r="AA149" s="1211"/>
      <c r="AB149" s="1211"/>
      <c r="AC149" s="1211"/>
      <c r="AD149" s="1211"/>
      <c r="AE149" s="1211"/>
      <c r="AF149" s="1211"/>
      <c r="AG149" s="1211"/>
      <c r="AH149" s="1211"/>
      <c r="AI149" s="1212"/>
      <c r="AL149" s="1216" t="s">
        <v>116</v>
      </c>
      <c r="AM149" s="1217"/>
      <c r="AN149" s="1210" t="s">
        <v>117</v>
      </c>
      <c r="AO149" s="1211"/>
      <c r="AP149" s="1211"/>
      <c r="AQ149" s="1211"/>
      <c r="AR149" s="1211"/>
      <c r="AS149" s="1211"/>
      <c r="AT149" s="1211"/>
      <c r="AU149" s="1211"/>
      <c r="AV149" s="1211"/>
      <c r="AW149" s="1211"/>
      <c r="AX149" s="1211"/>
      <c r="AY149" s="1211"/>
      <c r="AZ149" s="1211"/>
      <c r="BA149" s="1211"/>
      <c r="BB149" s="1211"/>
      <c r="BC149" s="1211"/>
      <c r="BD149" s="1211"/>
      <c r="BE149" s="1211"/>
      <c r="BF149" s="1211"/>
      <c r="BG149" s="1211"/>
      <c r="BH149" s="1211"/>
      <c r="BI149" s="1211"/>
      <c r="BJ149" s="1211"/>
      <c r="BK149" s="1211"/>
      <c r="BL149" s="1211"/>
      <c r="BM149" s="1211"/>
      <c r="BN149" s="1211"/>
      <c r="BO149" s="1211"/>
      <c r="BP149" s="1211"/>
      <c r="BQ149" s="1211"/>
      <c r="BR149" s="1211"/>
      <c r="BS149" s="1212"/>
      <c r="BU149" s="6"/>
      <c r="BV149" s="6"/>
      <c r="BW149" s="6"/>
      <c r="BX149" s="6"/>
      <c r="BY149" s="6"/>
    </row>
    <row r="150" spans="2:77" ht="53.4" customHeight="1" x14ac:dyDescent="0.2">
      <c r="B150" s="1218"/>
      <c r="C150" s="1219"/>
      <c r="D150" s="1213" t="s">
        <v>118</v>
      </c>
      <c r="E150" s="1214"/>
      <c r="F150" s="1214"/>
      <c r="G150" s="1214"/>
      <c r="H150" s="1214"/>
      <c r="I150" s="1214"/>
      <c r="J150" s="1214"/>
      <c r="K150" s="1214"/>
      <c r="L150" s="1214"/>
      <c r="M150" s="1214"/>
      <c r="N150" s="1214"/>
      <c r="O150" s="1214"/>
      <c r="P150" s="1214"/>
      <c r="Q150" s="1214"/>
      <c r="R150" s="1214"/>
      <c r="S150" s="1214"/>
      <c r="T150" s="1214"/>
      <c r="U150" s="1214"/>
      <c r="V150" s="1214"/>
      <c r="W150" s="1214"/>
      <c r="X150" s="1214"/>
      <c r="Y150" s="1214"/>
      <c r="Z150" s="1214"/>
      <c r="AA150" s="1214"/>
      <c r="AB150" s="1214"/>
      <c r="AC150" s="1214"/>
      <c r="AD150" s="1214"/>
      <c r="AE150" s="1214"/>
      <c r="AF150" s="1214"/>
      <c r="AG150" s="1214"/>
      <c r="AH150" s="1214"/>
      <c r="AI150" s="1215"/>
      <c r="AL150" s="1218"/>
      <c r="AM150" s="1219"/>
      <c r="AN150" s="1213" t="s">
        <v>118</v>
      </c>
      <c r="AO150" s="1214"/>
      <c r="AP150" s="1214"/>
      <c r="AQ150" s="1214"/>
      <c r="AR150" s="1214"/>
      <c r="AS150" s="1214"/>
      <c r="AT150" s="1214"/>
      <c r="AU150" s="1214"/>
      <c r="AV150" s="1214"/>
      <c r="AW150" s="1214"/>
      <c r="AX150" s="1214"/>
      <c r="AY150" s="1214"/>
      <c r="AZ150" s="1214"/>
      <c r="BA150" s="1214"/>
      <c r="BB150" s="1214"/>
      <c r="BC150" s="1214"/>
      <c r="BD150" s="1214"/>
      <c r="BE150" s="1214"/>
      <c r="BF150" s="1214"/>
      <c r="BG150" s="1214"/>
      <c r="BH150" s="1214"/>
      <c r="BI150" s="1214"/>
      <c r="BJ150" s="1214"/>
      <c r="BK150" s="1214"/>
      <c r="BL150" s="1214"/>
      <c r="BM150" s="1214"/>
      <c r="BN150" s="1214"/>
      <c r="BO150" s="1214"/>
      <c r="BP150" s="1214"/>
      <c r="BQ150" s="1214"/>
      <c r="BR150" s="1214"/>
      <c r="BS150" s="1215"/>
      <c r="BU150" s="6"/>
      <c r="BV150" s="6"/>
      <c r="BW150" s="6"/>
      <c r="BX150" s="6"/>
      <c r="BY150" s="6"/>
    </row>
    <row r="151" spans="2:77" ht="42.65" customHeight="1" x14ac:dyDescent="0.2">
      <c r="B151" s="1220" t="s">
        <v>119</v>
      </c>
      <c r="C151" s="1220"/>
      <c r="D151" s="1220"/>
      <c r="E151" s="1220"/>
      <c r="F151" s="1220"/>
      <c r="G151" s="1220"/>
      <c r="H151" s="1220"/>
      <c r="I151" s="1220"/>
      <c r="J151" s="1220"/>
      <c r="K151" s="1220"/>
      <c r="L151" s="1220"/>
      <c r="M151" s="1220"/>
      <c r="N151" s="1220"/>
      <c r="O151" s="1220"/>
      <c r="P151" s="1220"/>
      <c r="Q151" s="1220"/>
      <c r="R151" s="1220"/>
      <c r="S151" s="1220"/>
      <c r="T151" s="1220"/>
      <c r="U151" s="1220"/>
      <c r="V151" s="1220"/>
      <c r="W151" s="1220"/>
      <c r="X151" s="1220"/>
      <c r="Y151" s="1220"/>
      <c r="Z151" s="1220"/>
      <c r="AA151" s="1220"/>
      <c r="AB151" s="1220"/>
      <c r="AC151" s="1220"/>
      <c r="AD151" s="1220"/>
      <c r="AE151" s="1220"/>
      <c r="AF151" s="1220"/>
      <c r="AG151" s="1220"/>
      <c r="AH151" s="1220"/>
      <c r="AI151" s="1220"/>
      <c r="AL151" s="1220" t="s">
        <v>119</v>
      </c>
      <c r="AM151" s="1220"/>
      <c r="AN151" s="1220"/>
      <c r="AO151" s="1220"/>
      <c r="AP151" s="1220"/>
      <c r="AQ151" s="1220"/>
      <c r="AR151" s="1220"/>
      <c r="AS151" s="1220"/>
      <c r="AT151" s="1220"/>
      <c r="AU151" s="1220"/>
      <c r="AV151" s="1220"/>
      <c r="AW151" s="1220"/>
      <c r="AX151" s="1220"/>
      <c r="AY151" s="1220"/>
      <c r="AZ151" s="1220"/>
      <c r="BA151" s="1220"/>
      <c r="BB151" s="1220"/>
      <c r="BC151" s="1220"/>
      <c r="BD151" s="1220"/>
      <c r="BE151" s="1220"/>
      <c r="BF151" s="1220"/>
      <c r="BG151" s="1220"/>
      <c r="BH151" s="1220"/>
      <c r="BI151" s="1220"/>
      <c r="BJ151" s="1220"/>
      <c r="BK151" s="1220"/>
      <c r="BL151" s="1220"/>
      <c r="BM151" s="1220"/>
      <c r="BN151" s="1220"/>
      <c r="BO151" s="1220"/>
      <c r="BP151" s="1220"/>
      <c r="BQ151" s="1220"/>
      <c r="BR151" s="1220"/>
      <c r="BS151" s="1220"/>
      <c r="BU151" s="6"/>
      <c r="BV151" s="6"/>
      <c r="BW151" s="6"/>
      <c r="BX151" s="6"/>
      <c r="BY151" s="6"/>
    </row>
    <row r="152" spans="2:77" ht="16.25" customHeight="1" x14ac:dyDescent="0.2">
      <c r="B152" s="1221"/>
      <c r="C152" s="1221"/>
      <c r="D152" s="1221"/>
      <c r="E152" s="1221"/>
      <c r="F152" s="1221"/>
      <c r="G152" s="1221"/>
      <c r="H152" s="1221"/>
      <c r="I152" s="1221"/>
      <c r="J152" s="1221"/>
      <c r="K152" s="1221"/>
      <c r="L152" s="1221"/>
      <c r="M152" s="1221"/>
      <c r="N152" s="1221"/>
      <c r="O152" s="1221"/>
      <c r="P152" s="1221"/>
      <c r="Q152" s="1221"/>
      <c r="R152" s="1221"/>
      <c r="S152" s="1221"/>
      <c r="T152" s="1221"/>
      <c r="U152" s="1221"/>
      <c r="V152" s="1221"/>
      <c r="W152" s="1221"/>
      <c r="X152" s="1221"/>
      <c r="Y152" s="1221"/>
      <c r="Z152" s="1221"/>
      <c r="AA152" s="1221"/>
      <c r="AB152" s="1221"/>
      <c r="AC152" s="1221"/>
      <c r="AD152" s="1221"/>
      <c r="AE152" s="1221"/>
      <c r="AF152" s="1221"/>
      <c r="AG152" s="1221"/>
      <c r="AH152" s="1221"/>
      <c r="AI152" s="1221"/>
      <c r="AL152" s="1221"/>
      <c r="AM152" s="1221"/>
      <c r="AN152" s="1221"/>
      <c r="AO152" s="1221"/>
      <c r="AP152" s="1221"/>
      <c r="AQ152" s="1221"/>
      <c r="AR152" s="1221"/>
      <c r="AS152" s="1221"/>
      <c r="AT152" s="1221"/>
      <c r="AU152" s="1221"/>
      <c r="AV152" s="1221"/>
      <c r="AW152" s="1221"/>
      <c r="AX152" s="1221"/>
      <c r="AY152" s="1221"/>
      <c r="AZ152" s="1221"/>
      <c r="BA152" s="1221"/>
      <c r="BB152" s="1221"/>
      <c r="BC152" s="1221"/>
      <c r="BD152" s="1221"/>
      <c r="BE152" s="1221"/>
      <c r="BF152" s="1221"/>
      <c r="BG152" s="1221"/>
      <c r="BH152" s="1221"/>
      <c r="BI152" s="1221"/>
      <c r="BJ152" s="1221"/>
      <c r="BK152" s="1221"/>
      <c r="BL152" s="1221"/>
      <c r="BM152" s="1221"/>
      <c r="BN152" s="1221"/>
      <c r="BO152" s="1221"/>
      <c r="BP152" s="1221"/>
      <c r="BQ152" s="1221"/>
      <c r="BR152" s="1221"/>
      <c r="BS152" s="1221"/>
      <c r="BU152" s="6"/>
      <c r="BV152" s="6"/>
      <c r="BW152" s="6"/>
      <c r="BX152" s="6"/>
      <c r="BY152" s="6"/>
    </row>
    <row r="153" spans="2:77" ht="16.25" customHeight="1" x14ac:dyDescent="0.2">
      <c r="B153" s="1221"/>
      <c r="C153" s="1221"/>
      <c r="D153" s="1221"/>
      <c r="E153" s="1221"/>
      <c r="F153" s="1221"/>
      <c r="G153" s="1221"/>
      <c r="H153" s="1221"/>
      <c r="I153" s="1221"/>
      <c r="J153" s="1221"/>
      <c r="K153" s="1221"/>
      <c r="L153" s="1221"/>
      <c r="M153" s="1221"/>
      <c r="N153" s="1221"/>
      <c r="O153" s="1221"/>
      <c r="P153" s="1221"/>
      <c r="Q153" s="1221"/>
      <c r="R153" s="1221"/>
      <c r="S153" s="1221"/>
      <c r="T153" s="1221"/>
      <c r="U153" s="1221"/>
      <c r="V153" s="1221"/>
      <c r="W153" s="1221"/>
      <c r="X153" s="1221"/>
      <c r="Y153" s="1221"/>
      <c r="Z153" s="1221"/>
      <c r="AA153" s="1221"/>
      <c r="AB153" s="1221"/>
      <c r="AC153" s="1221"/>
      <c r="AD153" s="1221"/>
      <c r="AE153" s="1221"/>
      <c r="AF153" s="1221"/>
      <c r="AG153" s="1221"/>
      <c r="AH153" s="1221"/>
      <c r="AI153" s="1221"/>
      <c r="AL153" s="1221"/>
      <c r="AM153" s="1221"/>
      <c r="AN153" s="1221"/>
      <c r="AO153" s="1221"/>
      <c r="AP153" s="1221"/>
      <c r="AQ153" s="1221"/>
      <c r="AR153" s="1221"/>
      <c r="AS153" s="1221"/>
      <c r="AT153" s="1221"/>
      <c r="AU153" s="1221"/>
      <c r="AV153" s="1221"/>
      <c r="AW153" s="1221"/>
      <c r="AX153" s="1221"/>
      <c r="AY153" s="1221"/>
      <c r="AZ153" s="1221"/>
      <c r="BA153" s="1221"/>
      <c r="BB153" s="1221"/>
      <c r="BC153" s="1221"/>
      <c r="BD153" s="1221"/>
      <c r="BE153" s="1221"/>
      <c r="BF153" s="1221"/>
      <c r="BG153" s="1221"/>
      <c r="BH153" s="1221"/>
      <c r="BI153" s="1221"/>
      <c r="BJ153" s="1221"/>
      <c r="BK153" s="1221"/>
      <c r="BL153" s="1221"/>
      <c r="BM153" s="1221"/>
      <c r="BN153" s="1221"/>
      <c r="BO153" s="1221"/>
      <c r="BP153" s="1221"/>
      <c r="BQ153" s="1221"/>
      <c r="BR153" s="1221"/>
      <c r="BS153" s="1221"/>
      <c r="BU153" s="6"/>
      <c r="BV153" s="6"/>
      <c r="BW153" s="6"/>
      <c r="BX153" s="6"/>
      <c r="BY153" s="6"/>
    </row>
    <row r="154" spans="2:77" ht="16.25" customHeight="1" x14ac:dyDescent="0.2">
      <c r="B154" s="896" t="s">
        <v>158</v>
      </c>
      <c r="C154" s="896"/>
      <c r="D154" s="896"/>
      <c r="E154" s="896"/>
      <c r="F154" s="896"/>
      <c r="G154" s="896"/>
      <c r="H154" s="896"/>
      <c r="I154" s="896"/>
      <c r="J154" s="896"/>
      <c r="K154" s="896"/>
      <c r="L154" s="896"/>
      <c r="M154" s="896"/>
      <c r="N154" s="896"/>
      <c r="O154" s="896"/>
      <c r="P154" s="896"/>
      <c r="Q154" s="896"/>
      <c r="R154" s="896"/>
      <c r="S154" s="896"/>
      <c r="T154" s="896"/>
      <c r="U154" s="896"/>
      <c r="V154" s="896"/>
      <c r="W154" s="896"/>
      <c r="X154" s="896"/>
      <c r="Y154" s="896"/>
      <c r="Z154" s="896"/>
      <c r="AA154" s="896"/>
      <c r="AB154" s="896"/>
      <c r="AC154" s="896"/>
      <c r="AD154" s="896"/>
      <c r="AE154" s="896"/>
      <c r="AF154" s="896"/>
      <c r="AG154" s="896"/>
      <c r="AH154" s="896"/>
      <c r="AI154" s="896"/>
      <c r="AL154" s="896" t="s">
        <v>158</v>
      </c>
      <c r="AM154" s="896"/>
      <c r="AN154" s="896"/>
      <c r="AO154" s="896"/>
      <c r="AP154" s="896"/>
      <c r="AQ154" s="896"/>
      <c r="AR154" s="896"/>
      <c r="AS154" s="896"/>
      <c r="AT154" s="896"/>
      <c r="AU154" s="896"/>
      <c r="AV154" s="896"/>
      <c r="AW154" s="896"/>
      <c r="AX154" s="896"/>
      <c r="AY154" s="896"/>
      <c r="AZ154" s="896"/>
      <c r="BA154" s="896"/>
      <c r="BB154" s="896"/>
      <c r="BC154" s="896"/>
      <c r="BD154" s="896"/>
      <c r="BE154" s="896"/>
      <c r="BF154" s="896"/>
      <c r="BG154" s="896"/>
      <c r="BH154" s="896"/>
      <c r="BI154" s="896"/>
      <c r="BJ154" s="896"/>
      <c r="BK154" s="896"/>
      <c r="BL154" s="896"/>
      <c r="BM154" s="896"/>
      <c r="BN154" s="896"/>
      <c r="BO154" s="896"/>
      <c r="BP154" s="896"/>
      <c r="BQ154" s="896"/>
      <c r="BR154" s="896"/>
      <c r="BS154" s="896"/>
      <c r="BU154" s="6"/>
      <c r="BV154" s="6"/>
      <c r="BW154" s="6"/>
      <c r="BX154" s="6"/>
      <c r="BY154" s="6"/>
    </row>
    <row r="155" spans="2:77" ht="16.25" customHeight="1" x14ac:dyDescent="0.2">
      <c r="B155" s="896"/>
      <c r="C155" s="896"/>
      <c r="D155" s="896"/>
      <c r="E155" s="896"/>
      <c r="F155" s="896"/>
      <c r="G155" s="896"/>
      <c r="H155" s="896"/>
      <c r="I155" s="896"/>
      <c r="J155" s="896"/>
      <c r="K155" s="896"/>
      <c r="L155" s="896"/>
      <c r="M155" s="896"/>
      <c r="N155" s="896"/>
      <c r="O155" s="896"/>
      <c r="P155" s="896"/>
      <c r="Q155" s="896"/>
      <c r="R155" s="896"/>
      <c r="S155" s="896"/>
      <c r="T155" s="896"/>
      <c r="U155" s="896"/>
      <c r="V155" s="896"/>
      <c r="W155" s="896"/>
      <c r="X155" s="896"/>
      <c r="Y155" s="896"/>
      <c r="Z155" s="896"/>
      <c r="AA155" s="896"/>
      <c r="AB155" s="896"/>
      <c r="AC155" s="896"/>
      <c r="AD155" s="896"/>
      <c r="AE155" s="896"/>
      <c r="AF155" s="896"/>
      <c r="AG155" s="896"/>
      <c r="AH155" s="896"/>
      <c r="AI155" s="896"/>
      <c r="AL155" s="896"/>
      <c r="AM155" s="896"/>
      <c r="AN155" s="896"/>
      <c r="AO155" s="896"/>
      <c r="AP155" s="896"/>
      <c r="AQ155" s="896"/>
      <c r="AR155" s="896"/>
      <c r="AS155" s="896"/>
      <c r="AT155" s="896"/>
      <c r="AU155" s="896"/>
      <c r="AV155" s="896"/>
      <c r="AW155" s="896"/>
      <c r="AX155" s="896"/>
      <c r="AY155" s="896"/>
      <c r="AZ155" s="896"/>
      <c r="BA155" s="896"/>
      <c r="BB155" s="896"/>
      <c r="BC155" s="896"/>
      <c r="BD155" s="896"/>
      <c r="BE155" s="896"/>
      <c r="BF155" s="896"/>
      <c r="BG155" s="896"/>
      <c r="BH155" s="896"/>
      <c r="BI155" s="896"/>
      <c r="BJ155" s="896"/>
      <c r="BK155" s="896"/>
      <c r="BL155" s="896"/>
      <c r="BM155" s="896"/>
      <c r="BN155" s="896"/>
      <c r="BO155" s="896"/>
      <c r="BP155" s="896"/>
      <c r="BQ155" s="896"/>
      <c r="BR155" s="896"/>
      <c r="BS155" s="896"/>
      <c r="BU155" s="6"/>
      <c r="BV155" s="6"/>
      <c r="BW155" s="6"/>
      <c r="BX155" s="6"/>
      <c r="BY155" s="6"/>
    </row>
    <row r="156" spans="2:77" ht="16.25" customHeight="1" thickBot="1" x14ac:dyDescent="0.25">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7" t="s">
        <v>205</v>
      </c>
      <c r="AA156" s="58"/>
      <c r="AB156" s="58"/>
      <c r="AC156" s="58"/>
      <c r="AD156" s="58"/>
      <c r="AE156" s="58"/>
      <c r="AF156" s="58"/>
      <c r="AG156" s="58"/>
      <c r="AH156" s="58"/>
      <c r="AI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7" t="s">
        <v>205</v>
      </c>
      <c r="BK156" s="58"/>
      <c r="BL156" s="58"/>
      <c r="BM156" s="58"/>
      <c r="BN156" s="58"/>
      <c r="BO156" s="58"/>
      <c r="BP156" s="58"/>
      <c r="BQ156" s="58"/>
      <c r="BR156" s="58"/>
      <c r="BS156" s="58"/>
      <c r="BU156" s="6"/>
      <c r="BV156" s="6"/>
      <c r="BW156" s="6"/>
      <c r="BX156" s="6"/>
      <c r="BY156" s="6"/>
    </row>
    <row r="157" spans="2:77" ht="16.25" customHeight="1" thickTop="1" thickBot="1" x14ac:dyDescent="0.25">
      <c r="C157" s="465" t="s">
        <v>120</v>
      </c>
      <c r="D157" s="466"/>
      <c r="E157" s="467"/>
      <c r="F157" s="40" t="s">
        <v>139</v>
      </c>
      <c r="G157" s="741"/>
      <c r="H157" s="741"/>
      <c r="I157" s="741"/>
      <c r="J157" s="40" t="s">
        <v>8</v>
      </c>
      <c r="K157" s="741"/>
      <c r="L157" s="741"/>
      <c r="M157" s="40" t="s">
        <v>56</v>
      </c>
      <c r="N157" s="741"/>
      <c r="O157" s="741"/>
      <c r="P157" s="41" t="s">
        <v>6</v>
      </c>
      <c r="Q157" s="6"/>
      <c r="S157" s="778" t="s">
        <v>206</v>
      </c>
      <c r="T157" s="779"/>
      <c r="U157" s="779"/>
      <c r="V157" s="778" t="s">
        <v>139</v>
      </c>
      <c r="W157" s="779"/>
      <c r="X157" s="742"/>
      <c r="Y157" s="742"/>
      <c r="Z157" s="742"/>
      <c r="AA157" s="742"/>
      <c r="AB157" s="56" t="s">
        <v>8</v>
      </c>
      <c r="AC157" s="742"/>
      <c r="AD157" s="742"/>
      <c r="AE157" s="742"/>
      <c r="AF157" s="56" t="s">
        <v>56</v>
      </c>
      <c r="AG157" s="742"/>
      <c r="AH157" s="742"/>
      <c r="AI157" s="57" t="s">
        <v>6</v>
      </c>
      <c r="AM157" s="465" t="s">
        <v>120</v>
      </c>
      <c r="AN157" s="466"/>
      <c r="AO157" s="467"/>
      <c r="AP157" s="40" t="s">
        <v>139</v>
      </c>
      <c r="AQ157" s="1205">
        <v>7</v>
      </c>
      <c r="AR157" s="1205"/>
      <c r="AS157" s="1205"/>
      <c r="AT157" s="40" t="s">
        <v>8</v>
      </c>
      <c r="AU157" s="1205">
        <v>10</v>
      </c>
      <c r="AV157" s="1205"/>
      <c r="AW157" s="40" t="s">
        <v>56</v>
      </c>
      <c r="AX157" s="1205">
        <v>1</v>
      </c>
      <c r="AY157" s="1205"/>
      <c r="AZ157" s="41" t="s">
        <v>6</v>
      </c>
      <c r="BA157" s="6"/>
      <c r="BC157" s="778" t="s">
        <v>206</v>
      </c>
      <c r="BD157" s="779"/>
      <c r="BE157" s="779"/>
      <c r="BF157" s="778" t="s">
        <v>139</v>
      </c>
      <c r="BG157" s="779"/>
      <c r="BH157" s="742"/>
      <c r="BI157" s="742"/>
      <c r="BJ157" s="742"/>
      <c r="BK157" s="742"/>
      <c r="BL157" s="56" t="s">
        <v>8</v>
      </c>
      <c r="BM157" s="742"/>
      <c r="BN157" s="742"/>
      <c r="BO157" s="742"/>
      <c r="BP157" s="56" t="s">
        <v>56</v>
      </c>
      <c r="BQ157" s="742"/>
      <c r="BR157" s="742"/>
      <c r="BS157" s="57" t="s">
        <v>6</v>
      </c>
      <c r="BU157" s="6"/>
      <c r="BV157" s="6"/>
      <c r="BW157" s="6"/>
      <c r="BX157" s="6"/>
      <c r="BY157" s="6"/>
    </row>
    <row r="158" spans="2:77" ht="15.65" customHeight="1" thickTop="1" x14ac:dyDescent="0.2">
      <c r="B158" s="897" t="s">
        <v>138</v>
      </c>
      <c r="C158" s="1186"/>
      <c r="D158" s="1169"/>
      <c r="E158" s="1170"/>
      <c r="F158" s="1170"/>
      <c r="G158" s="1170"/>
      <c r="H158" s="1170"/>
      <c r="I158" s="1170"/>
      <c r="J158" s="1170"/>
      <c r="K158" s="1170"/>
      <c r="L158" s="1170"/>
      <c r="M158" s="1170"/>
      <c r="N158" s="1170"/>
      <c r="O158" s="1170"/>
      <c r="P158" s="1171"/>
      <c r="Q158" s="6"/>
      <c r="R158" s="897" t="s">
        <v>138</v>
      </c>
      <c r="S158" s="1188"/>
      <c r="T158" s="1200"/>
      <c r="U158" s="718"/>
      <c r="V158" s="718"/>
      <c r="W158" s="718"/>
      <c r="X158" s="718"/>
      <c r="Y158" s="718"/>
      <c r="Z158" s="718"/>
      <c r="AA158" s="718"/>
      <c r="AB158" s="718"/>
      <c r="AC158" s="718"/>
      <c r="AD158" s="718"/>
      <c r="AE158" s="718"/>
      <c r="AF158" s="718"/>
      <c r="AG158" s="718"/>
      <c r="AH158" s="718"/>
      <c r="AI158" s="1201"/>
      <c r="AL158" s="897" t="s">
        <v>138</v>
      </c>
      <c r="AM158" s="1186"/>
      <c r="AN158" s="1191" t="s">
        <v>327</v>
      </c>
      <c r="AO158" s="1192"/>
      <c r="AP158" s="1192"/>
      <c r="AQ158" s="1192"/>
      <c r="AR158" s="1192"/>
      <c r="AS158" s="1192"/>
      <c r="AT158" s="1192"/>
      <c r="AU158" s="1192"/>
      <c r="AV158" s="1192"/>
      <c r="AW158" s="1192"/>
      <c r="AX158" s="1192"/>
      <c r="AY158" s="1192"/>
      <c r="AZ158" s="1193"/>
      <c r="BA158" s="6"/>
      <c r="BB158" s="897" t="s">
        <v>138</v>
      </c>
      <c r="BC158" s="1188"/>
      <c r="BD158" s="1200"/>
      <c r="BE158" s="718"/>
      <c r="BF158" s="718"/>
      <c r="BG158" s="718"/>
      <c r="BH158" s="718"/>
      <c r="BI158" s="718"/>
      <c r="BJ158" s="718"/>
      <c r="BK158" s="718"/>
      <c r="BL158" s="718"/>
      <c r="BM158" s="718"/>
      <c r="BN158" s="718"/>
      <c r="BO158" s="718"/>
      <c r="BP158" s="718"/>
      <c r="BQ158" s="718"/>
      <c r="BR158" s="718"/>
      <c r="BS158" s="1201"/>
      <c r="BU158" s="6"/>
      <c r="BV158" s="6"/>
      <c r="BW158" s="6"/>
      <c r="BX158" s="6"/>
      <c r="BY158" s="6"/>
    </row>
    <row r="159" spans="2:77" ht="16.75" customHeight="1" x14ac:dyDescent="0.2">
      <c r="B159" s="1187"/>
      <c r="C159" s="1188"/>
      <c r="D159" s="1172"/>
      <c r="E159" s="1173"/>
      <c r="F159" s="1173"/>
      <c r="G159" s="1173"/>
      <c r="H159" s="1173"/>
      <c r="I159" s="1173"/>
      <c r="J159" s="1173"/>
      <c r="K159" s="1173"/>
      <c r="L159" s="1173"/>
      <c r="M159" s="1173"/>
      <c r="N159" s="1173"/>
      <c r="O159" s="1173"/>
      <c r="P159" s="1174"/>
      <c r="Q159" s="6"/>
      <c r="R159" s="1187"/>
      <c r="S159" s="1188"/>
      <c r="T159" s="1200"/>
      <c r="U159" s="718"/>
      <c r="V159" s="718"/>
      <c r="W159" s="718"/>
      <c r="X159" s="718"/>
      <c r="Y159" s="718"/>
      <c r="Z159" s="718"/>
      <c r="AA159" s="718"/>
      <c r="AB159" s="718"/>
      <c r="AC159" s="718"/>
      <c r="AD159" s="718"/>
      <c r="AE159" s="718"/>
      <c r="AF159" s="718"/>
      <c r="AG159" s="718"/>
      <c r="AH159" s="718"/>
      <c r="AI159" s="1201"/>
      <c r="AL159" s="1187"/>
      <c r="AM159" s="1188"/>
      <c r="AN159" s="1194"/>
      <c r="AO159" s="1195"/>
      <c r="AP159" s="1195"/>
      <c r="AQ159" s="1195"/>
      <c r="AR159" s="1195"/>
      <c r="AS159" s="1195"/>
      <c r="AT159" s="1195"/>
      <c r="AU159" s="1195"/>
      <c r="AV159" s="1195"/>
      <c r="AW159" s="1195"/>
      <c r="AX159" s="1195"/>
      <c r="AY159" s="1195"/>
      <c r="AZ159" s="1196"/>
      <c r="BA159" s="6"/>
      <c r="BB159" s="1187"/>
      <c r="BC159" s="1188"/>
      <c r="BD159" s="1200"/>
      <c r="BE159" s="718"/>
      <c r="BF159" s="718"/>
      <c r="BG159" s="718"/>
      <c r="BH159" s="718"/>
      <c r="BI159" s="718"/>
      <c r="BJ159" s="718"/>
      <c r="BK159" s="718"/>
      <c r="BL159" s="718"/>
      <c r="BM159" s="718"/>
      <c r="BN159" s="718"/>
      <c r="BO159" s="718"/>
      <c r="BP159" s="718"/>
      <c r="BQ159" s="718"/>
      <c r="BR159" s="718"/>
      <c r="BS159" s="1201"/>
      <c r="BU159" s="6"/>
      <c r="BV159" s="6"/>
      <c r="BW159" s="6"/>
      <c r="BX159" s="6"/>
      <c r="BY159" s="6"/>
    </row>
    <row r="160" spans="2:77" ht="13.25" customHeight="1" x14ac:dyDescent="0.2">
      <c r="B160" s="1187"/>
      <c r="C160" s="1188"/>
      <c r="D160" s="1172"/>
      <c r="E160" s="1173"/>
      <c r="F160" s="1173"/>
      <c r="G160" s="1173"/>
      <c r="H160" s="1173"/>
      <c r="I160" s="1173"/>
      <c r="J160" s="1173"/>
      <c r="K160" s="1173"/>
      <c r="L160" s="1173"/>
      <c r="M160" s="1173"/>
      <c r="N160" s="1173"/>
      <c r="O160" s="1173"/>
      <c r="P160" s="1174"/>
      <c r="Q160" s="6"/>
      <c r="R160" s="1187"/>
      <c r="S160" s="1188"/>
      <c r="T160" s="1200"/>
      <c r="U160" s="718"/>
      <c r="V160" s="718"/>
      <c r="W160" s="718"/>
      <c r="X160" s="718"/>
      <c r="Y160" s="718"/>
      <c r="Z160" s="718"/>
      <c r="AA160" s="718"/>
      <c r="AB160" s="718"/>
      <c r="AC160" s="718"/>
      <c r="AD160" s="718"/>
      <c r="AE160" s="718"/>
      <c r="AF160" s="718"/>
      <c r="AG160" s="718"/>
      <c r="AH160" s="718"/>
      <c r="AI160" s="1201"/>
      <c r="AL160" s="1187"/>
      <c r="AM160" s="1188"/>
      <c r="AN160" s="1194"/>
      <c r="AO160" s="1195"/>
      <c r="AP160" s="1195"/>
      <c r="AQ160" s="1195"/>
      <c r="AR160" s="1195"/>
      <c r="AS160" s="1195"/>
      <c r="AT160" s="1195"/>
      <c r="AU160" s="1195"/>
      <c r="AV160" s="1195"/>
      <c r="AW160" s="1195"/>
      <c r="AX160" s="1195"/>
      <c r="AY160" s="1195"/>
      <c r="AZ160" s="1196"/>
      <c r="BA160" s="6"/>
      <c r="BB160" s="1187"/>
      <c r="BC160" s="1188"/>
      <c r="BD160" s="1200"/>
      <c r="BE160" s="718"/>
      <c r="BF160" s="718"/>
      <c r="BG160" s="718"/>
      <c r="BH160" s="718"/>
      <c r="BI160" s="718"/>
      <c r="BJ160" s="718"/>
      <c r="BK160" s="718"/>
      <c r="BL160" s="718"/>
      <c r="BM160" s="718"/>
      <c r="BN160" s="718"/>
      <c r="BO160" s="718"/>
      <c r="BP160" s="718"/>
      <c r="BQ160" s="718"/>
      <c r="BR160" s="718"/>
      <c r="BS160" s="1201"/>
      <c r="BU160" s="6"/>
      <c r="BV160" s="6"/>
      <c r="BW160" s="6"/>
      <c r="BX160" s="6"/>
      <c r="BY160" s="6"/>
    </row>
    <row r="161" spans="2:77" ht="13.5" customHeight="1" thickBot="1" x14ac:dyDescent="0.25">
      <c r="B161" s="1189"/>
      <c r="C161" s="1190"/>
      <c r="D161" s="1175"/>
      <c r="E161" s="1176"/>
      <c r="F161" s="1176"/>
      <c r="G161" s="1176"/>
      <c r="H161" s="1176"/>
      <c r="I161" s="1176"/>
      <c r="J161" s="1176"/>
      <c r="K161" s="1176"/>
      <c r="L161" s="1176"/>
      <c r="M161" s="1176"/>
      <c r="N161" s="1176"/>
      <c r="O161" s="1176"/>
      <c r="P161" s="1177"/>
      <c r="Q161" s="6"/>
      <c r="R161" s="1189"/>
      <c r="S161" s="1190"/>
      <c r="T161" s="1202"/>
      <c r="U161" s="1203"/>
      <c r="V161" s="1203"/>
      <c r="W161" s="1203"/>
      <c r="X161" s="1203"/>
      <c r="Y161" s="1203"/>
      <c r="Z161" s="1203"/>
      <c r="AA161" s="1203"/>
      <c r="AB161" s="1203"/>
      <c r="AC161" s="1203"/>
      <c r="AD161" s="1203"/>
      <c r="AE161" s="1203"/>
      <c r="AF161" s="1203"/>
      <c r="AG161" s="1203"/>
      <c r="AH161" s="1203"/>
      <c r="AI161" s="1204"/>
      <c r="AL161" s="1189"/>
      <c r="AM161" s="1190"/>
      <c r="AN161" s="1197"/>
      <c r="AO161" s="1198"/>
      <c r="AP161" s="1198"/>
      <c r="AQ161" s="1198"/>
      <c r="AR161" s="1198"/>
      <c r="AS161" s="1198"/>
      <c r="AT161" s="1198"/>
      <c r="AU161" s="1198"/>
      <c r="AV161" s="1198"/>
      <c r="AW161" s="1198"/>
      <c r="AX161" s="1198"/>
      <c r="AY161" s="1198"/>
      <c r="AZ161" s="1199"/>
      <c r="BA161" s="6"/>
      <c r="BB161" s="1189"/>
      <c r="BC161" s="1190"/>
      <c r="BD161" s="1202"/>
      <c r="BE161" s="1203"/>
      <c r="BF161" s="1203"/>
      <c r="BG161" s="1203"/>
      <c r="BH161" s="1203"/>
      <c r="BI161" s="1203"/>
      <c r="BJ161" s="1203"/>
      <c r="BK161" s="1203"/>
      <c r="BL161" s="1203"/>
      <c r="BM161" s="1203"/>
      <c r="BN161" s="1203"/>
      <c r="BO161" s="1203"/>
      <c r="BP161" s="1203"/>
      <c r="BQ161" s="1203"/>
      <c r="BR161" s="1203"/>
      <c r="BS161" s="1204"/>
      <c r="BU161" s="6"/>
      <c r="BV161" s="6"/>
      <c r="BW161" s="6"/>
      <c r="BX161" s="6"/>
      <c r="BY161" s="6"/>
    </row>
    <row r="162" spans="2:77" ht="13.75" customHeight="1" thickTop="1" x14ac:dyDescent="0.2">
      <c r="BU162" s="6"/>
      <c r="BV162" s="6"/>
      <c r="BW162" s="6"/>
      <c r="BX162" s="6"/>
      <c r="BY162" s="6"/>
    </row>
    <row r="163" spans="2:77" ht="13.25" customHeight="1" x14ac:dyDescent="0.2"/>
    <row r="164" spans="2:77" ht="13.5" customHeight="1" x14ac:dyDescent="0.2"/>
    <row r="165" spans="2:77" ht="13.5" customHeight="1" x14ac:dyDescent="0.2"/>
  </sheetData>
  <sheetProtection formatCells="0"/>
  <dataConsolidate/>
  <mergeCells count="482">
    <mergeCell ref="D112:I112"/>
    <mergeCell ref="B116:AI116"/>
    <mergeCell ref="B122:C123"/>
    <mergeCell ref="J111:R111"/>
    <mergeCell ref="J112:R112"/>
    <mergeCell ref="U87:AF88"/>
    <mergeCell ref="T103:Y104"/>
    <mergeCell ref="S96:X96"/>
    <mergeCell ref="S97:X97"/>
    <mergeCell ref="S98:X98"/>
    <mergeCell ref="S99:X99"/>
    <mergeCell ref="S100:X100"/>
    <mergeCell ref="M96:R96"/>
    <mergeCell ref="M97:R97"/>
    <mergeCell ref="Z103:AH104"/>
    <mergeCell ref="D107:I108"/>
    <mergeCell ref="J105:R105"/>
    <mergeCell ref="J107:R108"/>
    <mergeCell ref="C89:I90"/>
    <mergeCell ref="J89:O90"/>
    <mergeCell ref="P89:Q90"/>
    <mergeCell ref="C91:I91"/>
    <mergeCell ref="AD105:AH106"/>
    <mergeCell ref="D106:I106"/>
    <mergeCell ref="B2:G2"/>
    <mergeCell ref="B67:G67"/>
    <mergeCell ref="C109:C110"/>
    <mergeCell ref="S91:Z91"/>
    <mergeCell ref="AA91:AH91"/>
    <mergeCell ref="C92:AH92"/>
    <mergeCell ref="C107:C108"/>
    <mergeCell ref="T105:Y106"/>
    <mergeCell ref="S103:S106"/>
    <mergeCell ref="D109:I110"/>
    <mergeCell ref="U44:AH45"/>
    <mergeCell ref="E48:H49"/>
    <mergeCell ref="J109:R110"/>
    <mergeCell ref="D103:I104"/>
    <mergeCell ref="C103:C104"/>
    <mergeCell ref="E39:H42"/>
    <mergeCell ref="Z39:AH40"/>
    <mergeCell ref="J103:R104"/>
    <mergeCell ref="O78:R79"/>
    <mergeCell ref="M98:R98"/>
    <mergeCell ref="M99:R99"/>
    <mergeCell ref="M100:R100"/>
    <mergeCell ref="C85:I86"/>
    <mergeCell ref="E55:H55"/>
    <mergeCell ref="B158:C161"/>
    <mergeCell ref="R158:S161"/>
    <mergeCell ref="T158:AI161"/>
    <mergeCell ref="B124:C126"/>
    <mergeCell ref="B127:C128"/>
    <mergeCell ref="B129:C130"/>
    <mergeCell ref="B131:C132"/>
    <mergeCell ref="B139:C140"/>
    <mergeCell ref="B141:C142"/>
    <mergeCell ref="D142:AI142"/>
    <mergeCell ref="D125:AI126"/>
    <mergeCell ref="B151:AI153"/>
    <mergeCell ref="B154:AI155"/>
    <mergeCell ref="D132:AI132"/>
    <mergeCell ref="D133:AI133"/>
    <mergeCell ref="D134:AI134"/>
    <mergeCell ref="D135:AI135"/>
    <mergeCell ref="D141:AI141"/>
    <mergeCell ref="B149:C150"/>
    <mergeCell ref="D149:AI149"/>
    <mergeCell ref="D150:AI150"/>
    <mergeCell ref="B143:C144"/>
    <mergeCell ref="B145:C146"/>
    <mergeCell ref="B147:C148"/>
    <mergeCell ref="S85:AH86"/>
    <mergeCell ref="C98:L98"/>
    <mergeCell ref="C99:L99"/>
    <mergeCell ref="K76:P77"/>
    <mergeCell ref="C78:F79"/>
    <mergeCell ref="G78:H79"/>
    <mergeCell ref="I78:L79"/>
    <mergeCell ref="M78:N79"/>
    <mergeCell ref="J91:Q91"/>
    <mergeCell ref="C87:I88"/>
    <mergeCell ref="J87:O88"/>
    <mergeCell ref="P87:Q88"/>
    <mergeCell ref="C82:F83"/>
    <mergeCell ref="C97:L97"/>
    <mergeCell ref="U78:X79"/>
    <mergeCell ref="Y78:Z79"/>
    <mergeCell ref="S78:T79"/>
    <mergeCell ref="E28:H28"/>
    <mergeCell ref="I28:AH28"/>
    <mergeCell ref="G72:AH73"/>
    <mergeCell ref="AA3:AB3"/>
    <mergeCell ref="J52:M52"/>
    <mergeCell ref="O52:T52"/>
    <mergeCell ref="E58:H59"/>
    <mergeCell ref="I55:AH55"/>
    <mergeCell ref="E56:H57"/>
    <mergeCell ref="I56:AH57"/>
    <mergeCell ref="E43:H45"/>
    <mergeCell ref="Z41:AH42"/>
    <mergeCell ref="I44:L45"/>
    <mergeCell ref="O44:R45"/>
    <mergeCell ref="S44:T45"/>
    <mergeCell ref="I53:L54"/>
    <mergeCell ref="U43:AH43"/>
    <mergeCell ref="U48:AH49"/>
    <mergeCell ref="I48:R49"/>
    <mergeCell ref="X46:AH47"/>
    <mergeCell ref="I39:T42"/>
    <mergeCell ref="U39:Y40"/>
    <mergeCell ref="I58:AH59"/>
    <mergeCell ref="U41:Y42"/>
    <mergeCell ref="E35:H36"/>
    <mergeCell ref="M26:N27"/>
    <mergeCell ref="I35:R36"/>
    <mergeCell ref="U53:AH54"/>
    <mergeCell ref="D139:AI139"/>
    <mergeCell ref="D140:AI140"/>
    <mergeCell ref="AD3:AE3"/>
    <mergeCell ref="E29:H29"/>
    <mergeCell ref="I29:R29"/>
    <mergeCell ref="E30:H30"/>
    <mergeCell ref="S29:V30"/>
    <mergeCell ref="W29:AH30"/>
    <mergeCell ref="U31:AH31"/>
    <mergeCell ref="J31:M31"/>
    <mergeCell ref="O31:T31"/>
    <mergeCell ref="C6:AI6"/>
    <mergeCell ref="C7:AI7"/>
    <mergeCell ref="E9:AH11"/>
    <mergeCell ref="AG3:AH3"/>
    <mergeCell ref="E31:H33"/>
    <mergeCell ref="S22:V24"/>
    <mergeCell ref="I22:R22"/>
    <mergeCell ref="I32:L33"/>
    <mergeCell ref="O26:R27"/>
    <mergeCell ref="J106:R106"/>
    <mergeCell ref="Z105:AC106"/>
    <mergeCell ref="E46:H47"/>
    <mergeCell ref="S53:T54"/>
    <mergeCell ref="J43:M43"/>
    <mergeCell ref="O43:T43"/>
    <mergeCell ref="I46:S47"/>
    <mergeCell ref="T46:W47"/>
    <mergeCell ref="S48:T49"/>
    <mergeCell ref="M53:N54"/>
    <mergeCell ref="E52:H54"/>
    <mergeCell ref="G76:J77"/>
    <mergeCell ref="Q76:R77"/>
    <mergeCell ref="U52:AH52"/>
    <mergeCell ref="S63:V64"/>
    <mergeCell ref="C74:F75"/>
    <mergeCell ref="C70:F71"/>
    <mergeCell ref="C72:F73"/>
    <mergeCell ref="C76:F77"/>
    <mergeCell ref="W63:AH64"/>
    <mergeCell ref="G70:AH71"/>
    <mergeCell ref="G74:AH75"/>
    <mergeCell ref="M44:N45"/>
    <mergeCell ref="O53:R54"/>
    <mergeCell ref="D147:AI147"/>
    <mergeCell ref="D148:AI148"/>
    <mergeCell ref="B120:C121"/>
    <mergeCell ref="E34:H34"/>
    <mergeCell ref="I34:AH34"/>
    <mergeCell ref="D138:AI138"/>
    <mergeCell ref="B133:C134"/>
    <mergeCell ref="B135:C136"/>
    <mergeCell ref="B137:C138"/>
    <mergeCell ref="T109:W109"/>
    <mergeCell ref="T110:W110"/>
    <mergeCell ref="X109:AC110"/>
    <mergeCell ref="G82:H82"/>
    <mergeCell ref="G83:H83"/>
    <mergeCell ref="I82:AH82"/>
    <mergeCell ref="I83:AH83"/>
    <mergeCell ref="S76:AH77"/>
    <mergeCell ref="C100:L100"/>
    <mergeCell ref="D111:I111"/>
    <mergeCell ref="C96:L96"/>
    <mergeCell ref="S35:T36"/>
    <mergeCell ref="U35:AH36"/>
    <mergeCell ref="E63:H64"/>
    <mergeCell ref="I63:R64"/>
    <mergeCell ref="S157:U157"/>
    <mergeCell ref="V157:W157"/>
    <mergeCell ref="X157:AA157"/>
    <mergeCell ref="AC157:AE157"/>
    <mergeCell ref="AG157:AH157"/>
    <mergeCell ref="D136:AI136"/>
    <mergeCell ref="D137:AI137"/>
    <mergeCell ref="B117:AI119"/>
    <mergeCell ref="J85:Q86"/>
    <mergeCell ref="D105:I105"/>
    <mergeCell ref="D143:AI143"/>
    <mergeCell ref="D144:AI144"/>
    <mergeCell ref="D145:AI145"/>
    <mergeCell ref="D146:AI146"/>
    <mergeCell ref="D120:AI120"/>
    <mergeCell ref="D121:AI121"/>
    <mergeCell ref="D122:AI122"/>
    <mergeCell ref="D123:AI123"/>
    <mergeCell ref="D124:AI124"/>
    <mergeCell ref="D127:AI127"/>
    <mergeCell ref="D128:AI128"/>
    <mergeCell ref="D129:AI129"/>
    <mergeCell ref="D130:AI130"/>
    <mergeCell ref="D131:AI131"/>
    <mergeCell ref="E14:H15"/>
    <mergeCell ref="E16:M16"/>
    <mergeCell ref="I14:R15"/>
    <mergeCell ref="S14:Z15"/>
    <mergeCell ref="E23:H24"/>
    <mergeCell ref="I23:R24"/>
    <mergeCell ref="W22:AH24"/>
    <mergeCell ref="E22:H22"/>
    <mergeCell ref="M32:N33"/>
    <mergeCell ref="I18:AH18"/>
    <mergeCell ref="I19:AH21"/>
    <mergeCell ref="I30:R30"/>
    <mergeCell ref="E25:H27"/>
    <mergeCell ref="J25:M25"/>
    <mergeCell ref="O25:T25"/>
    <mergeCell ref="U25:AH25"/>
    <mergeCell ref="I26:L27"/>
    <mergeCell ref="E18:H18"/>
    <mergeCell ref="O32:R33"/>
    <mergeCell ref="S32:T33"/>
    <mergeCell ref="U32:AH33"/>
    <mergeCell ref="E19:H21"/>
    <mergeCell ref="S26:T27"/>
    <mergeCell ref="U26:AH27"/>
    <mergeCell ref="AL2:AQ2"/>
    <mergeCell ref="BN3:BO3"/>
    <mergeCell ref="BQ3:BR3"/>
    <mergeCell ref="AM6:BS6"/>
    <mergeCell ref="AM7:BS7"/>
    <mergeCell ref="AO9:BR11"/>
    <mergeCell ref="AO14:AR15"/>
    <mergeCell ref="AS14:BB15"/>
    <mergeCell ref="BC14:BJ15"/>
    <mergeCell ref="BK3:BL3"/>
    <mergeCell ref="BI3:BJ3"/>
    <mergeCell ref="BE3:BH3"/>
    <mergeCell ref="AO16:AW16"/>
    <mergeCell ref="AO18:AR18"/>
    <mergeCell ref="AS18:BR18"/>
    <mergeCell ref="AO19:AR21"/>
    <mergeCell ref="AS19:BR21"/>
    <mergeCell ref="AO22:AR22"/>
    <mergeCell ref="AS22:BB22"/>
    <mergeCell ref="BC22:BF24"/>
    <mergeCell ref="BG22:BR24"/>
    <mergeCell ref="AO23:AR24"/>
    <mergeCell ref="AS23:BB24"/>
    <mergeCell ref="AO25:AR27"/>
    <mergeCell ref="AT25:AW25"/>
    <mergeCell ref="AY25:BD25"/>
    <mergeCell ref="BE25:BR25"/>
    <mergeCell ref="AS26:AV27"/>
    <mergeCell ref="AW26:AX27"/>
    <mergeCell ref="AY26:BB27"/>
    <mergeCell ref="BC26:BD27"/>
    <mergeCell ref="BE26:BR27"/>
    <mergeCell ref="AO28:AR28"/>
    <mergeCell ref="AS28:BR28"/>
    <mergeCell ref="AO29:AR29"/>
    <mergeCell ref="AS29:BB29"/>
    <mergeCell ref="BC29:BF30"/>
    <mergeCell ref="BG29:BR30"/>
    <mergeCell ref="AO30:AR30"/>
    <mergeCell ref="AS30:BB30"/>
    <mergeCell ref="AO31:AR33"/>
    <mergeCell ref="AT31:AW31"/>
    <mergeCell ref="AY31:BD31"/>
    <mergeCell ref="BE31:BR31"/>
    <mergeCell ref="AS32:AV33"/>
    <mergeCell ref="AW32:AX33"/>
    <mergeCell ref="AY32:BB33"/>
    <mergeCell ref="BC32:BD33"/>
    <mergeCell ref="BE32:BR33"/>
    <mergeCell ref="AO34:AR34"/>
    <mergeCell ref="AS34:BR34"/>
    <mergeCell ref="AO35:AR36"/>
    <mergeCell ref="AS35:BB36"/>
    <mergeCell ref="BC35:BD36"/>
    <mergeCell ref="BE35:BR36"/>
    <mergeCell ref="AO39:AR42"/>
    <mergeCell ref="AS39:BD42"/>
    <mergeCell ref="BE39:BI40"/>
    <mergeCell ref="BJ39:BR40"/>
    <mergeCell ref="BE41:BI42"/>
    <mergeCell ref="BJ41:BR42"/>
    <mergeCell ref="AO43:AR45"/>
    <mergeCell ref="AT43:AW43"/>
    <mergeCell ref="AY43:BD43"/>
    <mergeCell ref="BE43:BR43"/>
    <mergeCell ref="AS44:AV45"/>
    <mergeCell ref="AW44:AX45"/>
    <mergeCell ref="AY44:BB45"/>
    <mergeCell ref="BC44:BD45"/>
    <mergeCell ref="BE44:BR45"/>
    <mergeCell ref="AO46:AR47"/>
    <mergeCell ref="AS46:BC47"/>
    <mergeCell ref="BD46:BG47"/>
    <mergeCell ref="BH46:BR47"/>
    <mergeCell ref="AO48:AR49"/>
    <mergeCell ref="AS48:BB49"/>
    <mergeCell ref="BC48:BD49"/>
    <mergeCell ref="BE48:BR49"/>
    <mergeCell ref="AO52:AR54"/>
    <mergeCell ref="AT52:AW52"/>
    <mergeCell ref="AY52:BD52"/>
    <mergeCell ref="BE52:BR52"/>
    <mergeCell ref="AS53:AV54"/>
    <mergeCell ref="AW53:AX54"/>
    <mergeCell ref="AY53:BB54"/>
    <mergeCell ref="BC53:BD54"/>
    <mergeCell ref="BE53:BR54"/>
    <mergeCell ref="AL67:AQ67"/>
    <mergeCell ref="AM70:AP71"/>
    <mergeCell ref="AQ70:BR71"/>
    <mergeCell ref="AM72:AP73"/>
    <mergeCell ref="AM74:AP75"/>
    <mergeCell ref="AQ74:BR75"/>
    <mergeCell ref="AQ72:BR73"/>
    <mergeCell ref="AO55:AR55"/>
    <mergeCell ref="AS55:BR55"/>
    <mergeCell ref="AO56:AR57"/>
    <mergeCell ref="AS56:BR57"/>
    <mergeCell ref="AO58:AR59"/>
    <mergeCell ref="AS58:BR59"/>
    <mergeCell ref="AO63:AR64"/>
    <mergeCell ref="AS63:BB64"/>
    <mergeCell ref="BC63:BF64"/>
    <mergeCell ref="BG63:BR64"/>
    <mergeCell ref="AM82:AP83"/>
    <mergeCell ref="AQ82:AR82"/>
    <mergeCell ref="AS82:BR82"/>
    <mergeCell ref="AQ83:AR83"/>
    <mergeCell ref="AS83:BR83"/>
    <mergeCell ref="AM76:AP77"/>
    <mergeCell ref="AQ76:AT77"/>
    <mergeCell ref="AU76:AZ77"/>
    <mergeCell ref="BA76:BB77"/>
    <mergeCell ref="BC76:BR77"/>
    <mergeCell ref="AM78:AP79"/>
    <mergeCell ref="AQ78:AR79"/>
    <mergeCell ref="AS78:AV79"/>
    <mergeCell ref="AW78:AX79"/>
    <mergeCell ref="AY78:BB79"/>
    <mergeCell ref="BC78:BD79"/>
    <mergeCell ref="BE78:BH79"/>
    <mergeCell ref="BI78:BJ79"/>
    <mergeCell ref="AM85:AS86"/>
    <mergeCell ref="AT85:BA86"/>
    <mergeCell ref="BC85:BR86"/>
    <mergeCell ref="AM87:AS88"/>
    <mergeCell ref="AT87:AY88"/>
    <mergeCell ref="AZ87:BA88"/>
    <mergeCell ref="BE87:BP88"/>
    <mergeCell ref="AM89:AS90"/>
    <mergeCell ref="AT89:AY90"/>
    <mergeCell ref="AZ89:BA90"/>
    <mergeCell ref="AM91:AS91"/>
    <mergeCell ref="AT91:BA91"/>
    <mergeCell ref="BC91:BJ91"/>
    <mergeCell ref="BK91:BR91"/>
    <mergeCell ref="AM92:BR92"/>
    <mergeCell ref="AM96:AV96"/>
    <mergeCell ref="AW96:BB96"/>
    <mergeCell ref="BC96:BH96"/>
    <mergeCell ref="AM97:AV97"/>
    <mergeCell ref="AW97:BB97"/>
    <mergeCell ref="BC97:BH97"/>
    <mergeCell ref="AM98:AV98"/>
    <mergeCell ref="AW98:BB98"/>
    <mergeCell ref="BC98:BH98"/>
    <mergeCell ref="AM99:AV99"/>
    <mergeCell ref="AW99:BB99"/>
    <mergeCell ref="BC99:BH99"/>
    <mergeCell ref="AM100:AV100"/>
    <mergeCell ref="AW100:BB100"/>
    <mergeCell ref="BC100:BH100"/>
    <mergeCell ref="AM103:AM104"/>
    <mergeCell ref="AN103:AS104"/>
    <mergeCell ref="AT103:BB104"/>
    <mergeCell ref="BC103:BC106"/>
    <mergeCell ref="BD103:BI104"/>
    <mergeCell ref="BJ103:BR104"/>
    <mergeCell ref="AT105:BB105"/>
    <mergeCell ref="BD105:BI106"/>
    <mergeCell ref="AT106:BB106"/>
    <mergeCell ref="BJ105:BM106"/>
    <mergeCell ref="BN105:BR106"/>
    <mergeCell ref="AN105:AS105"/>
    <mergeCell ref="AN106:AS106"/>
    <mergeCell ref="AL116:BS116"/>
    <mergeCell ref="AL117:BS119"/>
    <mergeCell ref="AL120:AM121"/>
    <mergeCell ref="AN120:BS120"/>
    <mergeCell ref="AN121:BS121"/>
    <mergeCell ref="AN112:AS112"/>
    <mergeCell ref="AT112:BB112"/>
    <mergeCell ref="AM107:AM108"/>
    <mergeCell ref="AN107:AS108"/>
    <mergeCell ref="AT107:BB108"/>
    <mergeCell ref="AM109:AM110"/>
    <mergeCell ref="AN109:AS110"/>
    <mergeCell ref="AT109:BB110"/>
    <mergeCell ref="AN148:BS148"/>
    <mergeCell ref="AL149:AM150"/>
    <mergeCell ref="AN149:BS149"/>
    <mergeCell ref="AN150:BS150"/>
    <mergeCell ref="AL151:BS153"/>
    <mergeCell ref="AL133:AM134"/>
    <mergeCell ref="AN133:BS133"/>
    <mergeCell ref="AN134:BS134"/>
    <mergeCell ref="AL122:AM123"/>
    <mergeCell ref="AN122:BS122"/>
    <mergeCell ref="AN123:BS123"/>
    <mergeCell ref="AL124:AM126"/>
    <mergeCell ref="AN124:BS124"/>
    <mergeCell ref="AN125:BS126"/>
    <mergeCell ref="AL127:AM128"/>
    <mergeCell ref="AN127:BS127"/>
    <mergeCell ref="AN128:BS128"/>
    <mergeCell ref="AL129:AM130"/>
    <mergeCell ref="AN129:BS129"/>
    <mergeCell ref="AN130:BS130"/>
    <mergeCell ref="AL131:AM132"/>
    <mergeCell ref="AN131:BS131"/>
    <mergeCell ref="AN132:BS132"/>
    <mergeCell ref="BF157:BG157"/>
    <mergeCell ref="BH157:BK157"/>
    <mergeCell ref="AL135:AM136"/>
    <mergeCell ref="AN135:BS135"/>
    <mergeCell ref="AN136:BS136"/>
    <mergeCell ref="AL137:AM138"/>
    <mergeCell ref="AN137:BS137"/>
    <mergeCell ref="AN138:BS138"/>
    <mergeCell ref="AL139:AM140"/>
    <mergeCell ref="AN139:BS139"/>
    <mergeCell ref="AN140:BS140"/>
    <mergeCell ref="BM157:BO157"/>
    <mergeCell ref="BQ157:BR157"/>
    <mergeCell ref="AL141:AM142"/>
    <mergeCell ref="AN141:BS141"/>
    <mergeCell ref="AN142:BS142"/>
    <mergeCell ref="AL143:AM144"/>
    <mergeCell ref="AN143:BS143"/>
    <mergeCell ref="AN144:BS144"/>
    <mergeCell ref="AL145:AM146"/>
    <mergeCell ref="AN145:BS145"/>
    <mergeCell ref="AN146:BS146"/>
    <mergeCell ref="AL147:AM148"/>
    <mergeCell ref="AN147:BS147"/>
    <mergeCell ref="Y3:Z3"/>
    <mergeCell ref="U3:W3"/>
    <mergeCell ref="D158:P161"/>
    <mergeCell ref="BD109:BG109"/>
    <mergeCell ref="BH109:BM110"/>
    <mergeCell ref="BD110:BG110"/>
    <mergeCell ref="AN111:AS111"/>
    <mergeCell ref="AT111:BB111"/>
    <mergeCell ref="C157:E157"/>
    <mergeCell ref="G157:I157"/>
    <mergeCell ref="K157:L157"/>
    <mergeCell ref="N157:O157"/>
    <mergeCell ref="AL158:AM161"/>
    <mergeCell ref="AN158:AZ161"/>
    <mergeCell ref="BB158:BC161"/>
    <mergeCell ref="BD158:BS161"/>
    <mergeCell ref="AL154:BS155"/>
    <mergeCell ref="AM157:AO157"/>
    <mergeCell ref="T111:AH112"/>
    <mergeCell ref="BD111:BR112"/>
    <mergeCell ref="AQ157:AS157"/>
    <mergeCell ref="AU157:AV157"/>
    <mergeCell ref="AX157:AY157"/>
    <mergeCell ref="BC157:BE157"/>
  </mergeCells>
  <phoneticPr fontId="9"/>
  <dataValidations count="2">
    <dataValidation type="list" allowBlank="1" showInputMessage="1" showErrorMessage="1" sqref="J85:Q86 AT85:BA86" xr:uid="{68387A1F-B3CB-4CE6-9738-9F9B95B9FECE}">
      <formula1>"運輸業その他,卸売業,サービス業,小売業"</formula1>
    </dataValidation>
    <dataValidation type="list" allowBlank="1" showInputMessage="1" showErrorMessage="1" sqref="J111:R111 AT111:BB111" xr:uid="{8DE9C886-84CF-44E9-9450-EA068C326393}">
      <formula1>"〇,×"</formula1>
    </dataValidation>
  </dataValidations>
  <printOptions horizontalCentered="1"/>
  <pageMargins left="0.25" right="0.25" top="0.75" bottom="0.75" header="0.3" footer="0.3"/>
  <pageSetup paperSize="9" scale="75" fitToHeight="2" orientation="portrait" r:id="rId1"/>
  <headerFooter alignWithMargins="0"/>
  <rowBreaks count="2" manualBreakCount="2">
    <brk id="65" max="71" man="1"/>
    <brk id="113" max="16383" man="1"/>
  </rowBreaks>
  <colBreaks count="1" manualBreakCount="1">
    <brk id="36" max="160" man="1"/>
  </colBreaks>
  <drawing r:id="rId2"/>
  <legacyDrawing r:id="rId3"/>
  <mc:AlternateContent xmlns:mc="http://schemas.openxmlformats.org/markup-compatibility/2006">
    <mc:Choice Requires="x14">
      <controls>
        <mc:AlternateContent xmlns:mc="http://schemas.openxmlformats.org/markup-compatibility/2006">
          <mc:Choice Requires="x14">
            <control shapeId="1049" r:id="rId4" name="Check Box 25">
              <controlPr locked="0" defaultSize="0" autoFill="0" autoLine="0" autoPict="0">
                <anchor moveWithCells="1">
                  <from>
                    <xdr:col>6</xdr:col>
                    <xdr:colOff>215900</xdr:colOff>
                    <xdr:row>118</xdr:row>
                    <xdr:rowOff>0</xdr:rowOff>
                  </from>
                  <to>
                    <xdr:col>6</xdr:col>
                    <xdr:colOff>222250</xdr:colOff>
                    <xdr:row>119</xdr:row>
                    <xdr:rowOff>158750</xdr:rowOff>
                  </to>
                </anchor>
              </controlPr>
            </control>
          </mc:Choice>
        </mc:AlternateContent>
        <mc:AlternateContent xmlns:mc="http://schemas.openxmlformats.org/markup-compatibility/2006">
          <mc:Choice Requires="x14">
            <control shapeId="1050" r:id="rId5" name="Check Box 26">
              <controlPr locked="0" defaultSize="0" autoFill="0" autoLine="0" autoPict="0">
                <anchor moveWithCells="1">
                  <from>
                    <xdr:col>6</xdr:col>
                    <xdr:colOff>215900</xdr:colOff>
                    <xdr:row>118</xdr:row>
                    <xdr:rowOff>0</xdr:rowOff>
                  </from>
                  <to>
                    <xdr:col>6</xdr:col>
                    <xdr:colOff>222250</xdr:colOff>
                    <xdr:row>119</xdr:row>
                    <xdr:rowOff>139700</xdr:rowOff>
                  </to>
                </anchor>
              </controlPr>
            </control>
          </mc:Choice>
        </mc:AlternateContent>
        <mc:AlternateContent xmlns:mc="http://schemas.openxmlformats.org/markup-compatibility/2006">
          <mc:Choice Requires="x14">
            <control shapeId="1062" r:id="rId6" name="Check Box 38">
              <controlPr locked="0" defaultSize="0" autoFill="0" autoLine="0" autoPict="0">
                <anchor moveWithCells="1">
                  <from>
                    <xdr:col>72</xdr:col>
                    <xdr:colOff>0</xdr:colOff>
                    <xdr:row>120</xdr:row>
                    <xdr:rowOff>0</xdr:rowOff>
                  </from>
                  <to>
                    <xdr:col>72</xdr:col>
                    <xdr:colOff>6350</xdr:colOff>
                    <xdr:row>120</xdr:row>
                    <xdr:rowOff>311150</xdr:rowOff>
                  </to>
                </anchor>
              </controlPr>
            </control>
          </mc:Choice>
        </mc:AlternateContent>
        <mc:AlternateContent xmlns:mc="http://schemas.openxmlformats.org/markup-compatibility/2006">
          <mc:Choice Requires="x14">
            <control shapeId="1063" r:id="rId7" name="Check Box 39">
              <controlPr locked="0" defaultSize="0" autoFill="0" autoLine="0" autoPict="0">
                <anchor moveWithCells="1">
                  <from>
                    <xdr:col>72</xdr:col>
                    <xdr:colOff>0</xdr:colOff>
                    <xdr:row>120</xdr:row>
                    <xdr:rowOff>0</xdr:rowOff>
                  </from>
                  <to>
                    <xdr:col>72</xdr:col>
                    <xdr:colOff>6350</xdr:colOff>
                    <xdr:row>120</xdr:row>
                    <xdr:rowOff>292100</xdr:rowOff>
                  </to>
                </anchor>
              </controlPr>
            </control>
          </mc:Choice>
        </mc:AlternateContent>
        <mc:AlternateContent xmlns:mc="http://schemas.openxmlformats.org/markup-compatibility/2006">
          <mc:Choice Requires="x14">
            <control shapeId="1066" r:id="rId8" name="Check Box 42">
              <controlPr locked="0" defaultSize="0" autoFill="0" autoLine="0" autoPict="0">
                <anchor moveWithCells="1">
                  <from>
                    <xdr:col>72</xdr:col>
                    <xdr:colOff>0</xdr:colOff>
                    <xdr:row>120</xdr:row>
                    <xdr:rowOff>0</xdr:rowOff>
                  </from>
                  <to>
                    <xdr:col>72</xdr:col>
                    <xdr:colOff>6350</xdr:colOff>
                    <xdr:row>120</xdr:row>
                    <xdr:rowOff>311150</xdr:rowOff>
                  </to>
                </anchor>
              </controlPr>
            </control>
          </mc:Choice>
        </mc:AlternateContent>
        <mc:AlternateContent xmlns:mc="http://schemas.openxmlformats.org/markup-compatibility/2006">
          <mc:Choice Requires="x14">
            <control shapeId="1067" r:id="rId9" name="Check Box 43">
              <controlPr locked="0" defaultSize="0" autoFill="0" autoLine="0" autoPict="0">
                <anchor moveWithCells="1">
                  <from>
                    <xdr:col>72</xdr:col>
                    <xdr:colOff>0</xdr:colOff>
                    <xdr:row>120</xdr:row>
                    <xdr:rowOff>0</xdr:rowOff>
                  </from>
                  <to>
                    <xdr:col>72</xdr:col>
                    <xdr:colOff>6350</xdr:colOff>
                    <xdr:row>120</xdr:row>
                    <xdr:rowOff>292100</xdr:rowOff>
                  </to>
                </anchor>
              </controlPr>
            </control>
          </mc:Choice>
        </mc:AlternateContent>
        <mc:AlternateContent xmlns:mc="http://schemas.openxmlformats.org/markup-compatibility/2006">
          <mc:Choice Requires="x14">
            <control shapeId="1071" r:id="rId10" name="Check Box 47">
              <controlPr locked="0" defaultSize="0" autoFill="0" autoLine="0" autoPict="0">
                <anchor moveWithCells="1">
                  <from>
                    <xdr:col>72</xdr:col>
                    <xdr:colOff>0</xdr:colOff>
                    <xdr:row>120</xdr:row>
                    <xdr:rowOff>0</xdr:rowOff>
                  </from>
                  <to>
                    <xdr:col>72</xdr:col>
                    <xdr:colOff>6350</xdr:colOff>
                    <xdr:row>120</xdr:row>
                    <xdr:rowOff>311150</xdr:rowOff>
                  </to>
                </anchor>
              </controlPr>
            </control>
          </mc:Choice>
        </mc:AlternateContent>
        <mc:AlternateContent xmlns:mc="http://schemas.openxmlformats.org/markup-compatibility/2006">
          <mc:Choice Requires="x14">
            <control shapeId="1072" r:id="rId11" name="Check Box 48">
              <controlPr locked="0" defaultSize="0" autoFill="0" autoLine="0" autoPict="0">
                <anchor moveWithCells="1">
                  <from>
                    <xdr:col>72</xdr:col>
                    <xdr:colOff>0</xdr:colOff>
                    <xdr:row>120</xdr:row>
                    <xdr:rowOff>0</xdr:rowOff>
                  </from>
                  <to>
                    <xdr:col>72</xdr:col>
                    <xdr:colOff>6350</xdr:colOff>
                    <xdr:row>120</xdr:row>
                    <xdr:rowOff>292100</xdr:rowOff>
                  </to>
                </anchor>
              </controlPr>
            </control>
          </mc:Choice>
        </mc:AlternateContent>
        <mc:AlternateContent xmlns:mc="http://schemas.openxmlformats.org/markup-compatibility/2006">
          <mc:Choice Requires="x14">
            <control shapeId="1076" r:id="rId12" name="Check Box 52">
              <controlPr defaultSize="0" autoFill="0" autoLine="0" autoPict="0">
                <anchor moveWithCells="1">
                  <from>
                    <xdr:col>6</xdr:col>
                    <xdr:colOff>184150</xdr:colOff>
                    <xdr:row>81</xdr:row>
                    <xdr:rowOff>31750</xdr:rowOff>
                  </from>
                  <to>
                    <xdr:col>7</xdr:col>
                    <xdr:colOff>139700</xdr:colOff>
                    <xdr:row>81</xdr:row>
                    <xdr:rowOff>266700</xdr:rowOff>
                  </to>
                </anchor>
              </controlPr>
            </control>
          </mc:Choice>
        </mc:AlternateContent>
        <mc:AlternateContent xmlns:mc="http://schemas.openxmlformats.org/markup-compatibility/2006">
          <mc:Choice Requires="x14">
            <control shapeId="1077" r:id="rId13" name="Check Box 53">
              <controlPr defaultSize="0" autoFill="0" autoLine="0" autoPict="0">
                <anchor moveWithCells="1">
                  <from>
                    <xdr:col>6</xdr:col>
                    <xdr:colOff>184150</xdr:colOff>
                    <xdr:row>82</xdr:row>
                    <xdr:rowOff>25400</xdr:rowOff>
                  </from>
                  <to>
                    <xdr:col>7</xdr:col>
                    <xdr:colOff>139700</xdr:colOff>
                    <xdr:row>82</xdr:row>
                    <xdr:rowOff>254000</xdr:rowOff>
                  </to>
                </anchor>
              </controlPr>
            </control>
          </mc:Choice>
        </mc:AlternateContent>
        <mc:AlternateContent xmlns:mc="http://schemas.openxmlformats.org/markup-compatibility/2006">
          <mc:Choice Requires="x14">
            <control shapeId="1078" r:id="rId14" name="Check Box 54">
              <controlPr defaultSize="0" autoFill="0" autoLine="0" autoPict="0">
                <anchor moveWithCells="1">
                  <from>
                    <xdr:col>29</xdr:col>
                    <xdr:colOff>50800</xdr:colOff>
                    <xdr:row>13</xdr:row>
                    <xdr:rowOff>44450</xdr:rowOff>
                  </from>
                  <to>
                    <xdr:col>30</xdr:col>
                    <xdr:colOff>88900</xdr:colOff>
                    <xdr:row>14</xdr:row>
                    <xdr:rowOff>107950</xdr:rowOff>
                  </to>
                </anchor>
              </controlPr>
            </control>
          </mc:Choice>
        </mc:AlternateContent>
        <mc:AlternateContent xmlns:mc="http://schemas.openxmlformats.org/markup-compatibility/2006">
          <mc:Choice Requires="x14">
            <control shapeId="1079" r:id="rId15" name="Check Box 55">
              <controlPr locked="0" defaultSize="0" autoFill="0" autoLine="0" autoPict="0">
                <anchor moveWithCells="1">
                  <from>
                    <xdr:col>72</xdr:col>
                    <xdr:colOff>0</xdr:colOff>
                    <xdr:row>120</xdr:row>
                    <xdr:rowOff>0</xdr:rowOff>
                  </from>
                  <to>
                    <xdr:col>72</xdr:col>
                    <xdr:colOff>6350</xdr:colOff>
                    <xdr:row>120</xdr:row>
                    <xdr:rowOff>311150</xdr:rowOff>
                  </to>
                </anchor>
              </controlPr>
            </control>
          </mc:Choice>
        </mc:AlternateContent>
        <mc:AlternateContent xmlns:mc="http://schemas.openxmlformats.org/markup-compatibility/2006">
          <mc:Choice Requires="x14">
            <control shapeId="1080" r:id="rId16" name="Check Box 56">
              <controlPr locked="0" defaultSize="0" autoFill="0" autoLine="0" autoPict="0">
                <anchor moveWithCells="1">
                  <from>
                    <xdr:col>72</xdr:col>
                    <xdr:colOff>0</xdr:colOff>
                    <xdr:row>120</xdr:row>
                    <xdr:rowOff>0</xdr:rowOff>
                  </from>
                  <to>
                    <xdr:col>72</xdr:col>
                    <xdr:colOff>6350</xdr:colOff>
                    <xdr:row>120</xdr:row>
                    <xdr:rowOff>292100</xdr:rowOff>
                  </to>
                </anchor>
              </controlPr>
            </control>
          </mc:Choice>
        </mc:AlternateContent>
        <mc:AlternateContent xmlns:mc="http://schemas.openxmlformats.org/markup-compatibility/2006">
          <mc:Choice Requires="x14">
            <control shapeId="1088" r:id="rId17" name="Check Box 64">
              <controlPr locked="0" defaultSize="0" autoFill="0" autoLine="0" autoPict="0">
                <anchor moveWithCells="1">
                  <from>
                    <xdr:col>72</xdr:col>
                    <xdr:colOff>0</xdr:colOff>
                    <xdr:row>120</xdr:row>
                    <xdr:rowOff>0</xdr:rowOff>
                  </from>
                  <to>
                    <xdr:col>72</xdr:col>
                    <xdr:colOff>6350</xdr:colOff>
                    <xdr:row>120</xdr:row>
                    <xdr:rowOff>311150</xdr:rowOff>
                  </to>
                </anchor>
              </controlPr>
            </control>
          </mc:Choice>
        </mc:AlternateContent>
        <mc:AlternateContent xmlns:mc="http://schemas.openxmlformats.org/markup-compatibility/2006">
          <mc:Choice Requires="x14">
            <control shapeId="1089" r:id="rId18" name="Check Box 65">
              <controlPr locked="0" defaultSize="0" autoFill="0" autoLine="0" autoPict="0">
                <anchor moveWithCells="1">
                  <from>
                    <xdr:col>72</xdr:col>
                    <xdr:colOff>0</xdr:colOff>
                    <xdr:row>120</xdr:row>
                    <xdr:rowOff>0</xdr:rowOff>
                  </from>
                  <to>
                    <xdr:col>72</xdr:col>
                    <xdr:colOff>6350</xdr:colOff>
                    <xdr:row>120</xdr:row>
                    <xdr:rowOff>292100</xdr:rowOff>
                  </to>
                </anchor>
              </controlPr>
            </control>
          </mc:Choice>
        </mc:AlternateContent>
        <mc:AlternateContent xmlns:mc="http://schemas.openxmlformats.org/markup-compatibility/2006">
          <mc:Choice Requires="x14">
            <control shapeId="1095" r:id="rId19" name="Check Box 71">
              <controlPr defaultSize="0" autoFill="0" autoLine="0" autoPict="0">
                <anchor moveWithCells="1">
                  <from>
                    <xdr:col>19</xdr:col>
                    <xdr:colOff>76200</xdr:colOff>
                    <xdr:row>62</xdr:row>
                    <xdr:rowOff>69850</xdr:rowOff>
                  </from>
                  <to>
                    <xdr:col>20</xdr:col>
                    <xdr:colOff>101600</xdr:colOff>
                    <xdr:row>63</xdr:row>
                    <xdr:rowOff>120650</xdr:rowOff>
                  </to>
                </anchor>
              </controlPr>
            </control>
          </mc:Choice>
        </mc:AlternateContent>
        <mc:AlternateContent xmlns:mc="http://schemas.openxmlformats.org/markup-compatibility/2006">
          <mc:Choice Requires="x14">
            <control shapeId="1096" r:id="rId20" name="Check Box 72">
              <controlPr defaultSize="0" autoFill="0" autoLine="0" autoPict="0">
                <anchor moveWithCells="1">
                  <from>
                    <xdr:col>5</xdr:col>
                    <xdr:colOff>260350</xdr:colOff>
                    <xdr:row>62</xdr:row>
                    <xdr:rowOff>76200</xdr:rowOff>
                  </from>
                  <to>
                    <xdr:col>6</xdr:col>
                    <xdr:colOff>114300</xdr:colOff>
                    <xdr:row>63</xdr:row>
                    <xdr:rowOff>139700</xdr:rowOff>
                  </to>
                </anchor>
              </controlPr>
            </control>
          </mc:Choice>
        </mc:AlternateContent>
        <mc:AlternateContent xmlns:mc="http://schemas.openxmlformats.org/markup-compatibility/2006">
          <mc:Choice Requires="x14">
            <control shapeId="1098" r:id="rId21" name="Check Box 74">
              <controlPr locked="0" defaultSize="0" autoFill="0" autoLine="0" autoPict="0">
                <anchor moveWithCells="1">
                  <from>
                    <xdr:col>72</xdr:col>
                    <xdr:colOff>0</xdr:colOff>
                    <xdr:row>119</xdr:row>
                    <xdr:rowOff>0</xdr:rowOff>
                  </from>
                  <to>
                    <xdr:col>72</xdr:col>
                    <xdr:colOff>0</xdr:colOff>
                    <xdr:row>120</xdr:row>
                    <xdr:rowOff>139700</xdr:rowOff>
                  </to>
                </anchor>
              </controlPr>
            </control>
          </mc:Choice>
        </mc:AlternateContent>
        <mc:AlternateContent xmlns:mc="http://schemas.openxmlformats.org/markup-compatibility/2006">
          <mc:Choice Requires="x14">
            <control shapeId="1099" r:id="rId22" name="Check Box 75">
              <controlPr locked="0" defaultSize="0" autoFill="0" autoLine="0" autoPict="0">
                <anchor moveWithCells="1">
                  <from>
                    <xdr:col>72</xdr:col>
                    <xdr:colOff>0</xdr:colOff>
                    <xdr:row>119</xdr:row>
                    <xdr:rowOff>0</xdr:rowOff>
                  </from>
                  <to>
                    <xdr:col>72</xdr:col>
                    <xdr:colOff>0</xdr:colOff>
                    <xdr:row>120</xdr:row>
                    <xdr:rowOff>114300</xdr:rowOff>
                  </to>
                </anchor>
              </controlPr>
            </control>
          </mc:Choice>
        </mc:AlternateContent>
        <mc:AlternateContent xmlns:mc="http://schemas.openxmlformats.org/markup-compatibility/2006">
          <mc:Choice Requires="x14">
            <control shapeId="1109" r:id="rId23" name="Check Box 85">
              <controlPr locked="0" defaultSize="0" autoFill="0" autoLine="0" autoPict="0">
                <anchor moveWithCells="1">
                  <from>
                    <xdr:col>43</xdr:col>
                    <xdr:colOff>215900</xdr:colOff>
                    <xdr:row>120</xdr:row>
                    <xdr:rowOff>0</xdr:rowOff>
                  </from>
                  <to>
                    <xdr:col>43</xdr:col>
                    <xdr:colOff>215900</xdr:colOff>
                    <xdr:row>120</xdr:row>
                    <xdr:rowOff>330200</xdr:rowOff>
                  </to>
                </anchor>
              </controlPr>
            </control>
          </mc:Choice>
        </mc:AlternateContent>
        <mc:AlternateContent xmlns:mc="http://schemas.openxmlformats.org/markup-compatibility/2006">
          <mc:Choice Requires="x14">
            <control shapeId="1110" r:id="rId24" name="Check Box 86">
              <controlPr locked="0" defaultSize="0" autoFill="0" autoLine="0" autoPict="0">
                <anchor moveWithCells="1">
                  <from>
                    <xdr:col>43</xdr:col>
                    <xdr:colOff>215900</xdr:colOff>
                    <xdr:row>120</xdr:row>
                    <xdr:rowOff>0</xdr:rowOff>
                  </from>
                  <to>
                    <xdr:col>43</xdr:col>
                    <xdr:colOff>215900</xdr:colOff>
                    <xdr:row>120</xdr:row>
                    <xdr:rowOff>292100</xdr:rowOff>
                  </to>
                </anchor>
              </controlPr>
            </control>
          </mc:Choice>
        </mc:AlternateContent>
        <mc:AlternateContent xmlns:mc="http://schemas.openxmlformats.org/markup-compatibility/2006">
          <mc:Choice Requires="x14">
            <control shapeId="1111" r:id="rId25" name="Check Box 87">
              <controlPr locked="0" defaultSize="0" autoFill="0" autoLine="0" autoPict="0">
                <anchor moveWithCells="1">
                  <from>
                    <xdr:col>43</xdr:col>
                    <xdr:colOff>215900</xdr:colOff>
                    <xdr:row>120</xdr:row>
                    <xdr:rowOff>0</xdr:rowOff>
                  </from>
                  <to>
                    <xdr:col>43</xdr:col>
                    <xdr:colOff>215900</xdr:colOff>
                    <xdr:row>120</xdr:row>
                    <xdr:rowOff>330200</xdr:rowOff>
                  </to>
                </anchor>
              </controlPr>
            </control>
          </mc:Choice>
        </mc:AlternateContent>
        <mc:AlternateContent xmlns:mc="http://schemas.openxmlformats.org/markup-compatibility/2006">
          <mc:Choice Requires="x14">
            <control shapeId="1112" r:id="rId26" name="Check Box 88">
              <controlPr locked="0" defaultSize="0" autoFill="0" autoLine="0" autoPict="0">
                <anchor moveWithCells="1">
                  <from>
                    <xdr:col>43</xdr:col>
                    <xdr:colOff>215900</xdr:colOff>
                    <xdr:row>120</xdr:row>
                    <xdr:rowOff>0</xdr:rowOff>
                  </from>
                  <to>
                    <xdr:col>43</xdr:col>
                    <xdr:colOff>215900</xdr:colOff>
                    <xdr:row>120</xdr:row>
                    <xdr:rowOff>292100</xdr:rowOff>
                  </to>
                </anchor>
              </controlPr>
            </control>
          </mc:Choice>
        </mc:AlternateContent>
        <mc:AlternateContent xmlns:mc="http://schemas.openxmlformats.org/markup-compatibility/2006">
          <mc:Choice Requires="x14">
            <control shapeId="1113" r:id="rId27" name="Check Box 89">
              <controlPr locked="0" defaultSize="0" autoFill="0" autoLine="0" autoPict="0">
                <anchor moveWithCells="1">
                  <from>
                    <xdr:col>42</xdr:col>
                    <xdr:colOff>215900</xdr:colOff>
                    <xdr:row>120</xdr:row>
                    <xdr:rowOff>0</xdr:rowOff>
                  </from>
                  <to>
                    <xdr:col>42</xdr:col>
                    <xdr:colOff>215900</xdr:colOff>
                    <xdr:row>120</xdr:row>
                    <xdr:rowOff>330200</xdr:rowOff>
                  </to>
                </anchor>
              </controlPr>
            </control>
          </mc:Choice>
        </mc:AlternateContent>
        <mc:AlternateContent xmlns:mc="http://schemas.openxmlformats.org/markup-compatibility/2006">
          <mc:Choice Requires="x14">
            <control shapeId="1114" r:id="rId28" name="Check Box 90">
              <controlPr locked="0" defaultSize="0" autoFill="0" autoLine="0" autoPict="0">
                <anchor moveWithCells="1">
                  <from>
                    <xdr:col>42</xdr:col>
                    <xdr:colOff>215900</xdr:colOff>
                    <xdr:row>120</xdr:row>
                    <xdr:rowOff>0</xdr:rowOff>
                  </from>
                  <to>
                    <xdr:col>42</xdr:col>
                    <xdr:colOff>215900</xdr:colOff>
                    <xdr:row>120</xdr:row>
                    <xdr:rowOff>292100</xdr:rowOff>
                  </to>
                </anchor>
              </controlPr>
            </control>
          </mc:Choice>
        </mc:AlternateContent>
        <mc:AlternateContent xmlns:mc="http://schemas.openxmlformats.org/markup-compatibility/2006">
          <mc:Choice Requires="x14">
            <control shapeId="1115" r:id="rId29" name="Check Box 91">
              <controlPr locked="0" defaultSize="0" autoFill="0" autoLine="0" autoPict="0">
                <anchor moveWithCells="1">
                  <from>
                    <xdr:col>42</xdr:col>
                    <xdr:colOff>215900</xdr:colOff>
                    <xdr:row>120</xdr:row>
                    <xdr:rowOff>0</xdr:rowOff>
                  </from>
                  <to>
                    <xdr:col>42</xdr:col>
                    <xdr:colOff>215900</xdr:colOff>
                    <xdr:row>120</xdr:row>
                    <xdr:rowOff>330200</xdr:rowOff>
                  </to>
                </anchor>
              </controlPr>
            </control>
          </mc:Choice>
        </mc:AlternateContent>
        <mc:AlternateContent xmlns:mc="http://schemas.openxmlformats.org/markup-compatibility/2006">
          <mc:Choice Requires="x14">
            <control shapeId="1116" r:id="rId30" name="Check Box 92">
              <controlPr locked="0" defaultSize="0" autoFill="0" autoLine="0" autoPict="0">
                <anchor moveWithCells="1">
                  <from>
                    <xdr:col>42</xdr:col>
                    <xdr:colOff>215900</xdr:colOff>
                    <xdr:row>120</xdr:row>
                    <xdr:rowOff>0</xdr:rowOff>
                  </from>
                  <to>
                    <xdr:col>42</xdr:col>
                    <xdr:colOff>215900</xdr:colOff>
                    <xdr:row>120</xdr:row>
                    <xdr:rowOff>292100</xdr:rowOff>
                  </to>
                </anchor>
              </controlPr>
            </control>
          </mc:Choice>
        </mc:AlternateContent>
        <mc:AlternateContent xmlns:mc="http://schemas.openxmlformats.org/markup-compatibility/2006">
          <mc:Choice Requires="x14">
            <control shapeId="1117" r:id="rId31" name="Check Box 93">
              <controlPr locked="0" defaultSize="0" autoFill="0" autoLine="0" autoPict="0">
                <anchor moveWithCells="1">
                  <from>
                    <xdr:col>42</xdr:col>
                    <xdr:colOff>215900</xdr:colOff>
                    <xdr:row>120</xdr:row>
                    <xdr:rowOff>0</xdr:rowOff>
                  </from>
                  <to>
                    <xdr:col>42</xdr:col>
                    <xdr:colOff>215900</xdr:colOff>
                    <xdr:row>120</xdr:row>
                    <xdr:rowOff>330200</xdr:rowOff>
                  </to>
                </anchor>
              </controlPr>
            </control>
          </mc:Choice>
        </mc:AlternateContent>
        <mc:AlternateContent xmlns:mc="http://schemas.openxmlformats.org/markup-compatibility/2006">
          <mc:Choice Requires="x14">
            <control shapeId="1118" r:id="rId32" name="Check Box 94">
              <controlPr locked="0" defaultSize="0" autoFill="0" autoLine="0" autoPict="0">
                <anchor moveWithCells="1">
                  <from>
                    <xdr:col>42</xdr:col>
                    <xdr:colOff>215900</xdr:colOff>
                    <xdr:row>120</xdr:row>
                    <xdr:rowOff>0</xdr:rowOff>
                  </from>
                  <to>
                    <xdr:col>42</xdr:col>
                    <xdr:colOff>215900</xdr:colOff>
                    <xdr:row>120</xdr:row>
                    <xdr:rowOff>292100</xdr:rowOff>
                  </to>
                </anchor>
              </controlPr>
            </control>
          </mc:Choice>
        </mc:AlternateContent>
        <mc:AlternateContent xmlns:mc="http://schemas.openxmlformats.org/markup-compatibility/2006">
          <mc:Choice Requires="x14">
            <control shapeId="1119" r:id="rId33" name="Check Box 95">
              <controlPr locked="0" defaultSize="0" autoFill="0" autoLine="0" autoPict="0">
                <anchor moveWithCells="1">
                  <from>
                    <xdr:col>42</xdr:col>
                    <xdr:colOff>215900</xdr:colOff>
                    <xdr:row>119</xdr:row>
                    <xdr:rowOff>0</xdr:rowOff>
                  </from>
                  <to>
                    <xdr:col>42</xdr:col>
                    <xdr:colOff>215900</xdr:colOff>
                    <xdr:row>120</xdr:row>
                    <xdr:rowOff>139700</xdr:rowOff>
                  </to>
                </anchor>
              </controlPr>
            </control>
          </mc:Choice>
        </mc:AlternateContent>
        <mc:AlternateContent xmlns:mc="http://schemas.openxmlformats.org/markup-compatibility/2006">
          <mc:Choice Requires="x14">
            <control shapeId="1120" r:id="rId34" name="Check Box 96">
              <controlPr locked="0" defaultSize="0" autoFill="0" autoLine="0" autoPict="0">
                <anchor moveWithCells="1">
                  <from>
                    <xdr:col>42</xdr:col>
                    <xdr:colOff>215900</xdr:colOff>
                    <xdr:row>119</xdr:row>
                    <xdr:rowOff>0</xdr:rowOff>
                  </from>
                  <to>
                    <xdr:col>42</xdr:col>
                    <xdr:colOff>215900</xdr:colOff>
                    <xdr:row>120</xdr:row>
                    <xdr:rowOff>114300</xdr:rowOff>
                  </to>
                </anchor>
              </controlPr>
            </control>
          </mc:Choice>
        </mc:AlternateContent>
        <mc:AlternateContent xmlns:mc="http://schemas.openxmlformats.org/markup-compatibility/2006">
          <mc:Choice Requires="x14">
            <control shapeId="1121" r:id="rId35" name="Check Box 97">
              <controlPr defaultSize="0" autoFill="0" autoLine="0" autoPict="0">
                <anchor moveWithCells="1">
                  <from>
                    <xdr:col>42</xdr:col>
                    <xdr:colOff>184150</xdr:colOff>
                    <xdr:row>81</xdr:row>
                    <xdr:rowOff>31750</xdr:rowOff>
                  </from>
                  <to>
                    <xdr:col>43</xdr:col>
                    <xdr:colOff>139700</xdr:colOff>
                    <xdr:row>81</xdr:row>
                    <xdr:rowOff>266700</xdr:rowOff>
                  </to>
                </anchor>
              </controlPr>
            </control>
          </mc:Choice>
        </mc:AlternateContent>
        <mc:AlternateContent xmlns:mc="http://schemas.openxmlformats.org/markup-compatibility/2006">
          <mc:Choice Requires="x14">
            <control shapeId="1122" r:id="rId36" name="Check Box 98">
              <controlPr defaultSize="0" autoFill="0" autoLine="0" autoPict="0">
                <anchor moveWithCells="1">
                  <from>
                    <xdr:col>42</xdr:col>
                    <xdr:colOff>184150</xdr:colOff>
                    <xdr:row>82</xdr:row>
                    <xdr:rowOff>25400</xdr:rowOff>
                  </from>
                  <to>
                    <xdr:col>43</xdr:col>
                    <xdr:colOff>139700</xdr:colOff>
                    <xdr:row>82</xdr:row>
                    <xdr:rowOff>254000</xdr:rowOff>
                  </to>
                </anchor>
              </controlPr>
            </control>
          </mc:Choice>
        </mc:AlternateContent>
        <mc:AlternateContent xmlns:mc="http://schemas.openxmlformats.org/markup-compatibility/2006">
          <mc:Choice Requires="x14">
            <control shapeId="1123" r:id="rId37" name="Check Box 99">
              <controlPr defaultSize="0" autoFill="0" autoLine="0" autoPict="0">
                <anchor moveWithCells="1">
                  <from>
                    <xdr:col>65</xdr:col>
                    <xdr:colOff>50800</xdr:colOff>
                    <xdr:row>13</xdr:row>
                    <xdr:rowOff>44450</xdr:rowOff>
                  </from>
                  <to>
                    <xdr:col>66</xdr:col>
                    <xdr:colOff>107950</xdr:colOff>
                    <xdr:row>14</xdr:row>
                    <xdr:rowOff>107950</xdr:rowOff>
                  </to>
                </anchor>
              </controlPr>
            </control>
          </mc:Choice>
        </mc:AlternateContent>
        <mc:AlternateContent xmlns:mc="http://schemas.openxmlformats.org/markup-compatibility/2006">
          <mc:Choice Requires="x14">
            <control shapeId="1124" r:id="rId38" name="Check Box 100">
              <controlPr defaultSize="0" autoFill="0" autoLine="0" autoPict="0">
                <anchor moveWithCells="1">
                  <from>
                    <xdr:col>55</xdr:col>
                    <xdr:colOff>88900</xdr:colOff>
                    <xdr:row>62</xdr:row>
                    <xdr:rowOff>50800</xdr:rowOff>
                  </from>
                  <to>
                    <xdr:col>56</xdr:col>
                    <xdr:colOff>114300</xdr:colOff>
                    <xdr:row>63</xdr:row>
                    <xdr:rowOff>120650</xdr:rowOff>
                  </to>
                </anchor>
              </controlPr>
            </control>
          </mc:Choice>
        </mc:AlternateContent>
        <mc:AlternateContent xmlns:mc="http://schemas.openxmlformats.org/markup-compatibility/2006">
          <mc:Choice Requires="x14">
            <control shapeId="1125" r:id="rId39" name="Check Box 101">
              <controlPr defaultSize="0" autoFill="0" autoLine="0" autoPict="0">
                <anchor moveWithCells="1">
                  <from>
                    <xdr:col>41</xdr:col>
                    <xdr:colOff>215900</xdr:colOff>
                    <xdr:row>62</xdr:row>
                    <xdr:rowOff>63500</xdr:rowOff>
                  </from>
                  <to>
                    <xdr:col>42</xdr:col>
                    <xdr:colOff>82550</xdr:colOff>
                    <xdr:row>63</xdr:row>
                    <xdr:rowOff>127000</xdr:rowOff>
                  </to>
                </anchor>
              </controlPr>
            </control>
          </mc:Choice>
        </mc:AlternateContent>
        <mc:AlternateContent xmlns:mc="http://schemas.openxmlformats.org/markup-compatibility/2006">
          <mc:Choice Requires="x14">
            <control shapeId="1126" r:id="rId40" name="Check Box 102">
              <controlPr defaultSize="0" autoFill="0" autoLine="0" autoPict="0">
                <anchor moveWithCells="1">
                  <from>
                    <xdr:col>42</xdr:col>
                    <xdr:colOff>184150</xdr:colOff>
                    <xdr:row>81</xdr:row>
                    <xdr:rowOff>31750</xdr:rowOff>
                  </from>
                  <to>
                    <xdr:col>43</xdr:col>
                    <xdr:colOff>139700</xdr:colOff>
                    <xdr:row>81</xdr:row>
                    <xdr:rowOff>266700</xdr:rowOff>
                  </to>
                </anchor>
              </controlPr>
            </control>
          </mc:Choice>
        </mc:AlternateContent>
        <mc:AlternateContent xmlns:mc="http://schemas.openxmlformats.org/markup-compatibility/2006">
          <mc:Choice Requires="x14">
            <control shapeId="1127" r:id="rId41" name="Check Box 103">
              <controlPr defaultSize="0" autoFill="0" autoLine="0" autoPict="0">
                <anchor moveWithCells="1">
                  <from>
                    <xdr:col>42</xdr:col>
                    <xdr:colOff>184150</xdr:colOff>
                    <xdr:row>82</xdr:row>
                    <xdr:rowOff>25400</xdr:rowOff>
                  </from>
                  <to>
                    <xdr:col>43</xdr:col>
                    <xdr:colOff>139700</xdr:colOff>
                    <xdr:row>82</xdr:row>
                    <xdr:rowOff>254000</xdr:rowOff>
                  </to>
                </anchor>
              </controlPr>
            </control>
          </mc:Choice>
        </mc:AlternateContent>
        <mc:AlternateContent xmlns:mc="http://schemas.openxmlformats.org/markup-compatibility/2006">
          <mc:Choice Requires="x14">
            <control shapeId="1132" r:id="rId42" name="Check Box 108">
              <controlPr locked="0" defaultSize="0" autoFill="0" autoLine="0" autoPict="0">
                <anchor moveWithCells="1">
                  <from>
                    <xdr:col>7</xdr:col>
                    <xdr:colOff>215900</xdr:colOff>
                    <xdr:row>120</xdr:row>
                    <xdr:rowOff>0</xdr:rowOff>
                  </from>
                  <to>
                    <xdr:col>7</xdr:col>
                    <xdr:colOff>215900</xdr:colOff>
                    <xdr:row>120</xdr:row>
                    <xdr:rowOff>330200</xdr:rowOff>
                  </to>
                </anchor>
              </controlPr>
            </control>
          </mc:Choice>
        </mc:AlternateContent>
        <mc:AlternateContent xmlns:mc="http://schemas.openxmlformats.org/markup-compatibility/2006">
          <mc:Choice Requires="x14">
            <control shapeId="1133" r:id="rId43" name="Check Box 109">
              <controlPr locked="0" defaultSize="0" autoFill="0" autoLine="0" autoPict="0">
                <anchor moveWithCells="1">
                  <from>
                    <xdr:col>7</xdr:col>
                    <xdr:colOff>215900</xdr:colOff>
                    <xdr:row>120</xdr:row>
                    <xdr:rowOff>0</xdr:rowOff>
                  </from>
                  <to>
                    <xdr:col>7</xdr:col>
                    <xdr:colOff>215900</xdr:colOff>
                    <xdr:row>120</xdr:row>
                    <xdr:rowOff>292100</xdr:rowOff>
                  </to>
                </anchor>
              </controlPr>
            </control>
          </mc:Choice>
        </mc:AlternateContent>
        <mc:AlternateContent xmlns:mc="http://schemas.openxmlformats.org/markup-compatibility/2006">
          <mc:Choice Requires="x14">
            <control shapeId="1134" r:id="rId44" name="Check Box 110">
              <controlPr locked="0" defaultSize="0" autoFill="0" autoLine="0" autoPict="0">
                <anchor moveWithCells="1">
                  <from>
                    <xdr:col>7</xdr:col>
                    <xdr:colOff>215900</xdr:colOff>
                    <xdr:row>120</xdr:row>
                    <xdr:rowOff>0</xdr:rowOff>
                  </from>
                  <to>
                    <xdr:col>7</xdr:col>
                    <xdr:colOff>215900</xdr:colOff>
                    <xdr:row>120</xdr:row>
                    <xdr:rowOff>330200</xdr:rowOff>
                  </to>
                </anchor>
              </controlPr>
            </control>
          </mc:Choice>
        </mc:AlternateContent>
        <mc:AlternateContent xmlns:mc="http://schemas.openxmlformats.org/markup-compatibility/2006">
          <mc:Choice Requires="x14">
            <control shapeId="1135" r:id="rId45" name="Check Box 111">
              <controlPr locked="0" defaultSize="0" autoFill="0" autoLine="0" autoPict="0">
                <anchor moveWithCells="1">
                  <from>
                    <xdr:col>7</xdr:col>
                    <xdr:colOff>215900</xdr:colOff>
                    <xdr:row>120</xdr:row>
                    <xdr:rowOff>0</xdr:rowOff>
                  </from>
                  <to>
                    <xdr:col>7</xdr:col>
                    <xdr:colOff>215900</xdr:colOff>
                    <xdr:row>120</xdr:row>
                    <xdr:rowOff>292100</xdr:rowOff>
                  </to>
                </anchor>
              </controlPr>
            </control>
          </mc:Choice>
        </mc:AlternateContent>
        <mc:AlternateContent xmlns:mc="http://schemas.openxmlformats.org/markup-compatibility/2006">
          <mc:Choice Requires="x14">
            <control shapeId="1136" r:id="rId46" name="Check Box 112">
              <controlPr locked="0" defaultSize="0" autoFill="0" autoLine="0" autoPict="0">
                <anchor moveWithCells="1">
                  <from>
                    <xdr:col>6</xdr:col>
                    <xdr:colOff>215900</xdr:colOff>
                    <xdr:row>120</xdr:row>
                    <xdr:rowOff>0</xdr:rowOff>
                  </from>
                  <to>
                    <xdr:col>6</xdr:col>
                    <xdr:colOff>215900</xdr:colOff>
                    <xdr:row>120</xdr:row>
                    <xdr:rowOff>330200</xdr:rowOff>
                  </to>
                </anchor>
              </controlPr>
            </control>
          </mc:Choice>
        </mc:AlternateContent>
        <mc:AlternateContent xmlns:mc="http://schemas.openxmlformats.org/markup-compatibility/2006">
          <mc:Choice Requires="x14">
            <control shapeId="1137" r:id="rId47" name="Check Box 113">
              <controlPr locked="0" defaultSize="0" autoFill="0" autoLine="0" autoPict="0">
                <anchor moveWithCells="1">
                  <from>
                    <xdr:col>6</xdr:col>
                    <xdr:colOff>215900</xdr:colOff>
                    <xdr:row>120</xdr:row>
                    <xdr:rowOff>0</xdr:rowOff>
                  </from>
                  <to>
                    <xdr:col>6</xdr:col>
                    <xdr:colOff>215900</xdr:colOff>
                    <xdr:row>120</xdr:row>
                    <xdr:rowOff>292100</xdr:rowOff>
                  </to>
                </anchor>
              </controlPr>
            </control>
          </mc:Choice>
        </mc:AlternateContent>
        <mc:AlternateContent xmlns:mc="http://schemas.openxmlformats.org/markup-compatibility/2006">
          <mc:Choice Requires="x14">
            <control shapeId="1138" r:id="rId48" name="Check Box 114">
              <controlPr locked="0" defaultSize="0" autoFill="0" autoLine="0" autoPict="0">
                <anchor moveWithCells="1">
                  <from>
                    <xdr:col>6</xdr:col>
                    <xdr:colOff>215900</xdr:colOff>
                    <xdr:row>120</xdr:row>
                    <xdr:rowOff>0</xdr:rowOff>
                  </from>
                  <to>
                    <xdr:col>6</xdr:col>
                    <xdr:colOff>215900</xdr:colOff>
                    <xdr:row>120</xdr:row>
                    <xdr:rowOff>330200</xdr:rowOff>
                  </to>
                </anchor>
              </controlPr>
            </control>
          </mc:Choice>
        </mc:AlternateContent>
        <mc:AlternateContent xmlns:mc="http://schemas.openxmlformats.org/markup-compatibility/2006">
          <mc:Choice Requires="x14">
            <control shapeId="1139" r:id="rId49" name="Check Box 115">
              <controlPr locked="0" defaultSize="0" autoFill="0" autoLine="0" autoPict="0">
                <anchor moveWithCells="1">
                  <from>
                    <xdr:col>6</xdr:col>
                    <xdr:colOff>215900</xdr:colOff>
                    <xdr:row>120</xdr:row>
                    <xdr:rowOff>0</xdr:rowOff>
                  </from>
                  <to>
                    <xdr:col>6</xdr:col>
                    <xdr:colOff>215900</xdr:colOff>
                    <xdr:row>120</xdr:row>
                    <xdr:rowOff>292100</xdr:rowOff>
                  </to>
                </anchor>
              </controlPr>
            </control>
          </mc:Choice>
        </mc:AlternateContent>
        <mc:AlternateContent xmlns:mc="http://schemas.openxmlformats.org/markup-compatibility/2006">
          <mc:Choice Requires="x14">
            <control shapeId="1140" r:id="rId50" name="Check Box 116">
              <controlPr locked="0" defaultSize="0" autoFill="0" autoLine="0" autoPict="0">
                <anchor moveWithCells="1">
                  <from>
                    <xdr:col>6</xdr:col>
                    <xdr:colOff>215900</xdr:colOff>
                    <xdr:row>120</xdr:row>
                    <xdr:rowOff>0</xdr:rowOff>
                  </from>
                  <to>
                    <xdr:col>6</xdr:col>
                    <xdr:colOff>215900</xdr:colOff>
                    <xdr:row>120</xdr:row>
                    <xdr:rowOff>330200</xdr:rowOff>
                  </to>
                </anchor>
              </controlPr>
            </control>
          </mc:Choice>
        </mc:AlternateContent>
        <mc:AlternateContent xmlns:mc="http://schemas.openxmlformats.org/markup-compatibility/2006">
          <mc:Choice Requires="x14">
            <control shapeId="1141" r:id="rId51" name="Check Box 117">
              <controlPr locked="0" defaultSize="0" autoFill="0" autoLine="0" autoPict="0">
                <anchor moveWithCells="1">
                  <from>
                    <xdr:col>6</xdr:col>
                    <xdr:colOff>215900</xdr:colOff>
                    <xdr:row>120</xdr:row>
                    <xdr:rowOff>0</xdr:rowOff>
                  </from>
                  <to>
                    <xdr:col>6</xdr:col>
                    <xdr:colOff>215900</xdr:colOff>
                    <xdr:row>120</xdr:row>
                    <xdr:rowOff>292100</xdr:rowOff>
                  </to>
                </anchor>
              </controlPr>
            </control>
          </mc:Choice>
        </mc:AlternateContent>
        <mc:AlternateContent xmlns:mc="http://schemas.openxmlformats.org/markup-compatibility/2006">
          <mc:Choice Requires="x14">
            <control shapeId="1142" r:id="rId52" name="Check Box 118">
              <controlPr locked="0" defaultSize="0" autoFill="0" autoLine="0" autoPict="0">
                <anchor moveWithCells="1">
                  <from>
                    <xdr:col>6</xdr:col>
                    <xdr:colOff>215900</xdr:colOff>
                    <xdr:row>119</xdr:row>
                    <xdr:rowOff>0</xdr:rowOff>
                  </from>
                  <to>
                    <xdr:col>6</xdr:col>
                    <xdr:colOff>215900</xdr:colOff>
                    <xdr:row>120</xdr:row>
                    <xdr:rowOff>139700</xdr:rowOff>
                  </to>
                </anchor>
              </controlPr>
            </control>
          </mc:Choice>
        </mc:AlternateContent>
        <mc:AlternateContent xmlns:mc="http://schemas.openxmlformats.org/markup-compatibility/2006">
          <mc:Choice Requires="x14">
            <control shapeId="1143" r:id="rId53" name="Check Box 119">
              <controlPr locked="0" defaultSize="0" autoFill="0" autoLine="0" autoPict="0">
                <anchor moveWithCells="1">
                  <from>
                    <xdr:col>6</xdr:col>
                    <xdr:colOff>215900</xdr:colOff>
                    <xdr:row>119</xdr:row>
                    <xdr:rowOff>0</xdr:rowOff>
                  </from>
                  <to>
                    <xdr:col>6</xdr:col>
                    <xdr:colOff>215900</xdr:colOff>
                    <xdr:row>120</xdr:row>
                    <xdr:rowOff>114300</xdr:rowOff>
                  </to>
                </anchor>
              </controlPr>
            </control>
          </mc:Choice>
        </mc:AlternateContent>
        <mc:AlternateContent xmlns:mc="http://schemas.openxmlformats.org/markup-compatibility/2006">
          <mc:Choice Requires="x14">
            <control shapeId="1145" r:id="rId54" name="Check Box 121">
              <controlPr locked="0" defaultSize="0" autoFill="0" autoLine="0" autoPict="0">
                <anchor moveWithCells="1">
                  <from>
                    <xdr:col>5</xdr:col>
                    <xdr:colOff>215900</xdr:colOff>
                    <xdr:row>113</xdr:row>
                    <xdr:rowOff>0</xdr:rowOff>
                  </from>
                  <to>
                    <xdr:col>5</xdr:col>
                    <xdr:colOff>241300</xdr:colOff>
                    <xdr:row>114</xdr:row>
                    <xdr:rowOff>152400</xdr:rowOff>
                  </to>
                </anchor>
              </controlPr>
            </control>
          </mc:Choice>
        </mc:AlternateContent>
        <mc:AlternateContent xmlns:mc="http://schemas.openxmlformats.org/markup-compatibility/2006">
          <mc:Choice Requires="x14">
            <control shapeId="1146" r:id="rId55" name="Check Box 122">
              <controlPr locked="0" defaultSize="0" autoFill="0" autoLine="0" autoPict="0">
                <anchor moveWithCells="1">
                  <from>
                    <xdr:col>5</xdr:col>
                    <xdr:colOff>215900</xdr:colOff>
                    <xdr:row>113</xdr:row>
                    <xdr:rowOff>0</xdr:rowOff>
                  </from>
                  <to>
                    <xdr:col>5</xdr:col>
                    <xdr:colOff>241300</xdr:colOff>
                    <xdr:row>114</xdr:row>
                    <xdr:rowOff>139700</xdr:rowOff>
                  </to>
                </anchor>
              </controlPr>
            </control>
          </mc:Choice>
        </mc:AlternateContent>
        <mc:AlternateContent xmlns:mc="http://schemas.openxmlformats.org/markup-compatibility/2006">
          <mc:Choice Requires="x14">
            <control shapeId="1147" r:id="rId56" name="Check Box 123">
              <controlPr locked="0" defaultSize="0" autoFill="0" autoLine="0" autoPict="0">
                <anchor moveWithCells="1">
                  <from>
                    <xdr:col>42</xdr:col>
                    <xdr:colOff>215900</xdr:colOff>
                    <xdr:row>113</xdr:row>
                    <xdr:rowOff>0</xdr:rowOff>
                  </from>
                  <to>
                    <xdr:col>42</xdr:col>
                    <xdr:colOff>241300</xdr:colOff>
                    <xdr:row>114</xdr:row>
                    <xdr:rowOff>152400</xdr:rowOff>
                  </to>
                </anchor>
              </controlPr>
            </control>
          </mc:Choice>
        </mc:AlternateContent>
        <mc:AlternateContent xmlns:mc="http://schemas.openxmlformats.org/markup-compatibility/2006">
          <mc:Choice Requires="x14">
            <control shapeId="1148" r:id="rId57" name="Check Box 124">
              <controlPr locked="0" defaultSize="0" autoFill="0" autoLine="0" autoPict="0">
                <anchor moveWithCells="1">
                  <from>
                    <xdr:col>42</xdr:col>
                    <xdr:colOff>215900</xdr:colOff>
                    <xdr:row>113</xdr:row>
                    <xdr:rowOff>0</xdr:rowOff>
                  </from>
                  <to>
                    <xdr:col>42</xdr:col>
                    <xdr:colOff>241300</xdr:colOff>
                    <xdr:row>114</xdr:row>
                    <xdr:rowOff>107950</xdr:rowOff>
                  </to>
                </anchor>
              </controlPr>
            </control>
          </mc:Choice>
        </mc:AlternateContent>
        <mc:AlternateContent xmlns:mc="http://schemas.openxmlformats.org/markup-compatibility/2006">
          <mc:Choice Requires="x14">
            <control shapeId="1149" r:id="rId58" name="Check Box 125">
              <controlPr locked="0" defaultSize="0" autoFill="0" autoLine="0" autoPict="0">
                <anchor moveWithCells="1">
                  <from>
                    <xdr:col>42</xdr:col>
                    <xdr:colOff>215900</xdr:colOff>
                    <xdr:row>113</xdr:row>
                    <xdr:rowOff>0</xdr:rowOff>
                  </from>
                  <to>
                    <xdr:col>42</xdr:col>
                    <xdr:colOff>241300</xdr:colOff>
                    <xdr:row>114</xdr:row>
                    <xdr:rowOff>152400</xdr:rowOff>
                  </to>
                </anchor>
              </controlPr>
            </control>
          </mc:Choice>
        </mc:AlternateContent>
        <mc:AlternateContent xmlns:mc="http://schemas.openxmlformats.org/markup-compatibility/2006">
          <mc:Choice Requires="x14">
            <control shapeId="1150" r:id="rId59" name="Check Box 126">
              <controlPr locked="0" defaultSize="0" autoFill="0" autoLine="0" autoPict="0">
                <anchor moveWithCells="1">
                  <from>
                    <xdr:col>42</xdr:col>
                    <xdr:colOff>215900</xdr:colOff>
                    <xdr:row>113</xdr:row>
                    <xdr:rowOff>0</xdr:rowOff>
                  </from>
                  <to>
                    <xdr:col>42</xdr:col>
                    <xdr:colOff>241300</xdr:colOff>
                    <xdr:row>114</xdr:row>
                    <xdr:rowOff>107950</xdr:rowOff>
                  </to>
                </anchor>
              </controlPr>
            </control>
          </mc:Choice>
        </mc:AlternateContent>
        <mc:AlternateContent xmlns:mc="http://schemas.openxmlformats.org/markup-compatibility/2006">
          <mc:Choice Requires="x14">
            <control shapeId="1151" r:id="rId60" name="Check Box 127">
              <controlPr locked="0" defaultSize="0" autoFill="0" autoLine="0" autoPict="0">
                <anchor moveWithCells="1">
                  <from>
                    <xdr:col>41</xdr:col>
                    <xdr:colOff>215900</xdr:colOff>
                    <xdr:row>113</xdr:row>
                    <xdr:rowOff>0</xdr:rowOff>
                  </from>
                  <to>
                    <xdr:col>41</xdr:col>
                    <xdr:colOff>241300</xdr:colOff>
                    <xdr:row>114</xdr:row>
                    <xdr:rowOff>152400</xdr:rowOff>
                  </to>
                </anchor>
              </controlPr>
            </control>
          </mc:Choice>
        </mc:AlternateContent>
        <mc:AlternateContent xmlns:mc="http://schemas.openxmlformats.org/markup-compatibility/2006">
          <mc:Choice Requires="x14">
            <control shapeId="1152" r:id="rId61" name="Check Box 128">
              <controlPr locked="0" defaultSize="0" autoFill="0" autoLine="0" autoPict="0">
                <anchor moveWithCells="1">
                  <from>
                    <xdr:col>41</xdr:col>
                    <xdr:colOff>215900</xdr:colOff>
                    <xdr:row>113</xdr:row>
                    <xdr:rowOff>0</xdr:rowOff>
                  </from>
                  <to>
                    <xdr:col>41</xdr:col>
                    <xdr:colOff>241300</xdr:colOff>
                    <xdr:row>114</xdr:row>
                    <xdr:rowOff>107950</xdr:rowOff>
                  </to>
                </anchor>
              </controlPr>
            </control>
          </mc:Choice>
        </mc:AlternateContent>
        <mc:AlternateContent xmlns:mc="http://schemas.openxmlformats.org/markup-compatibility/2006">
          <mc:Choice Requires="x14">
            <control shapeId="1153" r:id="rId62" name="Check Box 129">
              <controlPr locked="0" defaultSize="0" autoFill="0" autoLine="0" autoPict="0">
                <anchor moveWithCells="1">
                  <from>
                    <xdr:col>41</xdr:col>
                    <xdr:colOff>215900</xdr:colOff>
                    <xdr:row>113</xdr:row>
                    <xdr:rowOff>0</xdr:rowOff>
                  </from>
                  <to>
                    <xdr:col>41</xdr:col>
                    <xdr:colOff>241300</xdr:colOff>
                    <xdr:row>114</xdr:row>
                    <xdr:rowOff>152400</xdr:rowOff>
                  </to>
                </anchor>
              </controlPr>
            </control>
          </mc:Choice>
        </mc:AlternateContent>
        <mc:AlternateContent xmlns:mc="http://schemas.openxmlformats.org/markup-compatibility/2006">
          <mc:Choice Requires="x14">
            <control shapeId="1154" r:id="rId63" name="Check Box 130">
              <controlPr locked="0" defaultSize="0" autoFill="0" autoLine="0" autoPict="0">
                <anchor moveWithCells="1">
                  <from>
                    <xdr:col>41</xdr:col>
                    <xdr:colOff>215900</xdr:colOff>
                    <xdr:row>113</xdr:row>
                    <xdr:rowOff>0</xdr:rowOff>
                  </from>
                  <to>
                    <xdr:col>41</xdr:col>
                    <xdr:colOff>241300</xdr:colOff>
                    <xdr:row>114</xdr:row>
                    <xdr:rowOff>107950</xdr:rowOff>
                  </to>
                </anchor>
              </controlPr>
            </control>
          </mc:Choice>
        </mc:AlternateContent>
        <mc:AlternateContent xmlns:mc="http://schemas.openxmlformats.org/markup-compatibility/2006">
          <mc:Choice Requires="x14">
            <control shapeId="1155" r:id="rId64" name="Check Box 131">
              <controlPr locked="0" defaultSize="0" autoFill="0" autoLine="0" autoPict="0">
                <anchor moveWithCells="1">
                  <from>
                    <xdr:col>41</xdr:col>
                    <xdr:colOff>215900</xdr:colOff>
                    <xdr:row>113</xdr:row>
                    <xdr:rowOff>0</xdr:rowOff>
                  </from>
                  <to>
                    <xdr:col>41</xdr:col>
                    <xdr:colOff>241300</xdr:colOff>
                    <xdr:row>114</xdr:row>
                    <xdr:rowOff>152400</xdr:rowOff>
                  </to>
                </anchor>
              </controlPr>
            </control>
          </mc:Choice>
        </mc:AlternateContent>
        <mc:AlternateContent xmlns:mc="http://schemas.openxmlformats.org/markup-compatibility/2006">
          <mc:Choice Requires="x14">
            <control shapeId="1156" r:id="rId65" name="Check Box 132">
              <controlPr locked="0" defaultSize="0" autoFill="0" autoLine="0" autoPict="0">
                <anchor moveWithCells="1">
                  <from>
                    <xdr:col>41</xdr:col>
                    <xdr:colOff>215900</xdr:colOff>
                    <xdr:row>113</xdr:row>
                    <xdr:rowOff>0</xdr:rowOff>
                  </from>
                  <to>
                    <xdr:col>41</xdr:col>
                    <xdr:colOff>241300</xdr:colOff>
                    <xdr:row>114</xdr:row>
                    <xdr:rowOff>107950</xdr:rowOff>
                  </to>
                </anchor>
              </controlPr>
            </control>
          </mc:Choice>
        </mc:AlternateContent>
        <mc:AlternateContent xmlns:mc="http://schemas.openxmlformats.org/markup-compatibility/2006">
          <mc:Choice Requires="x14">
            <control shapeId="1157" r:id="rId66" name="Check Box 133">
              <controlPr locked="0" defaultSize="0" autoFill="0" autoLine="0" autoPict="0">
                <anchor moveWithCells="1">
                  <from>
                    <xdr:col>41</xdr:col>
                    <xdr:colOff>215900</xdr:colOff>
                    <xdr:row>113</xdr:row>
                    <xdr:rowOff>0</xdr:rowOff>
                  </from>
                  <to>
                    <xdr:col>41</xdr:col>
                    <xdr:colOff>241300</xdr:colOff>
                    <xdr:row>114</xdr:row>
                    <xdr:rowOff>152400</xdr:rowOff>
                  </to>
                </anchor>
              </controlPr>
            </control>
          </mc:Choice>
        </mc:AlternateContent>
        <mc:AlternateContent xmlns:mc="http://schemas.openxmlformats.org/markup-compatibility/2006">
          <mc:Choice Requires="x14">
            <control shapeId="1158" r:id="rId67" name="Check Box 134">
              <controlPr locked="0" defaultSize="0" autoFill="0" autoLine="0" autoPict="0">
                <anchor moveWithCells="1">
                  <from>
                    <xdr:col>41</xdr:col>
                    <xdr:colOff>215900</xdr:colOff>
                    <xdr:row>113</xdr:row>
                    <xdr:rowOff>0</xdr:rowOff>
                  </from>
                  <to>
                    <xdr:col>41</xdr:col>
                    <xdr:colOff>241300</xdr:colOff>
                    <xdr:row>114</xdr:row>
                    <xdr:rowOff>139700</xdr:rowOff>
                  </to>
                </anchor>
              </controlPr>
            </control>
          </mc:Choice>
        </mc:AlternateContent>
        <mc:AlternateContent xmlns:mc="http://schemas.openxmlformats.org/markup-compatibility/2006">
          <mc:Choice Requires="x14">
            <control shapeId="1159" r:id="rId68" name="Check Box 135">
              <controlPr locked="0" defaultSize="0" autoFill="0" autoLine="0" autoPict="0">
                <anchor moveWithCells="1">
                  <from>
                    <xdr:col>41</xdr:col>
                    <xdr:colOff>215900</xdr:colOff>
                    <xdr:row>113</xdr:row>
                    <xdr:rowOff>0</xdr:rowOff>
                  </from>
                  <to>
                    <xdr:col>41</xdr:col>
                    <xdr:colOff>241300</xdr:colOff>
                    <xdr:row>114</xdr:row>
                    <xdr:rowOff>152400</xdr:rowOff>
                  </to>
                </anchor>
              </controlPr>
            </control>
          </mc:Choice>
        </mc:AlternateContent>
        <mc:AlternateContent xmlns:mc="http://schemas.openxmlformats.org/markup-compatibility/2006">
          <mc:Choice Requires="x14">
            <control shapeId="1160" r:id="rId69" name="Check Box 136">
              <controlPr locked="0" defaultSize="0" autoFill="0" autoLine="0" autoPict="0">
                <anchor moveWithCells="1">
                  <from>
                    <xdr:col>41</xdr:col>
                    <xdr:colOff>215900</xdr:colOff>
                    <xdr:row>113</xdr:row>
                    <xdr:rowOff>0</xdr:rowOff>
                  </from>
                  <to>
                    <xdr:col>41</xdr:col>
                    <xdr:colOff>241300</xdr:colOff>
                    <xdr:row>114</xdr:row>
                    <xdr:rowOff>107950</xdr:rowOff>
                  </to>
                </anchor>
              </controlPr>
            </control>
          </mc:Choice>
        </mc:AlternateContent>
        <mc:AlternateContent xmlns:mc="http://schemas.openxmlformats.org/markup-compatibility/2006">
          <mc:Choice Requires="x14">
            <control shapeId="1161" r:id="rId70" name="Check Box 137">
              <controlPr locked="0" defaultSize="0" autoFill="0" autoLine="0" autoPict="0">
                <anchor moveWithCells="1">
                  <from>
                    <xdr:col>7</xdr:col>
                    <xdr:colOff>215900</xdr:colOff>
                    <xdr:row>112</xdr:row>
                    <xdr:rowOff>0</xdr:rowOff>
                  </from>
                  <to>
                    <xdr:col>7</xdr:col>
                    <xdr:colOff>241300</xdr:colOff>
                    <xdr:row>113</xdr:row>
                    <xdr:rowOff>69850</xdr:rowOff>
                  </to>
                </anchor>
              </controlPr>
            </control>
          </mc:Choice>
        </mc:AlternateContent>
        <mc:AlternateContent xmlns:mc="http://schemas.openxmlformats.org/markup-compatibility/2006">
          <mc:Choice Requires="x14">
            <control shapeId="1162" r:id="rId71" name="Check Box 138">
              <controlPr locked="0" defaultSize="0" autoFill="0" autoLine="0" autoPict="0">
                <anchor moveWithCells="1">
                  <from>
                    <xdr:col>7</xdr:col>
                    <xdr:colOff>215900</xdr:colOff>
                    <xdr:row>112</xdr:row>
                    <xdr:rowOff>0</xdr:rowOff>
                  </from>
                  <to>
                    <xdr:col>7</xdr:col>
                    <xdr:colOff>241300</xdr:colOff>
                    <xdr:row>113</xdr:row>
                    <xdr:rowOff>50800</xdr:rowOff>
                  </to>
                </anchor>
              </controlPr>
            </control>
          </mc:Choice>
        </mc:AlternateContent>
        <mc:AlternateContent xmlns:mc="http://schemas.openxmlformats.org/markup-compatibility/2006">
          <mc:Choice Requires="x14">
            <control shapeId="1163" r:id="rId72" name="Check Box 139">
              <controlPr locked="0" defaultSize="0" autoFill="0" autoLine="0" autoPict="0">
                <anchor moveWithCells="1">
                  <from>
                    <xdr:col>44</xdr:col>
                    <xdr:colOff>215900</xdr:colOff>
                    <xdr:row>112</xdr:row>
                    <xdr:rowOff>0</xdr:rowOff>
                  </from>
                  <to>
                    <xdr:col>45</xdr:col>
                    <xdr:colOff>12700</xdr:colOff>
                    <xdr:row>113</xdr:row>
                    <xdr:rowOff>69850</xdr:rowOff>
                  </to>
                </anchor>
              </controlPr>
            </control>
          </mc:Choice>
        </mc:AlternateContent>
        <mc:AlternateContent xmlns:mc="http://schemas.openxmlformats.org/markup-compatibility/2006">
          <mc:Choice Requires="x14">
            <control shapeId="1164" r:id="rId73" name="Check Box 140">
              <controlPr locked="0" defaultSize="0" autoFill="0" autoLine="0" autoPict="0">
                <anchor moveWithCells="1">
                  <from>
                    <xdr:col>44</xdr:col>
                    <xdr:colOff>215900</xdr:colOff>
                    <xdr:row>112</xdr:row>
                    <xdr:rowOff>0</xdr:rowOff>
                  </from>
                  <to>
                    <xdr:col>45</xdr:col>
                    <xdr:colOff>12700</xdr:colOff>
                    <xdr:row>113</xdr:row>
                    <xdr:rowOff>31750</xdr:rowOff>
                  </to>
                </anchor>
              </controlPr>
            </control>
          </mc:Choice>
        </mc:AlternateContent>
        <mc:AlternateContent xmlns:mc="http://schemas.openxmlformats.org/markup-compatibility/2006">
          <mc:Choice Requires="x14">
            <control shapeId="1165" r:id="rId74" name="Check Box 141">
              <controlPr locked="0" defaultSize="0" autoFill="0" autoLine="0" autoPict="0">
                <anchor moveWithCells="1">
                  <from>
                    <xdr:col>44</xdr:col>
                    <xdr:colOff>215900</xdr:colOff>
                    <xdr:row>112</xdr:row>
                    <xdr:rowOff>0</xdr:rowOff>
                  </from>
                  <to>
                    <xdr:col>45</xdr:col>
                    <xdr:colOff>12700</xdr:colOff>
                    <xdr:row>113</xdr:row>
                    <xdr:rowOff>69850</xdr:rowOff>
                  </to>
                </anchor>
              </controlPr>
            </control>
          </mc:Choice>
        </mc:AlternateContent>
        <mc:AlternateContent xmlns:mc="http://schemas.openxmlformats.org/markup-compatibility/2006">
          <mc:Choice Requires="x14">
            <control shapeId="1166" r:id="rId75" name="Check Box 142">
              <controlPr locked="0" defaultSize="0" autoFill="0" autoLine="0" autoPict="0">
                <anchor moveWithCells="1">
                  <from>
                    <xdr:col>44</xdr:col>
                    <xdr:colOff>215900</xdr:colOff>
                    <xdr:row>112</xdr:row>
                    <xdr:rowOff>0</xdr:rowOff>
                  </from>
                  <to>
                    <xdr:col>45</xdr:col>
                    <xdr:colOff>12700</xdr:colOff>
                    <xdr:row>113</xdr:row>
                    <xdr:rowOff>31750</xdr:rowOff>
                  </to>
                </anchor>
              </controlPr>
            </control>
          </mc:Choice>
        </mc:AlternateContent>
        <mc:AlternateContent xmlns:mc="http://schemas.openxmlformats.org/markup-compatibility/2006">
          <mc:Choice Requires="x14">
            <control shapeId="1167" r:id="rId76" name="Check Box 143">
              <controlPr locked="0" defaultSize="0" autoFill="0" autoLine="0" autoPict="0">
                <anchor moveWithCells="1">
                  <from>
                    <xdr:col>43</xdr:col>
                    <xdr:colOff>215900</xdr:colOff>
                    <xdr:row>112</xdr:row>
                    <xdr:rowOff>0</xdr:rowOff>
                  </from>
                  <to>
                    <xdr:col>43</xdr:col>
                    <xdr:colOff>241300</xdr:colOff>
                    <xdr:row>113</xdr:row>
                    <xdr:rowOff>69850</xdr:rowOff>
                  </to>
                </anchor>
              </controlPr>
            </control>
          </mc:Choice>
        </mc:AlternateContent>
        <mc:AlternateContent xmlns:mc="http://schemas.openxmlformats.org/markup-compatibility/2006">
          <mc:Choice Requires="x14">
            <control shapeId="1168" r:id="rId77" name="Check Box 144">
              <controlPr locked="0" defaultSize="0" autoFill="0" autoLine="0" autoPict="0">
                <anchor moveWithCells="1">
                  <from>
                    <xdr:col>43</xdr:col>
                    <xdr:colOff>215900</xdr:colOff>
                    <xdr:row>112</xdr:row>
                    <xdr:rowOff>0</xdr:rowOff>
                  </from>
                  <to>
                    <xdr:col>43</xdr:col>
                    <xdr:colOff>241300</xdr:colOff>
                    <xdr:row>113</xdr:row>
                    <xdr:rowOff>31750</xdr:rowOff>
                  </to>
                </anchor>
              </controlPr>
            </control>
          </mc:Choice>
        </mc:AlternateContent>
        <mc:AlternateContent xmlns:mc="http://schemas.openxmlformats.org/markup-compatibility/2006">
          <mc:Choice Requires="x14">
            <control shapeId="1169" r:id="rId78" name="Check Box 145">
              <controlPr locked="0" defaultSize="0" autoFill="0" autoLine="0" autoPict="0">
                <anchor moveWithCells="1">
                  <from>
                    <xdr:col>43</xdr:col>
                    <xdr:colOff>215900</xdr:colOff>
                    <xdr:row>112</xdr:row>
                    <xdr:rowOff>0</xdr:rowOff>
                  </from>
                  <to>
                    <xdr:col>43</xdr:col>
                    <xdr:colOff>241300</xdr:colOff>
                    <xdr:row>113</xdr:row>
                    <xdr:rowOff>69850</xdr:rowOff>
                  </to>
                </anchor>
              </controlPr>
            </control>
          </mc:Choice>
        </mc:AlternateContent>
        <mc:AlternateContent xmlns:mc="http://schemas.openxmlformats.org/markup-compatibility/2006">
          <mc:Choice Requires="x14">
            <control shapeId="1170" r:id="rId79" name="Check Box 146">
              <controlPr locked="0" defaultSize="0" autoFill="0" autoLine="0" autoPict="0">
                <anchor moveWithCells="1">
                  <from>
                    <xdr:col>43</xdr:col>
                    <xdr:colOff>215900</xdr:colOff>
                    <xdr:row>112</xdr:row>
                    <xdr:rowOff>0</xdr:rowOff>
                  </from>
                  <to>
                    <xdr:col>43</xdr:col>
                    <xdr:colOff>241300</xdr:colOff>
                    <xdr:row>113</xdr:row>
                    <xdr:rowOff>31750</xdr:rowOff>
                  </to>
                </anchor>
              </controlPr>
            </control>
          </mc:Choice>
        </mc:AlternateContent>
        <mc:AlternateContent xmlns:mc="http://schemas.openxmlformats.org/markup-compatibility/2006">
          <mc:Choice Requires="x14">
            <control shapeId="1171" r:id="rId80" name="Check Box 147">
              <controlPr locked="0" defaultSize="0" autoFill="0" autoLine="0" autoPict="0">
                <anchor moveWithCells="1">
                  <from>
                    <xdr:col>43</xdr:col>
                    <xdr:colOff>215900</xdr:colOff>
                    <xdr:row>112</xdr:row>
                    <xdr:rowOff>0</xdr:rowOff>
                  </from>
                  <to>
                    <xdr:col>43</xdr:col>
                    <xdr:colOff>241300</xdr:colOff>
                    <xdr:row>113</xdr:row>
                    <xdr:rowOff>69850</xdr:rowOff>
                  </to>
                </anchor>
              </controlPr>
            </control>
          </mc:Choice>
        </mc:AlternateContent>
        <mc:AlternateContent xmlns:mc="http://schemas.openxmlformats.org/markup-compatibility/2006">
          <mc:Choice Requires="x14">
            <control shapeId="1172" r:id="rId81" name="Check Box 148">
              <controlPr locked="0" defaultSize="0" autoFill="0" autoLine="0" autoPict="0">
                <anchor moveWithCells="1">
                  <from>
                    <xdr:col>43</xdr:col>
                    <xdr:colOff>215900</xdr:colOff>
                    <xdr:row>112</xdr:row>
                    <xdr:rowOff>0</xdr:rowOff>
                  </from>
                  <to>
                    <xdr:col>43</xdr:col>
                    <xdr:colOff>241300</xdr:colOff>
                    <xdr:row>113</xdr:row>
                    <xdr:rowOff>31750</xdr:rowOff>
                  </to>
                </anchor>
              </controlPr>
            </control>
          </mc:Choice>
        </mc:AlternateContent>
        <mc:AlternateContent xmlns:mc="http://schemas.openxmlformats.org/markup-compatibility/2006">
          <mc:Choice Requires="x14">
            <control shapeId="1173" r:id="rId82" name="Check Box 149">
              <controlPr locked="0" defaultSize="0" autoFill="0" autoLine="0" autoPict="0">
                <anchor moveWithCells="1">
                  <from>
                    <xdr:col>43</xdr:col>
                    <xdr:colOff>215900</xdr:colOff>
                    <xdr:row>112</xdr:row>
                    <xdr:rowOff>0</xdr:rowOff>
                  </from>
                  <to>
                    <xdr:col>43</xdr:col>
                    <xdr:colOff>241300</xdr:colOff>
                    <xdr:row>113</xdr:row>
                    <xdr:rowOff>69850</xdr:rowOff>
                  </to>
                </anchor>
              </controlPr>
            </control>
          </mc:Choice>
        </mc:AlternateContent>
        <mc:AlternateContent xmlns:mc="http://schemas.openxmlformats.org/markup-compatibility/2006">
          <mc:Choice Requires="x14">
            <control shapeId="1174" r:id="rId83" name="Check Box 150">
              <controlPr locked="0" defaultSize="0" autoFill="0" autoLine="0" autoPict="0">
                <anchor moveWithCells="1">
                  <from>
                    <xdr:col>43</xdr:col>
                    <xdr:colOff>215900</xdr:colOff>
                    <xdr:row>112</xdr:row>
                    <xdr:rowOff>0</xdr:rowOff>
                  </from>
                  <to>
                    <xdr:col>43</xdr:col>
                    <xdr:colOff>241300</xdr:colOff>
                    <xdr:row>113</xdr:row>
                    <xdr:rowOff>50800</xdr:rowOff>
                  </to>
                </anchor>
              </controlPr>
            </control>
          </mc:Choice>
        </mc:AlternateContent>
        <mc:AlternateContent xmlns:mc="http://schemas.openxmlformats.org/markup-compatibility/2006">
          <mc:Choice Requires="x14">
            <control shapeId="1175" r:id="rId84" name="Check Box 151">
              <controlPr locked="0" defaultSize="0" autoFill="0" autoLine="0" autoPict="0">
                <anchor moveWithCells="1">
                  <from>
                    <xdr:col>4</xdr:col>
                    <xdr:colOff>215900</xdr:colOff>
                    <xdr:row>113</xdr:row>
                    <xdr:rowOff>0</xdr:rowOff>
                  </from>
                  <to>
                    <xdr:col>4</xdr:col>
                    <xdr:colOff>241300</xdr:colOff>
                    <xdr:row>116</xdr:row>
                    <xdr:rowOff>6350</xdr:rowOff>
                  </to>
                </anchor>
              </controlPr>
            </control>
          </mc:Choice>
        </mc:AlternateContent>
        <mc:AlternateContent xmlns:mc="http://schemas.openxmlformats.org/markup-compatibility/2006">
          <mc:Choice Requires="x14">
            <control shapeId="1176" r:id="rId85" name="Check Box 152">
              <controlPr locked="0" defaultSize="0" autoFill="0" autoLine="0" autoPict="0">
                <anchor moveWithCells="1">
                  <from>
                    <xdr:col>4</xdr:col>
                    <xdr:colOff>215900</xdr:colOff>
                    <xdr:row>113</xdr:row>
                    <xdr:rowOff>0</xdr:rowOff>
                  </from>
                  <to>
                    <xdr:col>4</xdr:col>
                    <xdr:colOff>241300</xdr:colOff>
                    <xdr:row>115</xdr:row>
                    <xdr:rowOff>152400</xdr:rowOff>
                  </to>
                </anchor>
              </controlPr>
            </control>
          </mc:Choice>
        </mc:AlternateContent>
        <mc:AlternateContent xmlns:mc="http://schemas.openxmlformats.org/markup-compatibility/2006">
          <mc:Choice Requires="x14">
            <control shapeId="1177" r:id="rId86" name="Check Box 153">
              <controlPr locked="0" defaultSize="0" autoFill="0" autoLine="0" autoPict="0">
                <anchor moveWithCells="1">
                  <from>
                    <xdr:col>4</xdr:col>
                    <xdr:colOff>215900</xdr:colOff>
                    <xdr:row>113</xdr:row>
                    <xdr:rowOff>0</xdr:rowOff>
                  </from>
                  <to>
                    <xdr:col>4</xdr:col>
                    <xdr:colOff>241300</xdr:colOff>
                    <xdr:row>116</xdr:row>
                    <xdr:rowOff>6350</xdr:rowOff>
                  </to>
                </anchor>
              </controlPr>
            </control>
          </mc:Choice>
        </mc:AlternateContent>
        <mc:AlternateContent xmlns:mc="http://schemas.openxmlformats.org/markup-compatibility/2006">
          <mc:Choice Requires="x14">
            <control shapeId="1178" r:id="rId87" name="Check Box 154">
              <controlPr locked="0" defaultSize="0" autoFill="0" autoLine="0" autoPict="0">
                <anchor moveWithCells="1">
                  <from>
                    <xdr:col>4</xdr:col>
                    <xdr:colOff>215900</xdr:colOff>
                    <xdr:row>113</xdr:row>
                    <xdr:rowOff>0</xdr:rowOff>
                  </from>
                  <to>
                    <xdr:col>4</xdr:col>
                    <xdr:colOff>241300</xdr:colOff>
                    <xdr:row>115</xdr:row>
                    <xdr:rowOff>152400</xdr:rowOff>
                  </to>
                </anchor>
              </controlPr>
            </control>
          </mc:Choice>
        </mc:AlternateContent>
        <mc:AlternateContent xmlns:mc="http://schemas.openxmlformats.org/markup-compatibility/2006">
          <mc:Choice Requires="x14">
            <control shapeId="1179" r:id="rId88" name="Check Box 155">
              <controlPr locked="0" defaultSize="0" autoFill="0" autoLine="0" autoPict="0">
                <anchor moveWithCells="1">
                  <from>
                    <xdr:col>72</xdr:col>
                    <xdr:colOff>0</xdr:colOff>
                    <xdr:row>113</xdr:row>
                    <xdr:rowOff>0</xdr:rowOff>
                  </from>
                  <to>
                    <xdr:col>72</xdr:col>
                    <xdr:colOff>0</xdr:colOff>
                    <xdr:row>116</xdr:row>
                    <xdr:rowOff>6350</xdr:rowOff>
                  </to>
                </anchor>
              </controlPr>
            </control>
          </mc:Choice>
        </mc:AlternateContent>
        <mc:AlternateContent xmlns:mc="http://schemas.openxmlformats.org/markup-compatibility/2006">
          <mc:Choice Requires="x14">
            <control shapeId="1180" r:id="rId89" name="Check Box 156">
              <controlPr locked="0" defaultSize="0" autoFill="0" autoLine="0" autoPict="0">
                <anchor moveWithCells="1">
                  <from>
                    <xdr:col>72</xdr:col>
                    <xdr:colOff>0</xdr:colOff>
                    <xdr:row>113</xdr:row>
                    <xdr:rowOff>0</xdr:rowOff>
                  </from>
                  <to>
                    <xdr:col>72</xdr:col>
                    <xdr:colOff>0</xdr:colOff>
                    <xdr:row>115</xdr:row>
                    <xdr:rowOff>139700</xdr:rowOff>
                  </to>
                </anchor>
              </controlPr>
            </control>
          </mc:Choice>
        </mc:AlternateContent>
        <mc:AlternateContent xmlns:mc="http://schemas.openxmlformats.org/markup-compatibility/2006">
          <mc:Choice Requires="x14">
            <control shapeId="1181" r:id="rId90" name="Check Box 157">
              <controlPr locked="0" defaultSize="0" autoFill="0" autoLine="0" autoPict="0">
                <anchor moveWithCells="1">
                  <from>
                    <xdr:col>72</xdr:col>
                    <xdr:colOff>0</xdr:colOff>
                    <xdr:row>113</xdr:row>
                    <xdr:rowOff>0</xdr:rowOff>
                  </from>
                  <to>
                    <xdr:col>72</xdr:col>
                    <xdr:colOff>0</xdr:colOff>
                    <xdr:row>116</xdr:row>
                    <xdr:rowOff>6350</xdr:rowOff>
                  </to>
                </anchor>
              </controlPr>
            </control>
          </mc:Choice>
        </mc:AlternateContent>
        <mc:AlternateContent xmlns:mc="http://schemas.openxmlformats.org/markup-compatibility/2006">
          <mc:Choice Requires="x14">
            <control shapeId="1182" r:id="rId91" name="Check Box 158">
              <controlPr locked="0" defaultSize="0" autoFill="0" autoLine="0" autoPict="0">
                <anchor moveWithCells="1">
                  <from>
                    <xdr:col>72</xdr:col>
                    <xdr:colOff>0</xdr:colOff>
                    <xdr:row>113</xdr:row>
                    <xdr:rowOff>0</xdr:rowOff>
                  </from>
                  <to>
                    <xdr:col>72</xdr:col>
                    <xdr:colOff>0</xdr:colOff>
                    <xdr:row>115</xdr:row>
                    <xdr:rowOff>139700</xdr:rowOff>
                  </to>
                </anchor>
              </controlPr>
            </control>
          </mc:Choice>
        </mc:AlternateContent>
        <mc:AlternateContent xmlns:mc="http://schemas.openxmlformats.org/markup-compatibility/2006">
          <mc:Choice Requires="x14">
            <control shapeId="1183" r:id="rId92" name="Check Box 159">
              <controlPr locked="0" defaultSize="0" autoFill="0" autoLine="0" autoPict="0">
                <anchor moveWithCells="1">
                  <from>
                    <xdr:col>72</xdr:col>
                    <xdr:colOff>0</xdr:colOff>
                    <xdr:row>113</xdr:row>
                    <xdr:rowOff>0</xdr:rowOff>
                  </from>
                  <to>
                    <xdr:col>72</xdr:col>
                    <xdr:colOff>0</xdr:colOff>
                    <xdr:row>116</xdr:row>
                    <xdr:rowOff>6350</xdr:rowOff>
                  </to>
                </anchor>
              </controlPr>
            </control>
          </mc:Choice>
        </mc:AlternateContent>
        <mc:AlternateContent xmlns:mc="http://schemas.openxmlformats.org/markup-compatibility/2006">
          <mc:Choice Requires="x14">
            <control shapeId="1184" r:id="rId93" name="Check Box 160">
              <controlPr locked="0" defaultSize="0" autoFill="0" autoLine="0" autoPict="0">
                <anchor moveWithCells="1">
                  <from>
                    <xdr:col>72</xdr:col>
                    <xdr:colOff>0</xdr:colOff>
                    <xdr:row>113</xdr:row>
                    <xdr:rowOff>0</xdr:rowOff>
                  </from>
                  <to>
                    <xdr:col>72</xdr:col>
                    <xdr:colOff>0</xdr:colOff>
                    <xdr:row>115</xdr:row>
                    <xdr:rowOff>139700</xdr:rowOff>
                  </to>
                </anchor>
              </controlPr>
            </control>
          </mc:Choice>
        </mc:AlternateContent>
        <mc:AlternateContent xmlns:mc="http://schemas.openxmlformats.org/markup-compatibility/2006">
          <mc:Choice Requires="x14">
            <control shapeId="1185" r:id="rId94" name="Check Box 161">
              <controlPr locked="0" defaultSize="0" autoFill="0" autoLine="0" autoPict="0">
                <anchor moveWithCells="1">
                  <from>
                    <xdr:col>72</xdr:col>
                    <xdr:colOff>0</xdr:colOff>
                    <xdr:row>113</xdr:row>
                    <xdr:rowOff>0</xdr:rowOff>
                  </from>
                  <to>
                    <xdr:col>72</xdr:col>
                    <xdr:colOff>0</xdr:colOff>
                    <xdr:row>116</xdr:row>
                    <xdr:rowOff>6350</xdr:rowOff>
                  </to>
                </anchor>
              </controlPr>
            </control>
          </mc:Choice>
        </mc:AlternateContent>
        <mc:AlternateContent xmlns:mc="http://schemas.openxmlformats.org/markup-compatibility/2006">
          <mc:Choice Requires="x14">
            <control shapeId="1186" r:id="rId95" name="Check Box 162">
              <controlPr locked="0" defaultSize="0" autoFill="0" autoLine="0" autoPict="0">
                <anchor moveWithCells="1">
                  <from>
                    <xdr:col>72</xdr:col>
                    <xdr:colOff>0</xdr:colOff>
                    <xdr:row>113</xdr:row>
                    <xdr:rowOff>0</xdr:rowOff>
                  </from>
                  <to>
                    <xdr:col>72</xdr:col>
                    <xdr:colOff>0</xdr:colOff>
                    <xdr:row>115</xdr:row>
                    <xdr:rowOff>139700</xdr:rowOff>
                  </to>
                </anchor>
              </controlPr>
            </control>
          </mc:Choice>
        </mc:AlternateContent>
        <mc:AlternateContent xmlns:mc="http://schemas.openxmlformats.org/markup-compatibility/2006">
          <mc:Choice Requires="x14">
            <control shapeId="1187" r:id="rId96" name="Check Box 163">
              <controlPr locked="0" defaultSize="0" autoFill="0" autoLine="0" autoPict="0">
                <anchor moveWithCells="1">
                  <from>
                    <xdr:col>72</xdr:col>
                    <xdr:colOff>0</xdr:colOff>
                    <xdr:row>113</xdr:row>
                    <xdr:rowOff>0</xdr:rowOff>
                  </from>
                  <to>
                    <xdr:col>72</xdr:col>
                    <xdr:colOff>0</xdr:colOff>
                    <xdr:row>116</xdr:row>
                    <xdr:rowOff>6350</xdr:rowOff>
                  </to>
                </anchor>
              </controlPr>
            </control>
          </mc:Choice>
        </mc:AlternateContent>
        <mc:AlternateContent xmlns:mc="http://schemas.openxmlformats.org/markup-compatibility/2006">
          <mc:Choice Requires="x14">
            <control shapeId="1188" r:id="rId97" name="Check Box 164">
              <controlPr locked="0" defaultSize="0" autoFill="0" autoLine="0" autoPict="0">
                <anchor moveWithCells="1">
                  <from>
                    <xdr:col>72</xdr:col>
                    <xdr:colOff>0</xdr:colOff>
                    <xdr:row>113</xdr:row>
                    <xdr:rowOff>0</xdr:rowOff>
                  </from>
                  <to>
                    <xdr:col>72</xdr:col>
                    <xdr:colOff>0</xdr:colOff>
                    <xdr:row>115</xdr:row>
                    <xdr:rowOff>139700</xdr:rowOff>
                  </to>
                </anchor>
              </controlPr>
            </control>
          </mc:Choice>
        </mc:AlternateContent>
        <mc:AlternateContent xmlns:mc="http://schemas.openxmlformats.org/markup-compatibility/2006">
          <mc:Choice Requires="x14">
            <control shapeId="1189" r:id="rId98" name="Check Box 165">
              <controlPr locked="0" defaultSize="0" autoFill="0" autoLine="0" autoPict="0">
                <anchor moveWithCells="1">
                  <from>
                    <xdr:col>72</xdr:col>
                    <xdr:colOff>0</xdr:colOff>
                    <xdr:row>113</xdr:row>
                    <xdr:rowOff>0</xdr:rowOff>
                  </from>
                  <to>
                    <xdr:col>72</xdr:col>
                    <xdr:colOff>0</xdr:colOff>
                    <xdr:row>116</xdr:row>
                    <xdr:rowOff>6350</xdr:rowOff>
                  </to>
                </anchor>
              </controlPr>
            </control>
          </mc:Choice>
        </mc:AlternateContent>
        <mc:AlternateContent xmlns:mc="http://schemas.openxmlformats.org/markup-compatibility/2006">
          <mc:Choice Requires="x14">
            <control shapeId="1190" r:id="rId99" name="Check Box 166">
              <controlPr locked="0" defaultSize="0" autoFill="0" autoLine="0" autoPict="0">
                <anchor moveWithCells="1">
                  <from>
                    <xdr:col>72</xdr:col>
                    <xdr:colOff>0</xdr:colOff>
                    <xdr:row>113</xdr:row>
                    <xdr:rowOff>0</xdr:rowOff>
                  </from>
                  <to>
                    <xdr:col>72</xdr:col>
                    <xdr:colOff>0</xdr:colOff>
                    <xdr:row>115</xdr:row>
                    <xdr:rowOff>152400</xdr:rowOff>
                  </to>
                </anchor>
              </controlPr>
            </control>
          </mc:Choice>
        </mc:AlternateContent>
        <mc:AlternateContent xmlns:mc="http://schemas.openxmlformats.org/markup-compatibility/2006">
          <mc:Choice Requires="x14">
            <control shapeId="1191" r:id="rId100" name="Check Box 167">
              <controlPr locked="0" defaultSize="0" autoFill="0" autoLine="0" autoPict="0">
                <anchor moveWithCells="1">
                  <from>
                    <xdr:col>72</xdr:col>
                    <xdr:colOff>0</xdr:colOff>
                    <xdr:row>113</xdr:row>
                    <xdr:rowOff>0</xdr:rowOff>
                  </from>
                  <to>
                    <xdr:col>72</xdr:col>
                    <xdr:colOff>0</xdr:colOff>
                    <xdr:row>116</xdr:row>
                    <xdr:rowOff>6350</xdr:rowOff>
                  </to>
                </anchor>
              </controlPr>
            </control>
          </mc:Choice>
        </mc:AlternateContent>
        <mc:AlternateContent xmlns:mc="http://schemas.openxmlformats.org/markup-compatibility/2006">
          <mc:Choice Requires="x14">
            <control shapeId="1192" r:id="rId101" name="Check Box 168">
              <controlPr locked="0" defaultSize="0" autoFill="0" autoLine="0" autoPict="0">
                <anchor moveWithCells="1">
                  <from>
                    <xdr:col>72</xdr:col>
                    <xdr:colOff>0</xdr:colOff>
                    <xdr:row>113</xdr:row>
                    <xdr:rowOff>0</xdr:rowOff>
                  </from>
                  <to>
                    <xdr:col>72</xdr:col>
                    <xdr:colOff>0</xdr:colOff>
                    <xdr:row>115</xdr:row>
                    <xdr:rowOff>139700</xdr:rowOff>
                  </to>
                </anchor>
              </controlPr>
            </control>
          </mc:Choice>
        </mc:AlternateContent>
        <mc:AlternateContent xmlns:mc="http://schemas.openxmlformats.org/markup-compatibility/2006">
          <mc:Choice Requires="x14">
            <control shapeId="1193" r:id="rId102" name="Check Box 169">
              <controlPr locked="0" defaultSize="0" autoFill="0" autoLine="0" autoPict="0">
                <anchor moveWithCells="1">
                  <from>
                    <xdr:col>72</xdr:col>
                    <xdr:colOff>0</xdr:colOff>
                    <xdr:row>113</xdr:row>
                    <xdr:rowOff>0</xdr:rowOff>
                  </from>
                  <to>
                    <xdr:col>72</xdr:col>
                    <xdr:colOff>0</xdr:colOff>
                    <xdr:row>116</xdr:row>
                    <xdr:rowOff>6350</xdr:rowOff>
                  </to>
                </anchor>
              </controlPr>
            </control>
          </mc:Choice>
        </mc:AlternateContent>
        <mc:AlternateContent xmlns:mc="http://schemas.openxmlformats.org/markup-compatibility/2006">
          <mc:Choice Requires="x14">
            <control shapeId="1194" r:id="rId103" name="Check Box 170">
              <controlPr locked="0" defaultSize="0" autoFill="0" autoLine="0" autoPict="0">
                <anchor moveWithCells="1">
                  <from>
                    <xdr:col>72</xdr:col>
                    <xdr:colOff>0</xdr:colOff>
                    <xdr:row>113</xdr:row>
                    <xdr:rowOff>0</xdr:rowOff>
                  </from>
                  <to>
                    <xdr:col>72</xdr:col>
                    <xdr:colOff>0</xdr:colOff>
                    <xdr:row>115</xdr:row>
                    <xdr:rowOff>139700</xdr:rowOff>
                  </to>
                </anchor>
              </controlPr>
            </control>
          </mc:Choice>
        </mc:AlternateContent>
        <mc:AlternateContent xmlns:mc="http://schemas.openxmlformats.org/markup-compatibility/2006">
          <mc:Choice Requires="x14">
            <control shapeId="1195" r:id="rId104" name="Check Box 171">
              <controlPr locked="0" defaultSize="0" autoFill="0" autoLine="0" autoPict="0">
                <anchor moveWithCells="1">
                  <from>
                    <xdr:col>41</xdr:col>
                    <xdr:colOff>215900</xdr:colOff>
                    <xdr:row>113</xdr:row>
                    <xdr:rowOff>0</xdr:rowOff>
                  </from>
                  <to>
                    <xdr:col>41</xdr:col>
                    <xdr:colOff>241300</xdr:colOff>
                    <xdr:row>116</xdr:row>
                    <xdr:rowOff>6350</xdr:rowOff>
                  </to>
                </anchor>
              </controlPr>
            </control>
          </mc:Choice>
        </mc:AlternateContent>
        <mc:AlternateContent xmlns:mc="http://schemas.openxmlformats.org/markup-compatibility/2006">
          <mc:Choice Requires="x14">
            <control shapeId="1196" r:id="rId105" name="Check Box 172">
              <controlPr locked="0" defaultSize="0" autoFill="0" autoLine="0" autoPict="0">
                <anchor moveWithCells="1">
                  <from>
                    <xdr:col>41</xdr:col>
                    <xdr:colOff>215900</xdr:colOff>
                    <xdr:row>113</xdr:row>
                    <xdr:rowOff>0</xdr:rowOff>
                  </from>
                  <to>
                    <xdr:col>41</xdr:col>
                    <xdr:colOff>241300</xdr:colOff>
                    <xdr:row>115</xdr:row>
                    <xdr:rowOff>152400</xdr:rowOff>
                  </to>
                </anchor>
              </controlPr>
            </control>
          </mc:Choice>
        </mc:AlternateContent>
        <mc:AlternateContent xmlns:mc="http://schemas.openxmlformats.org/markup-compatibility/2006">
          <mc:Choice Requires="x14">
            <control shapeId="1199" r:id="rId106" name="Check Box 175">
              <controlPr locked="0" defaultSize="0" autoFill="0" autoLine="0" autoPict="0">
                <anchor moveWithCells="1">
                  <from>
                    <xdr:col>41</xdr:col>
                    <xdr:colOff>215900</xdr:colOff>
                    <xdr:row>113</xdr:row>
                    <xdr:rowOff>0</xdr:rowOff>
                  </from>
                  <to>
                    <xdr:col>41</xdr:col>
                    <xdr:colOff>241300</xdr:colOff>
                    <xdr:row>116</xdr:row>
                    <xdr:rowOff>6350</xdr:rowOff>
                  </to>
                </anchor>
              </controlPr>
            </control>
          </mc:Choice>
        </mc:AlternateContent>
        <mc:AlternateContent xmlns:mc="http://schemas.openxmlformats.org/markup-compatibility/2006">
          <mc:Choice Requires="x14">
            <control shapeId="1200" r:id="rId107" name="Check Box 176">
              <controlPr locked="0" defaultSize="0" autoFill="0" autoLine="0" autoPict="0">
                <anchor moveWithCells="1">
                  <from>
                    <xdr:col>41</xdr:col>
                    <xdr:colOff>215900</xdr:colOff>
                    <xdr:row>113</xdr:row>
                    <xdr:rowOff>0</xdr:rowOff>
                  </from>
                  <to>
                    <xdr:col>41</xdr:col>
                    <xdr:colOff>241300</xdr:colOff>
                    <xdr:row>115</xdr:row>
                    <xdr:rowOff>152400</xdr:rowOff>
                  </to>
                </anchor>
              </controlPr>
            </control>
          </mc:Choice>
        </mc:AlternateContent>
        <mc:AlternateContent xmlns:mc="http://schemas.openxmlformats.org/markup-compatibility/2006">
          <mc:Choice Requires="x14">
            <control shapeId="1201" r:id="rId108" name="Check Box 177">
              <controlPr locked="0" defaultSize="0" autoFill="0" autoLine="0" autoPict="0">
                <anchor moveWithCells="1">
                  <from>
                    <xdr:col>42</xdr:col>
                    <xdr:colOff>215900</xdr:colOff>
                    <xdr:row>118</xdr:row>
                    <xdr:rowOff>0</xdr:rowOff>
                  </from>
                  <to>
                    <xdr:col>42</xdr:col>
                    <xdr:colOff>222250</xdr:colOff>
                    <xdr:row>119</xdr:row>
                    <xdr:rowOff>165100</xdr:rowOff>
                  </to>
                </anchor>
              </controlPr>
            </control>
          </mc:Choice>
        </mc:AlternateContent>
        <mc:AlternateContent xmlns:mc="http://schemas.openxmlformats.org/markup-compatibility/2006">
          <mc:Choice Requires="x14">
            <control shapeId="1202" r:id="rId109" name="Check Box 178">
              <controlPr locked="0" defaultSize="0" autoFill="0" autoLine="0" autoPict="0">
                <anchor moveWithCells="1">
                  <from>
                    <xdr:col>42</xdr:col>
                    <xdr:colOff>215900</xdr:colOff>
                    <xdr:row>118</xdr:row>
                    <xdr:rowOff>0</xdr:rowOff>
                  </from>
                  <to>
                    <xdr:col>42</xdr:col>
                    <xdr:colOff>222250</xdr:colOff>
                    <xdr:row>119</xdr:row>
                    <xdr:rowOff>146050</xdr:rowOff>
                  </to>
                </anchor>
              </controlPr>
            </control>
          </mc:Choice>
        </mc:AlternateContent>
        <mc:AlternateContent xmlns:mc="http://schemas.openxmlformats.org/markup-compatibility/2006">
          <mc:Choice Requires="x14">
            <control shapeId="1203" r:id="rId110" name="Check Box 179">
              <controlPr locked="0" defaultSize="0" autoFill="0" autoLine="0" autoPict="0">
                <anchor moveWithCells="1">
                  <from>
                    <xdr:col>43</xdr:col>
                    <xdr:colOff>215900</xdr:colOff>
                    <xdr:row>120</xdr:row>
                    <xdr:rowOff>0</xdr:rowOff>
                  </from>
                  <to>
                    <xdr:col>43</xdr:col>
                    <xdr:colOff>222250</xdr:colOff>
                    <xdr:row>120</xdr:row>
                    <xdr:rowOff>336550</xdr:rowOff>
                  </to>
                </anchor>
              </controlPr>
            </control>
          </mc:Choice>
        </mc:AlternateContent>
        <mc:AlternateContent xmlns:mc="http://schemas.openxmlformats.org/markup-compatibility/2006">
          <mc:Choice Requires="x14">
            <control shapeId="1204" r:id="rId111" name="Check Box 180">
              <controlPr locked="0" defaultSize="0" autoFill="0" autoLine="0" autoPict="0">
                <anchor moveWithCells="1">
                  <from>
                    <xdr:col>43</xdr:col>
                    <xdr:colOff>215900</xdr:colOff>
                    <xdr:row>120</xdr:row>
                    <xdr:rowOff>0</xdr:rowOff>
                  </from>
                  <to>
                    <xdr:col>43</xdr:col>
                    <xdr:colOff>222250</xdr:colOff>
                    <xdr:row>120</xdr:row>
                    <xdr:rowOff>298450</xdr:rowOff>
                  </to>
                </anchor>
              </controlPr>
            </control>
          </mc:Choice>
        </mc:AlternateContent>
        <mc:AlternateContent xmlns:mc="http://schemas.openxmlformats.org/markup-compatibility/2006">
          <mc:Choice Requires="x14">
            <control shapeId="1205" r:id="rId112" name="Check Box 181">
              <controlPr locked="0" defaultSize="0" autoFill="0" autoLine="0" autoPict="0">
                <anchor moveWithCells="1">
                  <from>
                    <xdr:col>43</xdr:col>
                    <xdr:colOff>215900</xdr:colOff>
                    <xdr:row>120</xdr:row>
                    <xdr:rowOff>0</xdr:rowOff>
                  </from>
                  <to>
                    <xdr:col>43</xdr:col>
                    <xdr:colOff>222250</xdr:colOff>
                    <xdr:row>120</xdr:row>
                    <xdr:rowOff>336550</xdr:rowOff>
                  </to>
                </anchor>
              </controlPr>
            </control>
          </mc:Choice>
        </mc:AlternateContent>
        <mc:AlternateContent xmlns:mc="http://schemas.openxmlformats.org/markup-compatibility/2006">
          <mc:Choice Requires="x14">
            <control shapeId="1206" r:id="rId113" name="Check Box 182">
              <controlPr locked="0" defaultSize="0" autoFill="0" autoLine="0" autoPict="0">
                <anchor moveWithCells="1">
                  <from>
                    <xdr:col>43</xdr:col>
                    <xdr:colOff>215900</xdr:colOff>
                    <xdr:row>120</xdr:row>
                    <xdr:rowOff>0</xdr:rowOff>
                  </from>
                  <to>
                    <xdr:col>43</xdr:col>
                    <xdr:colOff>222250</xdr:colOff>
                    <xdr:row>120</xdr:row>
                    <xdr:rowOff>298450</xdr:rowOff>
                  </to>
                </anchor>
              </controlPr>
            </control>
          </mc:Choice>
        </mc:AlternateContent>
        <mc:AlternateContent xmlns:mc="http://schemas.openxmlformats.org/markup-compatibility/2006">
          <mc:Choice Requires="x14">
            <control shapeId="1207" r:id="rId114" name="Check Box 183">
              <controlPr locked="0" defaultSize="0" autoFill="0" autoLine="0" autoPict="0">
                <anchor moveWithCells="1">
                  <from>
                    <xdr:col>42</xdr:col>
                    <xdr:colOff>215900</xdr:colOff>
                    <xdr:row>120</xdr:row>
                    <xdr:rowOff>0</xdr:rowOff>
                  </from>
                  <to>
                    <xdr:col>42</xdr:col>
                    <xdr:colOff>222250</xdr:colOff>
                    <xdr:row>120</xdr:row>
                    <xdr:rowOff>336550</xdr:rowOff>
                  </to>
                </anchor>
              </controlPr>
            </control>
          </mc:Choice>
        </mc:AlternateContent>
        <mc:AlternateContent xmlns:mc="http://schemas.openxmlformats.org/markup-compatibility/2006">
          <mc:Choice Requires="x14">
            <control shapeId="1208" r:id="rId115" name="Check Box 184">
              <controlPr locked="0" defaultSize="0" autoFill="0" autoLine="0" autoPict="0">
                <anchor moveWithCells="1">
                  <from>
                    <xdr:col>42</xdr:col>
                    <xdr:colOff>215900</xdr:colOff>
                    <xdr:row>120</xdr:row>
                    <xdr:rowOff>0</xdr:rowOff>
                  </from>
                  <to>
                    <xdr:col>42</xdr:col>
                    <xdr:colOff>222250</xdr:colOff>
                    <xdr:row>120</xdr:row>
                    <xdr:rowOff>298450</xdr:rowOff>
                  </to>
                </anchor>
              </controlPr>
            </control>
          </mc:Choice>
        </mc:AlternateContent>
        <mc:AlternateContent xmlns:mc="http://schemas.openxmlformats.org/markup-compatibility/2006">
          <mc:Choice Requires="x14">
            <control shapeId="1209" r:id="rId116" name="Check Box 185">
              <controlPr locked="0" defaultSize="0" autoFill="0" autoLine="0" autoPict="0">
                <anchor moveWithCells="1">
                  <from>
                    <xdr:col>42</xdr:col>
                    <xdr:colOff>215900</xdr:colOff>
                    <xdr:row>120</xdr:row>
                    <xdr:rowOff>0</xdr:rowOff>
                  </from>
                  <to>
                    <xdr:col>42</xdr:col>
                    <xdr:colOff>222250</xdr:colOff>
                    <xdr:row>120</xdr:row>
                    <xdr:rowOff>336550</xdr:rowOff>
                  </to>
                </anchor>
              </controlPr>
            </control>
          </mc:Choice>
        </mc:AlternateContent>
        <mc:AlternateContent xmlns:mc="http://schemas.openxmlformats.org/markup-compatibility/2006">
          <mc:Choice Requires="x14">
            <control shapeId="1210" r:id="rId117" name="Check Box 186">
              <controlPr locked="0" defaultSize="0" autoFill="0" autoLine="0" autoPict="0">
                <anchor moveWithCells="1">
                  <from>
                    <xdr:col>42</xdr:col>
                    <xdr:colOff>215900</xdr:colOff>
                    <xdr:row>120</xdr:row>
                    <xdr:rowOff>0</xdr:rowOff>
                  </from>
                  <to>
                    <xdr:col>42</xdr:col>
                    <xdr:colOff>222250</xdr:colOff>
                    <xdr:row>120</xdr:row>
                    <xdr:rowOff>298450</xdr:rowOff>
                  </to>
                </anchor>
              </controlPr>
            </control>
          </mc:Choice>
        </mc:AlternateContent>
        <mc:AlternateContent xmlns:mc="http://schemas.openxmlformats.org/markup-compatibility/2006">
          <mc:Choice Requires="x14">
            <control shapeId="1211" r:id="rId118" name="Check Box 187">
              <controlPr locked="0" defaultSize="0" autoFill="0" autoLine="0" autoPict="0">
                <anchor moveWithCells="1">
                  <from>
                    <xdr:col>42</xdr:col>
                    <xdr:colOff>215900</xdr:colOff>
                    <xdr:row>120</xdr:row>
                    <xdr:rowOff>0</xdr:rowOff>
                  </from>
                  <to>
                    <xdr:col>42</xdr:col>
                    <xdr:colOff>222250</xdr:colOff>
                    <xdr:row>120</xdr:row>
                    <xdr:rowOff>336550</xdr:rowOff>
                  </to>
                </anchor>
              </controlPr>
            </control>
          </mc:Choice>
        </mc:AlternateContent>
        <mc:AlternateContent xmlns:mc="http://schemas.openxmlformats.org/markup-compatibility/2006">
          <mc:Choice Requires="x14">
            <control shapeId="1212" r:id="rId119" name="Check Box 188">
              <controlPr locked="0" defaultSize="0" autoFill="0" autoLine="0" autoPict="0">
                <anchor moveWithCells="1">
                  <from>
                    <xdr:col>42</xdr:col>
                    <xdr:colOff>215900</xdr:colOff>
                    <xdr:row>120</xdr:row>
                    <xdr:rowOff>0</xdr:rowOff>
                  </from>
                  <to>
                    <xdr:col>42</xdr:col>
                    <xdr:colOff>222250</xdr:colOff>
                    <xdr:row>120</xdr:row>
                    <xdr:rowOff>298450</xdr:rowOff>
                  </to>
                </anchor>
              </controlPr>
            </control>
          </mc:Choice>
        </mc:AlternateContent>
        <mc:AlternateContent xmlns:mc="http://schemas.openxmlformats.org/markup-compatibility/2006">
          <mc:Choice Requires="x14">
            <control shapeId="1213" r:id="rId120" name="Check Box 189">
              <controlPr locked="0" defaultSize="0" autoFill="0" autoLine="0" autoPict="0">
                <anchor moveWithCells="1">
                  <from>
                    <xdr:col>42</xdr:col>
                    <xdr:colOff>215900</xdr:colOff>
                    <xdr:row>119</xdr:row>
                    <xdr:rowOff>0</xdr:rowOff>
                  </from>
                  <to>
                    <xdr:col>42</xdr:col>
                    <xdr:colOff>222250</xdr:colOff>
                    <xdr:row>120</xdr:row>
                    <xdr:rowOff>146050</xdr:rowOff>
                  </to>
                </anchor>
              </controlPr>
            </control>
          </mc:Choice>
        </mc:AlternateContent>
        <mc:AlternateContent xmlns:mc="http://schemas.openxmlformats.org/markup-compatibility/2006">
          <mc:Choice Requires="x14">
            <control shapeId="1214" r:id="rId121" name="Check Box 190">
              <controlPr locked="0" defaultSize="0" autoFill="0" autoLine="0" autoPict="0">
                <anchor moveWithCells="1">
                  <from>
                    <xdr:col>42</xdr:col>
                    <xdr:colOff>215900</xdr:colOff>
                    <xdr:row>119</xdr:row>
                    <xdr:rowOff>0</xdr:rowOff>
                  </from>
                  <to>
                    <xdr:col>42</xdr:col>
                    <xdr:colOff>222250</xdr:colOff>
                    <xdr:row>120</xdr:row>
                    <xdr:rowOff>114300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BT50"/>
  <sheetViews>
    <sheetView view="pageBreakPreview" zoomScaleNormal="130" zoomScaleSheetLayoutView="100" workbookViewId="0">
      <selection activeCell="U104" sqref="U104:AI107"/>
    </sheetView>
  </sheetViews>
  <sheetFormatPr defaultColWidth="2.6328125" defaultRowHeight="12.5" x14ac:dyDescent="0.2"/>
  <cols>
    <col min="1" max="2" width="2.6328125" style="7"/>
    <col min="3" max="3" width="2.6328125" style="7" customWidth="1"/>
    <col min="4" max="4" width="2.54296875" style="7" customWidth="1"/>
    <col min="5" max="5" width="3.6328125" style="7" customWidth="1"/>
    <col min="6" max="6" width="5.08984375" style="7" customWidth="1"/>
    <col min="7" max="8" width="3.81640625" style="7" customWidth="1"/>
    <col min="9" max="9" width="2.6328125" style="7"/>
    <col min="10" max="17" width="3" style="7" customWidth="1"/>
    <col min="18" max="30" width="2.6328125" style="7"/>
    <col min="31" max="31" width="2.6328125" style="7" customWidth="1"/>
    <col min="32" max="36" width="2.6328125" style="7"/>
    <col min="37" max="37" width="2.453125" style="7" customWidth="1"/>
    <col min="38" max="40" width="2.6328125" style="7"/>
    <col min="41" max="41" width="5.1796875" style="7" customWidth="1"/>
    <col min="42" max="42" width="3.6328125" style="7" customWidth="1"/>
    <col min="43" max="16384" width="2.6328125" style="7"/>
  </cols>
  <sheetData>
    <row r="1" spans="1:72" s="24" customFormat="1" ht="13.5" customHeight="1" x14ac:dyDescent="0.2">
      <c r="B1" s="1596" t="s">
        <v>241</v>
      </c>
      <c r="C1" s="1596"/>
      <c r="D1" s="1596"/>
      <c r="E1" s="1596"/>
      <c r="F1" s="1596"/>
      <c r="G1" s="1596"/>
      <c r="H1" s="6"/>
      <c r="I1" s="6"/>
      <c r="J1" s="6"/>
      <c r="K1" s="6"/>
      <c r="L1" s="6"/>
      <c r="M1" s="6"/>
      <c r="N1" s="6"/>
      <c r="O1" s="6"/>
      <c r="P1" s="6"/>
      <c r="Q1" s="6"/>
      <c r="R1" s="6"/>
      <c r="S1" s="6"/>
      <c r="T1" s="6"/>
      <c r="U1" s="6"/>
      <c r="V1" s="6"/>
      <c r="W1" s="6"/>
      <c r="X1" s="6"/>
      <c r="Y1" s="6"/>
      <c r="Z1" s="6"/>
      <c r="AA1" s="6"/>
      <c r="AB1" s="6"/>
      <c r="AC1" s="6"/>
      <c r="AD1" s="6"/>
      <c r="AE1" s="6"/>
      <c r="AF1" s="6"/>
      <c r="AG1" s="6"/>
      <c r="AH1" s="6"/>
      <c r="AI1" s="20"/>
      <c r="AJ1" s="20"/>
      <c r="AL1" s="1596" t="s">
        <v>241</v>
      </c>
      <c r="AM1" s="1596"/>
      <c r="AN1" s="1596"/>
      <c r="AO1" s="1596"/>
      <c r="AP1" s="1596"/>
      <c r="AQ1" s="159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20"/>
      <c r="BT1" s="20"/>
    </row>
    <row r="2" spans="1:72" s="24" customFormat="1" ht="13.5" customHeight="1" x14ac:dyDescent="0.2">
      <c r="B2" s="46"/>
      <c r="C2" s="46"/>
      <c r="D2" s="46"/>
      <c r="E2" s="46"/>
      <c r="F2" s="46"/>
      <c r="G2" s="46"/>
      <c r="H2" s="6"/>
      <c r="I2" s="6"/>
      <c r="J2" s="6"/>
      <c r="K2" s="6"/>
      <c r="L2" s="6"/>
      <c r="M2" s="6"/>
      <c r="N2" s="6"/>
      <c r="O2" s="6"/>
      <c r="P2" s="6"/>
      <c r="Q2" s="6"/>
      <c r="R2" s="6"/>
      <c r="S2" s="6"/>
      <c r="T2" s="6"/>
      <c r="U2" s="6"/>
      <c r="V2" s="6"/>
      <c r="W2" s="6"/>
      <c r="X2" s="6"/>
      <c r="Y2" s="6"/>
      <c r="Z2" s="6"/>
      <c r="AA2" s="6"/>
      <c r="AB2" s="6"/>
      <c r="AC2" s="6"/>
      <c r="AD2" s="6"/>
      <c r="AE2" s="6"/>
      <c r="AF2" s="6"/>
      <c r="AG2" s="6"/>
      <c r="AH2" s="6"/>
      <c r="AI2" s="20"/>
      <c r="AJ2" s="20"/>
      <c r="AL2" s="46"/>
      <c r="AM2" s="46"/>
      <c r="AN2" s="46"/>
      <c r="AO2" s="46"/>
      <c r="AP2" s="46"/>
      <c r="AQ2" s="4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20"/>
      <c r="BT2" s="20"/>
    </row>
    <row r="3" spans="1:72" s="24" customFormat="1" ht="13.5" customHeight="1" x14ac:dyDescent="0.2">
      <c r="B3" s="2" t="s">
        <v>161</v>
      </c>
      <c r="C3" s="3"/>
      <c r="D3" s="3"/>
      <c r="E3" s="3"/>
      <c r="F3" s="3"/>
      <c r="G3" s="3"/>
      <c r="H3" s="3"/>
      <c r="I3" s="6"/>
      <c r="J3" s="6"/>
      <c r="K3" s="6"/>
      <c r="L3" s="6"/>
      <c r="M3" s="6"/>
      <c r="N3" s="6"/>
      <c r="O3" s="6"/>
      <c r="P3" s="6"/>
      <c r="Q3" s="6"/>
      <c r="R3" s="6"/>
      <c r="S3" s="6"/>
      <c r="T3" s="6"/>
      <c r="U3" s="6"/>
      <c r="V3" s="6"/>
      <c r="W3" s="6"/>
      <c r="X3" s="6"/>
      <c r="Y3" s="6"/>
      <c r="Z3" s="6"/>
      <c r="AA3" s="6"/>
      <c r="AB3" s="6"/>
      <c r="AC3" s="6"/>
      <c r="AD3" s="6"/>
      <c r="AE3" s="6"/>
      <c r="AF3" s="6"/>
      <c r="AG3" s="6"/>
      <c r="AH3" s="6"/>
      <c r="AI3" s="6"/>
      <c r="AJ3" s="6"/>
      <c r="AL3" s="2" t="s">
        <v>161</v>
      </c>
      <c r="AM3" s="3"/>
      <c r="AN3" s="3"/>
      <c r="AO3" s="3"/>
      <c r="AP3" s="3"/>
      <c r="AQ3" s="3"/>
      <c r="AR3" s="3"/>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s="24" customFormat="1" ht="13.25" customHeight="1" x14ac:dyDescent="0.2">
      <c r="B4" s="6"/>
      <c r="C4" s="1370" t="s">
        <v>334</v>
      </c>
      <c r="D4" s="1371"/>
      <c r="E4" s="1371"/>
      <c r="F4" s="1372"/>
      <c r="G4" s="1654"/>
      <c r="H4" s="1655"/>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6"/>
      <c r="AI4" s="6"/>
      <c r="AJ4" s="6"/>
      <c r="AL4" s="6"/>
      <c r="AM4" s="1370" t="s">
        <v>335</v>
      </c>
      <c r="AN4" s="1371"/>
      <c r="AO4" s="1371"/>
      <c r="AP4" s="1372"/>
      <c r="AQ4" s="1347" t="s">
        <v>265</v>
      </c>
      <c r="AR4" s="1348"/>
      <c r="AS4" s="1348"/>
      <c r="AT4" s="1348"/>
      <c r="AU4" s="1348"/>
      <c r="AV4" s="1348"/>
      <c r="AW4" s="1348"/>
      <c r="AX4" s="1348"/>
      <c r="AY4" s="1348"/>
      <c r="AZ4" s="1348"/>
      <c r="BA4" s="1348"/>
      <c r="BB4" s="1348"/>
      <c r="BC4" s="1348"/>
      <c r="BD4" s="1348"/>
      <c r="BE4" s="1348"/>
      <c r="BF4" s="1348"/>
      <c r="BG4" s="1348"/>
      <c r="BH4" s="1348"/>
      <c r="BI4" s="1348"/>
      <c r="BJ4" s="1348"/>
      <c r="BK4" s="1348"/>
      <c r="BL4" s="1348"/>
      <c r="BM4" s="1348"/>
      <c r="BN4" s="1348"/>
      <c r="BO4" s="1348"/>
      <c r="BP4" s="1348"/>
      <c r="BQ4" s="1348"/>
      <c r="BR4" s="1349"/>
      <c r="BS4" s="6"/>
      <c r="BT4" s="6"/>
    </row>
    <row r="5" spans="1:72" s="24" customFormat="1" ht="13.5" customHeight="1" x14ac:dyDescent="0.2">
      <c r="B5" s="6"/>
      <c r="C5" s="1370"/>
      <c r="D5" s="1371"/>
      <c r="E5" s="1371"/>
      <c r="F5" s="1372"/>
      <c r="G5" s="1657"/>
      <c r="H5" s="1658"/>
      <c r="I5" s="1658"/>
      <c r="J5" s="1658"/>
      <c r="K5" s="1658"/>
      <c r="L5" s="1658"/>
      <c r="M5" s="1658"/>
      <c r="N5" s="1658"/>
      <c r="O5" s="1658"/>
      <c r="P5" s="1658"/>
      <c r="Q5" s="1658"/>
      <c r="R5" s="1658"/>
      <c r="S5" s="1658"/>
      <c r="T5" s="1658"/>
      <c r="U5" s="1658"/>
      <c r="V5" s="1658"/>
      <c r="W5" s="1658"/>
      <c r="X5" s="1658"/>
      <c r="Y5" s="1658"/>
      <c r="Z5" s="1658"/>
      <c r="AA5" s="1658"/>
      <c r="AB5" s="1658"/>
      <c r="AC5" s="1658"/>
      <c r="AD5" s="1658"/>
      <c r="AE5" s="1658"/>
      <c r="AF5" s="1658"/>
      <c r="AG5" s="1658"/>
      <c r="AH5" s="1659"/>
      <c r="AI5" s="6"/>
      <c r="AJ5" s="6"/>
      <c r="AL5" s="6"/>
      <c r="AM5" s="1370"/>
      <c r="AN5" s="1371"/>
      <c r="AO5" s="1371"/>
      <c r="AP5" s="1372"/>
      <c r="AQ5" s="1350"/>
      <c r="AR5" s="1351"/>
      <c r="AS5" s="1351"/>
      <c r="AT5" s="1351"/>
      <c r="AU5" s="1351"/>
      <c r="AV5" s="1351"/>
      <c r="AW5" s="1351"/>
      <c r="AX5" s="1351"/>
      <c r="AY5" s="1351"/>
      <c r="AZ5" s="1351"/>
      <c r="BA5" s="1351"/>
      <c r="BB5" s="1351"/>
      <c r="BC5" s="1351"/>
      <c r="BD5" s="1351"/>
      <c r="BE5" s="1351"/>
      <c r="BF5" s="1351"/>
      <c r="BG5" s="1351"/>
      <c r="BH5" s="1351"/>
      <c r="BI5" s="1351"/>
      <c r="BJ5" s="1351"/>
      <c r="BK5" s="1351"/>
      <c r="BL5" s="1351"/>
      <c r="BM5" s="1351"/>
      <c r="BN5" s="1351"/>
      <c r="BO5" s="1351"/>
      <c r="BP5" s="1351"/>
      <c r="BQ5" s="1351"/>
      <c r="BR5" s="1352"/>
      <c r="BS5" s="6"/>
      <c r="BT5" s="6"/>
    </row>
    <row r="6" spans="1:72" s="24" customFormat="1" ht="13.5" customHeight="1" x14ac:dyDescent="0.2">
      <c r="B6" s="6"/>
      <c r="C6" s="1370" t="s">
        <v>281</v>
      </c>
      <c r="D6" s="1371"/>
      <c r="E6" s="1371"/>
      <c r="F6" s="1372"/>
      <c r="G6" s="1688"/>
      <c r="H6" s="1689"/>
      <c r="I6" s="1689"/>
      <c r="J6" s="1689"/>
      <c r="K6" s="1689"/>
      <c r="L6" s="1689"/>
      <c r="M6" s="1689"/>
      <c r="N6" s="1689"/>
      <c r="O6" s="1689"/>
      <c r="P6" s="1689"/>
      <c r="Q6" s="1689"/>
      <c r="R6" s="1689"/>
      <c r="S6" s="1689"/>
      <c r="T6" s="1689"/>
      <c r="U6" s="1689"/>
      <c r="V6" s="1689"/>
      <c r="W6" s="1689"/>
      <c r="X6" s="1689"/>
      <c r="Y6" s="1689"/>
      <c r="Z6" s="1689"/>
      <c r="AA6" s="1689"/>
      <c r="AB6" s="1689"/>
      <c r="AC6" s="1689"/>
      <c r="AD6" s="1689"/>
      <c r="AE6" s="1689"/>
      <c r="AF6" s="1689"/>
      <c r="AG6" s="1689"/>
      <c r="AH6" s="1690"/>
      <c r="AI6" s="6"/>
      <c r="AJ6" s="6"/>
      <c r="AL6" s="6"/>
      <c r="AM6" s="1370" t="s">
        <v>281</v>
      </c>
      <c r="AN6" s="1371"/>
      <c r="AO6" s="1371"/>
      <c r="AP6" s="1372"/>
      <c r="AQ6" s="1373" t="s">
        <v>283</v>
      </c>
      <c r="AR6" s="1374"/>
      <c r="AS6" s="1374"/>
      <c r="AT6" s="1374"/>
      <c r="AU6" s="1374"/>
      <c r="AV6" s="1374"/>
      <c r="AW6" s="1374"/>
      <c r="AX6" s="1374"/>
      <c r="AY6" s="1374"/>
      <c r="AZ6" s="1374"/>
      <c r="BA6" s="1374"/>
      <c r="BB6" s="1374"/>
      <c r="BC6" s="1374"/>
      <c r="BD6" s="1374"/>
      <c r="BE6" s="1374"/>
      <c r="BF6" s="1374"/>
      <c r="BG6" s="1374"/>
      <c r="BH6" s="1374"/>
      <c r="BI6" s="1374"/>
      <c r="BJ6" s="1374"/>
      <c r="BK6" s="1374"/>
      <c r="BL6" s="1374"/>
      <c r="BM6" s="1374"/>
      <c r="BN6" s="1374"/>
      <c r="BO6" s="1374"/>
      <c r="BP6" s="1374"/>
      <c r="BQ6" s="1374"/>
      <c r="BR6" s="1375"/>
      <c r="BS6" s="6"/>
      <c r="BT6" s="6"/>
    </row>
    <row r="7" spans="1:72" s="24" customFormat="1" ht="13.5" customHeight="1" x14ac:dyDescent="0.2">
      <c r="B7" s="6"/>
      <c r="C7" s="1370"/>
      <c r="D7" s="1371"/>
      <c r="E7" s="1371"/>
      <c r="F7" s="1372"/>
      <c r="G7" s="1691"/>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3"/>
      <c r="AI7" s="6"/>
      <c r="AJ7" s="6"/>
      <c r="AL7" s="6"/>
      <c r="AM7" s="1370"/>
      <c r="AN7" s="1371"/>
      <c r="AO7" s="1371"/>
      <c r="AP7" s="1372"/>
      <c r="AQ7" s="1376"/>
      <c r="AR7" s="1377"/>
      <c r="AS7" s="1377"/>
      <c r="AT7" s="1377"/>
      <c r="AU7" s="1377"/>
      <c r="AV7" s="1377"/>
      <c r="AW7" s="1377"/>
      <c r="AX7" s="1377"/>
      <c r="AY7" s="1377"/>
      <c r="AZ7" s="1377"/>
      <c r="BA7" s="1377"/>
      <c r="BB7" s="1377"/>
      <c r="BC7" s="1377"/>
      <c r="BD7" s="1377"/>
      <c r="BE7" s="1377"/>
      <c r="BF7" s="1377"/>
      <c r="BG7" s="1377"/>
      <c r="BH7" s="1377"/>
      <c r="BI7" s="1377"/>
      <c r="BJ7" s="1377"/>
      <c r="BK7" s="1377"/>
      <c r="BL7" s="1377"/>
      <c r="BM7" s="1377"/>
      <c r="BN7" s="1377"/>
      <c r="BO7" s="1377"/>
      <c r="BP7" s="1377"/>
      <c r="BQ7" s="1377"/>
      <c r="BR7" s="1378"/>
      <c r="BS7" s="6"/>
      <c r="BT7" s="6"/>
    </row>
    <row r="8" spans="1:72" s="24" customFormat="1" ht="13.5" customHeight="1" x14ac:dyDescent="0.2">
      <c r="B8" s="6"/>
      <c r="C8" s="1370" t="s">
        <v>234</v>
      </c>
      <c r="D8" s="1371"/>
      <c r="E8" s="1371"/>
      <c r="F8" s="1372"/>
      <c r="G8" s="1654"/>
      <c r="H8" s="1655"/>
      <c r="I8" s="1655"/>
      <c r="J8" s="1655"/>
      <c r="K8" s="1655"/>
      <c r="L8" s="1655"/>
      <c r="M8" s="1655"/>
      <c r="N8" s="1655"/>
      <c r="O8" s="1655"/>
      <c r="P8" s="1655"/>
      <c r="Q8" s="1655"/>
      <c r="R8" s="1655"/>
      <c r="S8" s="1655"/>
      <c r="T8" s="1655"/>
      <c r="U8" s="1655"/>
      <c r="V8" s="1655"/>
      <c r="W8" s="1655"/>
      <c r="X8" s="1655"/>
      <c r="Y8" s="1655"/>
      <c r="Z8" s="1655"/>
      <c r="AA8" s="1655"/>
      <c r="AB8" s="1655"/>
      <c r="AC8" s="1655"/>
      <c r="AD8" s="1655"/>
      <c r="AE8" s="1655"/>
      <c r="AF8" s="1655"/>
      <c r="AG8" s="1655"/>
      <c r="AH8" s="1656"/>
      <c r="AI8" s="6"/>
      <c r="AJ8" s="6"/>
      <c r="AL8" s="6"/>
      <c r="AM8" s="1370" t="s">
        <v>234</v>
      </c>
      <c r="AN8" s="1371"/>
      <c r="AO8" s="1371"/>
      <c r="AP8" s="1372"/>
      <c r="AQ8" s="1347" t="s">
        <v>292</v>
      </c>
      <c r="AR8" s="1348"/>
      <c r="AS8" s="1348"/>
      <c r="AT8" s="1348"/>
      <c r="AU8" s="1348"/>
      <c r="AV8" s="1348"/>
      <c r="AW8" s="1348"/>
      <c r="AX8" s="1348"/>
      <c r="AY8" s="1348"/>
      <c r="AZ8" s="1348"/>
      <c r="BA8" s="1348"/>
      <c r="BB8" s="1348"/>
      <c r="BC8" s="1348"/>
      <c r="BD8" s="1348"/>
      <c r="BE8" s="1348"/>
      <c r="BF8" s="1348"/>
      <c r="BG8" s="1348"/>
      <c r="BH8" s="1348"/>
      <c r="BI8" s="1348"/>
      <c r="BJ8" s="1348"/>
      <c r="BK8" s="1348"/>
      <c r="BL8" s="1348"/>
      <c r="BM8" s="1348"/>
      <c r="BN8" s="1348"/>
      <c r="BO8" s="1348"/>
      <c r="BP8" s="1348"/>
      <c r="BQ8" s="1348"/>
      <c r="BR8" s="1349"/>
      <c r="BS8" s="6"/>
      <c r="BT8" s="6"/>
    </row>
    <row r="9" spans="1:72" s="24" customFormat="1" ht="13.5" customHeight="1" x14ac:dyDescent="0.2">
      <c r="B9" s="6"/>
      <c r="C9" s="1370"/>
      <c r="D9" s="1371"/>
      <c r="E9" s="1371"/>
      <c r="F9" s="1372"/>
      <c r="G9" s="1657"/>
      <c r="H9" s="1658"/>
      <c r="I9" s="1658"/>
      <c r="J9" s="1658"/>
      <c r="K9" s="1658"/>
      <c r="L9" s="1658"/>
      <c r="M9" s="1658"/>
      <c r="N9" s="1658"/>
      <c r="O9" s="1658"/>
      <c r="P9" s="1658"/>
      <c r="Q9" s="1658"/>
      <c r="R9" s="1658"/>
      <c r="S9" s="1658"/>
      <c r="T9" s="1658"/>
      <c r="U9" s="1658"/>
      <c r="V9" s="1658"/>
      <c r="W9" s="1658"/>
      <c r="X9" s="1658"/>
      <c r="Y9" s="1658"/>
      <c r="Z9" s="1658"/>
      <c r="AA9" s="1658"/>
      <c r="AB9" s="1658"/>
      <c r="AC9" s="1658"/>
      <c r="AD9" s="1658"/>
      <c r="AE9" s="1658"/>
      <c r="AF9" s="1658"/>
      <c r="AG9" s="1658"/>
      <c r="AH9" s="1659"/>
      <c r="AI9" s="6"/>
      <c r="AJ9" s="6"/>
      <c r="AL9" s="6"/>
      <c r="AM9" s="1370"/>
      <c r="AN9" s="1371"/>
      <c r="AO9" s="1371"/>
      <c r="AP9" s="1372"/>
      <c r="AQ9" s="1350"/>
      <c r="AR9" s="1351"/>
      <c r="AS9" s="1351"/>
      <c r="AT9" s="1351"/>
      <c r="AU9" s="1351"/>
      <c r="AV9" s="1351"/>
      <c r="AW9" s="1351"/>
      <c r="AX9" s="1351"/>
      <c r="AY9" s="1351"/>
      <c r="AZ9" s="1351"/>
      <c r="BA9" s="1351"/>
      <c r="BB9" s="1351"/>
      <c r="BC9" s="1351"/>
      <c r="BD9" s="1351"/>
      <c r="BE9" s="1351"/>
      <c r="BF9" s="1351"/>
      <c r="BG9" s="1351"/>
      <c r="BH9" s="1351"/>
      <c r="BI9" s="1351"/>
      <c r="BJ9" s="1351"/>
      <c r="BK9" s="1351"/>
      <c r="BL9" s="1351"/>
      <c r="BM9" s="1351"/>
      <c r="BN9" s="1351"/>
      <c r="BO9" s="1351"/>
      <c r="BP9" s="1351"/>
      <c r="BQ9" s="1351"/>
      <c r="BR9" s="1352"/>
      <c r="BS9" s="6"/>
      <c r="BT9" s="6"/>
    </row>
    <row r="10" spans="1:72" s="24" customFormat="1" ht="15" customHeight="1" x14ac:dyDescent="0.2">
      <c r="B10" s="6"/>
      <c r="C10" s="1337" t="str">
        <f>IF(第１号様式!I14="事前申請","使用の本拠の位置（予定）","使用の本拠の位置")</f>
        <v>使用の本拠の位置（予定）</v>
      </c>
      <c r="D10" s="1337"/>
      <c r="E10" s="1337"/>
      <c r="F10" s="1337"/>
      <c r="G10" s="1339" t="s">
        <v>19</v>
      </c>
      <c r="H10" s="1339"/>
      <c r="I10" s="1339"/>
      <c r="J10" s="1339"/>
      <c r="K10" s="1716"/>
      <c r="L10" s="1717"/>
      <c r="M10" s="1717"/>
      <c r="N10" s="1717"/>
      <c r="O10" s="1717"/>
      <c r="P10" s="1718"/>
      <c r="Q10" s="1337" t="s">
        <v>122</v>
      </c>
      <c r="R10" s="1339"/>
      <c r="S10" s="1751"/>
      <c r="T10" s="1721"/>
      <c r="U10" s="1721"/>
      <c r="V10" s="1721"/>
      <c r="W10" s="1721"/>
      <c r="X10" s="1721"/>
      <c r="Y10" s="1721"/>
      <c r="Z10" s="1721"/>
      <c r="AA10" s="1721"/>
      <c r="AB10" s="1721"/>
      <c r="AC10" s="1721"/>
      <c r="AD10" s="1721"/>
      <c r="AE10" s="1721"/>
      <c r="AF10" s="1721"/>
      <c r="AG10" s="1721"/>
      <c r="AH10" s="1752"/>
      <c r="AI10" s="6"/>
      <c r="AJ10" s="6"/>
      <c r="AL10" s="6"/>
      <c r="AM10" s="1337" t="str">
        <f>IF(第１号様式!AS14="事前申請","使用の本拠の位置（予定）","使用の本拠の位置")</f>
        <v>使用の本拠の位置（予定）</v>
      </c>
      <c r="AN10" s="1337"/>
      <c r="AO10" s="1337"/>
      <c r="AP10" s="1337"/>
      <c r="AQ10" s="1339" t="s">
        <v>19</v>
      </c>
      <c r="AR10" s="1339"/>
      <c r="AS10" s="1339"/>
      <c r="AT10" s="1339"/>
      <c r="AU10" s="1341" t="s">
        <v>264</v>
      </c>
      <c r="AV10" s="1342"/>
      <c r="AW10" s="1342"/>
      <c r="AX10" s="1342"/>
      <c r="AY10" s="1342"/>
      <c r="AZ10" s="1343"/>
      <c r="BA10" s="1337" t="s">
        <v>122</v>
      </c>
      <c r="BB10" s="1339"/>
      <c r="BC10" s="1748" t="s">
        <v>330</v>
      </c>
      <c r="BD10" s="1355"/>
      <c r="BE10" s="1355"/>
      <c r="BF10" s="1355"/>
      <c r="BG10" s="1355"/>
      <c r="BH10" s="1355"/>
      <c r="BI10" s="1355"/>
      <c r="BJ10" s="1355"/>
      <c r="BK10" s="1355"/>
      <c r="BL10" s="1355"/>
      <c r="BM10" s="1355"/>
      <c r="BN10" s="1355"/>
      <c r="BO10" s="1355"/>
      <c r="BP10" s="1355"/>
      <c r="BQ10" s="1355"/>
      <c r="BR10" s="1749"/>
      <c r="BS10" s="6"/>
      <c r="BT10" s="6"/>
    </row>
    <row r="11" spans="1:72" s="6" customFormat="1" ht="15" customHeight="1" x14ac:dyDescent="0.2">
      <c r="C11" s="1338"/>
      <c r="D11" s="1338"/>
      <c r="E11" s="1338"/>
      <c r="F11" s="1338"/>
      <c r="G11" s="1340"/>
      <c r="H11" s="1340"/>
      <c r="I11" s="1340"/>
      <c r="J11" s="1340"/>
      <c r="K11" s="1719"/>
      <c r="L11" s="1649"/>
      <c r="M11" s="1649"/>
      <c r="N11" s="1649"/>
      <c r="O11" s="1649"/>
      <c r="P11" s="1720"/>
      <c r="Q11" s="1340"/>
      <c r="R11" s="1340"/>
      <c r="S11" s="1645"/>
      <c r="T11" s="1646"/>
      <c r="U11" s="1646"/>
      <c r="V11" s="1646"/>
      <c r="W11" s="1646"/>
      <c r="X11" s="1646"/>
      <c r="Y11" s="1646"/>
      <c r="Z11" s="1646"/>
      <c r="AA11" s="1646"/>
      <c r="AB11" s="1646"/>
      <c r="AC11" s="1646"/>
      <c r="AD11" s="1646"/>
      <c r="AE11" s="1646"/>
      <c r="AF11" s="1646"/>
      <c r="AG11" s="1646"/>
      <c r="AH11" s="1753"/>
      <c r="AM11" s="1338"/>
      <c r="AN11" s="1338"/>
      <c r="AO11" s="1338"/>
      <c r="AP11" s="1338"/>
      <c r="AQ11" s="1340"/>
      <c r="AR11" s="1340"/>
      <c r="AS11" s="1340"/>
      <c r="AT11" s="1340"/>
      <c r="AU11" s="1344"/>
      <c r="AV11" s="1345"/>
      <c r="AW11" s="1345"/>
      <c r="AX11" s="1345"/>
      <c r="AY11" s="1345"/>
      <c r="AZ11" s="1346"/>
      <c r="BA11" s="1340"/>
      <c r="BB11" s="1340"/>
      <c r="BC11" s="1542"/>
      <c r="BD11" s="1356"/>
      <c r="BE11" s="1356"/>
      <c r="BF11" s="1356"/>
      <c r="BG11" s="1356"/>
      <c r="BH11" s="1356"/>
      <c r="BI11" s="1356"/>
      <c r="BJ11" s="1356"/>
      <c r="BK11" s="1356"/>
      <c r="BL11" s="1356"/>
      <c r="BM11" s="1356"/>
      <c r="BN11" s="1356"/>
      <c r="BO11" s="1356"/>
      <c r="BP11" s="1356"/>
      <c r="BQ11" s="1356"/>
      <c r="BR11" s="1750"/>
    </row>
    <row r="12" spans="1:72" s="6" customFormat="1" ht="13.25" customHeight="1" x14ac:dyDescent="0.2">
      <c r="C12" s="1337" t="str">
        <f>IF(第１号様式!I14="事前申請","登録予定日","初度登録日")</f>
        <v>登録予定日</v>
      </c>
      <c r="D12" s="1337"/>
      <c r="E12" s="1337"/>
      <c r="F12" s="1337"/>
      <c r="G12" s="1353" t="s">
        <v>139</v>
      </c>
      <c r="H12" s="1028"/>
      <c r="I12" s="1721"/>
      <c r="J12" s="1721"/>
      <c r="K12" s="1721"/>
      <c r="L12" s="1721"/>
      <c r="M12" s="1357" t="s">
        <v>8</v>
      </c>
      <c r="N12" s="959"/>
      <c r="O12" s="1737"/>
      <c r="P12" s="1737"/>
      <c r="Q12" s="1737"/>
      <c r="R12" s="1737"/>
      <c r="S12" s="610" t="s">
        <v>56</v>
      </c>
      <c r="T12" s="1361"/>
      <c r="U12" s="1728"/>
      <c r="V12" s="1729"/>
      <c r="W12" s="1729"/>
      <c r="X12" s="1730"/>
      <c r="Y12" s="1596" t="str">
        <f>IF(第１号様式!I14="事前申請","日頃","日")</f>
        <v>日頃</v>
      </c>
      <c r="Z12" s="969"/>
      <c r="AA12" s="30"/>
      <c r="AM12" s="1337" t="str">
        <f>IF(第１号様式!AS14="事前申請","登録予定日","初度登録日")</f>
        <v>登録予定日</v>
      </c>
      <c r="AN12" s="1337"/>
      <c r="AO12" s="1337"/>
      <c r="AP12" s="1337"/>
      <c r="AQ12" s="1353" t="s">
        <v>139</v>
      </c>
      <c r="AR12" s="1028"/>
      <c r="AS12" s="1355">
        <v>6</v>
      </c>
      <c r="AT12" s="1355"/>
      <c r="AU12" s="1355"/>
      <c r="AV12" s="1355"/>
      <c r="AW12" s="1357" t="s">
        <v>8</v>
      </c>
      <c r="AX12" s="959"/>
      <c r="AY12" s="1359">
        <v>10</v>
      </c>
      <c r="AZ12" s="1359"/>
      <c r="BA12" s="1359"/>
      <c r="BB12" s="1359"/>
      <c r="BC12" s="610" t="s">
        <v>56</v>
      </c>
      <c r="BD12" s="1361"/>
      <c r="BE12" s="1364">
        <v>1</v>
      </c>
      <c r="BF12" s="1365"/>
      <c r="BG12" s="1365"/>
      <c r="BH12" s="1366"/>
      <c r="BI12" s="1596" t="str">
        <f>IF(第１号様式!AS14="事前申請","日頃","日")</f>
        <v>日頃</v>
      </c>
      <c r="BJ12" s="969"/>
      <c r="BK12" s="30"/>
    </row>
    <row r="13" spans="1:72" s="6" customFormat="1" ht="12.75" customHeight="1" x14ac:dyDescent="0.2">
      <c r="C13" s="1338"/>
      <c r="D13" s="1338"/>
      <c r="E13" s="1338"/>
      <c r="F13" s="1338"/>
      <c r="G13" s="1354"/>
      <c r="H13" s="1030"/>
      <c r="I13" s="1646"/>
      <c r="J13" s="1646"/>
      <c r="K13" s="1646"/>
      <c r="L13" s="1646"/>
      <c r="M13" s="1358"/>
      <c r="N13" s="961"/>
      <c r="O13" s="1732"/>
      <c r="P13" s="1732"/>
      <c r="Q13" s="1732"/>
      <c r="R13" s="1732"/>
      <c r="S13" s="1362"/>
      <c r="T13" s="1361"/>
      <c r="U13" s="1728"/>
      <c r="V13" s="1729"/>
      <c r="W13" s="1729"/>
      <c r="X13" s="1730"/>
      <c r="Y13" s="969"/>
      <c r="Z13" s="969"/>
      <c r="AA13" s="38"/>
      <c r="AM13" s="1338"/>
      <c r="AN13" s="1338"/>
      <c r="AO13" s="1338"/>
      <c r="AP13" s="1338"/>
      <c r="AQ13" s="1354"/>
      <c r="AR13" s="1030"/>
      <c r="AS13" s="1356"/>
      <c r="AT13" s="1356"/>
      <c r="AU13" s="1356"/>
      <c r="AV13" s="1356"/>
      <c r="AW13" s="1358"/>
      <c r="AX13" s="961"/>
      <c r="AY13" s="1360"/>
      <c r="AZ13" s="1360"/>
      <c r="BA13" s="1360"/>
      <c r="BB13" s="1360"/>
      <c r="BC13" s="1362"/>
      <c r="BD13" s="1361"/>
      <c r="BE13" s="1364"/>
      <c r="BF13" s="1365"/>
      <c r="BG13" s="1365"/>
      <c r="BH13" s="1366"/>
      <c r="BI13" s="969"/>
      <c r="BJ13" s="969"/>
      <c r="BK13" s="38"/>
    </row>
    <row r="14" spans="1:72" s="6" customFormat="1" ht="12.75" customHeight="1" x14ac:dyDescent="0.2">
      <c r="C14" s="1370" t="str">
        <f>IF(第１号様式!I14="事後申請","車両番号
(ナンバー)","")</f>
        <v/>
      </c>
      <c r="D14" s="1371"/>
      <c r="E14" s="1371"/>
      <c r="F14" s="1372"/>
      <c r="G14" s="1408"/>
      <c r="H14" s="1408"/>
      <c r="I14" s="1408"/>
      <c r="J14" s="1408"/>
      <c r="K14" s="1408"/>
      <c r="L14" s="1408"/>
      <c r="M14" s="1408"/>
      <c r="N14" s="1409"/>
      <c r="O14" s="1353" t="str">
        <f>IF(第１号様式!I14="事後申請","車台番号","")</f>
        <v/>
      </c>
      <c r="P14" s="1008"/>
      <c r="Q14" s="1008"/>
      <c r="R14" s="1008"/>
      <c r="S14" s="1028"/>
      <c r="T14" s="1407"/>
      <c r="U14" s="1408"/>
      <c r="V14" s="1408"/>
      <c r="W14" s="1408"/>
      <c r="X14" s="1408"/>
      <c r="Y14" s="1408"/>
      <c r="Z14" s="1408"/>
      <c r="AA14" s="1408"/>
      <c r="AB14" s="1408"/>
      <c r="AC14" s="1408"/>
      <c r="AD14" s="1408"/>
      <c r="AE14" s="1408"/>
      <c r="AF14" s="1408"/>
      <c r="AG14" s="1408"/>
      <c r="AH14" s="1409"/>
      <c r="AM14" s="1370" t="str">
        <f>IF(第１号様式!AS14="事後申請","車両番号
(ナンバー)","")</f>
        <v/>
      </c>
      <c r="AN14" s="1371"/>
      <c r="AO14" s="1371"/>
      <c r="AP14" s="1372"/>
      <c r="AQ14" s="1408"/>
      <c r="AR14" s="1408"/>
      <c r="AS14" s="1408"/>
      <c r="AT14" s="1408"/>
      <c r="AU14" s="1408"/>
      <c r="AV14" s="1408"/>
      <c r="AW14" s="1408"/>
      <c r="AX14" s="1409"/>
      <c r="AY14" s="1353" t="str">
        <f>IF(第１号様式!AS14="事後申請","車台番号","")</f>
        <v/>
      </c>
      <c r="AZ14" s="1008"/>
      <c r="BA14" s="1008"/>
      <c r="BB14" s="1008"/>
      <c r="BC14" s="1028"/>
      <c r="BD14" s="1407"/>
      <c r="BE14" s="1408"/>
      <c r="BF14" s="1408"/>
      <c r="BG14" s="1408"/>
      <c r="BH14" s="1408"/>
      <c r="BI14" s="1408"/>
      <c r="BJ14" s="1408"/>
      <c r="BK14" s="1408"/>
      <c r="BL14" s="1408"/>
      <c r="BM14" s="1408"/>
      <c r="BN14" s="1408"/>
      <c r="BO14" s="1408"/>
      <c r="BP14" s="1408"/>
      <c r="BQ14" s="1408"/>
      <c r="BR14" s="1409"/>
    </row>
    <row r="15" spans="1:72" s="6" customFormat="1" ht="12.75" customHeight="1" thickBot="1" x14ac:dyDescent="0.25">
      <c r="C15" s="1370"/>
      <c r="D15" s="1371"/>
      <c r="E15" s="1371"/>
      <c r="F15" s="1372"/>
      <c r="G15" s="1410"/>
      <c r="H15" s="1410"/>
      <c r="I15" s="1410"/>
      <c r="J15" s="1410"/>
      <c r="K15" s="1410"/>
      <c r="L15" s="1410"/>
      <c r="M15" s="1410"/>
      <c r="N15" s="1363"/>
      <c r="O15" s="1354"/>
      <c r="P15" s="1029"/>
      <c r="Q15" s="1029"/>
      <c r="R15" s="1029"/>
      <c r="S15" s="1030"/>
      <c r="T15" s="1362"/>
      <c r="U15" s="1410"/>
      <c r="V15" s="1410"/>
      <c r="W15" s="1410"/>
      <c r="X15" s="1410"/>
      <c r="Y15" s="1410"/>
      <c r="Z15" s="1410"/>
      <c r="AA15" s="1410"/>
      <c r="AB15" s="1410"/>
      <c r="AC15" s="1410"/>
      <c r="AD15" s="1410"/>
      <c r="AE15" s="1410"/>
      <c r="AF15" s="1410"/>
      <c r="AG15" s="1410"/>
      <c r="AH15" s="1363"/>
      <c r="AM15" s="1370"/>
      <c r="AN15" s="1371"/>
      <c r="AO15" s="1371"/>
      <c r="AP15" s="1372"/>
      <c r="AQ15" s="1410"/>
      <c r="AR15" s="1410"/>
      <c r="AS15" s="1410"/>
      <c r="AT15" s="1410"/>
      <c r="AU15" s="1410"/>
      <c r="AV15" s="1410"/>
      <c r="AW15" s="1410"/>
      <c r="AX15" s="1363"/>
      <c r="AY15" s="1354"/>
      <c r="AZ15" s="1029"/>
      <c r="BA15" s="1029"/>
      <c r="BB15" s="1029"/>
      <c r="BC15" s="1030"/>
      <c r="BD15" s="1362"/>
      <c r="BE15" s="1410"/>
      <c r="BF15" s="1410"/>
      <c r="BG15" s="1410"/>
      <c r="BH15" s="1410"/>
      <c r="BI15" s="1410"/>
      <c r="BJ15" s="1410"/>
      <c r="BK15" s="1410"/>
      <c r="BL15" s="1410"/>
      <c r="BM15" s="1410"/>
      <c r="BN15" s="1410"/>
      <c r="BO15" s="1410"/>
      <c r="BP15" s="1410"/>
      <c r="BQ15" s="1410"/>
      <c r="BR15" s="1363"/>
    </row>
    <row r="16" spans="1:72" s="6" customFormat="1" ht="25.75" customHeight="1" x14ac:dyDescent="0.2">
      <c r="A16" s="31"/>
      <c r="C16" s="1237" t="s">
        <v>20</v>
      </c>
      <c r="D16" s="1184" t="s">
        <v>178</v>
      </c>
      <c r="E16" s="1184"/>
      <c r="F16" s="1184"/>
      <c r="G16" s="1184"/>
      <c r="H16" s="1184"/>
      <c r="I16" s="1184"/>
      <c r="J16" s="1736"/>
      <c r="K16" s="1736"/>
      <c r="L16" s="1736"/>
      <c r="M16" s="1736"/>
      <c r="N16" s="1736"/>
      <c r="O16" s="1736"/>
      <c r="P16" s="1736"/>
      <c r="Q16" s="1736"/>
      <c r="R16" s="1736"/>
      <c r="S16" s="1240" t="s">
        <v>133</v>
      </c>
      <c r="T16" s="1244" t="s">
        <v>130</v>
      </c>
      <c r="U16" s="1245"/>
      <c r="V16" s="1245"/>
      <c r="W16" s="1245"/>
      <c r="X16" s="1245"/>
      <c r="Y16" s="1245"/>
      <c r="Z16" s="1248">
        <f>MIN(J25,2500000)</f>
        <v>0</v>
      </c>
      <c r="AA16" s="1249"/>
      <c r="AB16" s="1249"/>
      <c r="AC16" s="1249"/>
      <c r="AD16" s="1249"/>
      <c r="AE16" s="1249"/>
      <c r="AF16" s="1249"/>
      <c r="AG16" s="1249"/>
      <c r="AH16" s="1250"/>
      <c r="AJ16" s="32"/>
      <c r="AK16" s="31"/>
      <c r="AM16" s="1237" t="s">
        <v>20</v>
      </c>
      <c r="AN16" s="1184" t="s">
        <v>178</v>
      </c>
      <c r="AO16" s="1184"/>
      <c r="AP16" s="1184"/>
      <c r="AQ16" s="1184"/>
      <c r="AR16" s="1184"/>
      <c r="AS16" s="1184"/>
      <c r="AT16" s="1239">
        <v>40000000</v>
      </c>
      <c r="AU16" s="1239"/>
      <c r="AV16" s="1239"/>
      <c r="AW16" s="1239"/>
      <c r="AX16" s="1239"/>
      <c r="AY16" s="1239"/>
      <c r="AZ16" s="1239"/>
      <c r="BA16" s="1239"/>
      <c r="BB16" s="1239"/>
      <c r="BC16" s="1240" t="s">
        <v>133</v>
      </c>
      <c r="BD16" s="1244" t="s">
        <v>130</v>
      </c>
      <c r="BE16" s="1245"/>
      <c r="BF16" s="1245"/>
      <c r="BG16" s="1245"/>
      <c r="BH16" s="1245"/>
      <c r="BI16" s="1245"/>
      <c r="BJ16" s="1248">
        <f>MIN(AT25,2500000)</f>
        <v>2500000</v>
      </c>
      <c r="BK16" s="1249"/>
      <c r="BL16" s="1249"/>
      <c r="BM16" s="1249"/>
      <c r="BN16" s="1249"/>
      <c r="BO16" s="1249"/>
      <c r="BP16" s="1249"/>
      <c r="BQ16" s="1249"/>
      <c r="BR16" s="1250"/>
    </row>
    <row r="17" spans="1:70" s="6" customFormat="1" ht="25.75" customHeight="1" thickBot="1" x14ac:dyDescent="0.25">
      <c r="A17" s="31"/>
      <c r="C17" s="1238"/>
      <c r="D17" s="1184"/>
      <c r="E17" s="1184"/>
      <c r="F17" s="1184"/>
      <c r="G17" s="1184"/>
      <c r="H17" s="1184"/>
      <c r="I17" s="1184"/>
      <c r="J17" s="1736"/>
      <c r="K17" s="1736"/>
      <c r="L17" s="1736"/>
      <c r="M17" s="1736"/>
      <c r="N17" s="1736"/>
      <c r="O17" s="1736"/>
      <c r="P17" s="1736"/>
      <c r="Q17" s="1736"/>
      <c r="R17" s="1736"/>
      <c r="S17" s="1241"/>
      <c r="T17" s="1246"/>
      <c r="U17" s="1247"/>
      <c r="V17" s="1247"/>
      <c r="W17" s="1247"/>
      <c r="X17" s="1247"/>
      <c r="Y17" s="1247"/>
      <c r="Z17" s="1251"/>
      <c r="AA17" s="1252"/>
      <c r="AB17" s="1252"/>
      <c r="AC17" s="1252"/>
      <c r="AD17" s="1252"/>
      <c r="AE17" s="1252"/>
      <c r="AF17" s="1252"/>
      <c r="AG17" s="1252"/>
      <c r="AH17" s="1253"/>
      <c r="AJ17" s="32"/>
      <c r="AK17" s="31"/>
      <c r="AM17" s="1238"/>
      <c r="AN17" s="1184"/>
      <c r="AO17" s="1184"/>
      <c r="AP17" s="1184"/>
      <c r="AQ17" s="1184"/>
      <c r="AR17" s="1184"/>
      <c r="AS17" s="1184"/>
      <c r="AT17" s="1239"/>
      <c r="AU17" s="1239"/>
      <c r="AV17" s="1239"/>
      <c r="AW17" s="1239"/>
      <c r="AX17" s="1239"/>
      <c r="AY17" s="1239"/>
      <c r="AZ17" s="1239"/>
      <c r="BA17" s="1239"/>
      <c r="BB17" s="1239"/>
      <c r="BC17" s="1241"/>
      <c r="BD17" s="1246"/>
      <c r="BE17" s="1247"/>
      <c r="BF17" s="1247"/>
      <c r="BG17" s="1247"/>
      <c r="BH17" s="1247"/>
      <c r="BI17" s="1247"/>
      <c r="BJ17" s="1251"/>
      <c r="BK17" s="1252"/>
      <c r="BL17" s="1252"/>
      <c r="BM17" s="1252"/>
      <c r="BN17" s="1252"/>
      <c r="BO17" s="1252"/>
      <c r="BP17" s="1252"/>
      <c r="BQ17" s="1252"/>
      <c r="BR17" s="1253"/>
    </row>
    <row r="18" spans="1:70" s="6" customFormat="1" ht="25.75" customHeight="1" x14ac:dyDescent="0.2">
      <c r="A18" s="31"/>
      <c r="C18" s="60" t="s">
        <v>21</v>
      </c>
      <c r="D18" s="1271" t="s">
        <v>260</v>
      </c>
      <c r="E18" s="1272"/>
      <c r="F18" s="1272"/>
      <c r="G18" s="1272"/>
      <c r="H18" s="1272"/>
      <c r="I18" s="1273"/>
      <c r="J18" s="1745"/>
      <c r="K18" s="1745"/>
      <c r="L18" s="1745"/>
      <c r="M18" s="1745"/>
      <c r="N18" s="1745"/>
      <c r="O18" s="1745"/>
      <c r="P18" s="1745"/>
      <c r="Q18" s="1745"/>
      <c r="R18" s="1745"/>
      <c r="S18" s="1242"/>
      <c r="T18" s="1255" t="s">
        <v>131</v>
      </c>
      <c r="U18" s="1256"/>
      <c r="V18" s="1256"/>
      <c r="W18" s="1256"/>
      <c r="X18" s="1256"/>
      <c r="Y18" s="1256"/>
      <c r="Z18" s="1260" t="s">
        <v>132</v>
      </c>
      <c r="AA18" s="1261"/>
      <c r="AB18" s="1261"/>
      <c r="AC18" s="1262"/>
      <c r="AD18" s="1265">
        <f>J24</f>
        <v>0</v>
      </c>
      <c r="AE18" s="1266"/>
      <c r="AF18" s="1266"/>
      <c r="AG18" s="1266"/>
      <c r="AH18" s="1267"/>
      <c r="AJ18" s="32"/>
      <c r="AK18" s="31"/>
      <c r="AM18" s="60" t="s">
        <v>21</v>
      </c>
      <c r="AN18" s="1271" t="s">
        <v>260</v>
      </c>
      <c r="AO18" s="1272"/>
      <c r="AP18" s="1272"/>
      <c r="AQ18" s="1272"/>
      <c r="AR18" s="1272"/>
      <c r="AS18" s="1273"/>
      <c r="AT18" s="1254">
        <v>13226000</v>
      </c>
      <c r="AU18" s="1254"/>
      <c r="AV18" s="1254"/>
      <c r="AW18" s="1254"/>
      <c r="AX18" s="1254"/>
      <c r="AY18" s="1254"/>
      <c r="AZ18" s="1254"/>
      <c r="BA18" s="1254"/>
      <c r="BB18" s="1254"/>
      <c r="BC18" s="1242"/>
      <c r="BD18" s="1255" t="s">
        <v>131</v>
      </c>
      <c r="BE18" s="1256"/>
      <c r="BF18" s="1256"/>
      <c r="BG18" s="1256"/>
      <c r="BH18" s="1256"/>
      <c r="BI18" s="1256"/>
      <c r="BJ18" s="1260" t="s">
        <v>132</v>
      </c>
      <c r="BK18" s="1261"/>
      <c r="BL18" s="1261"/>
      <c r="BM18" s="1262"/>
      <c r="BN18" s="1265" t="str">
        <f>AT24</f>
        <v>〇</v>
      </c>
      <c r="BO18" s="1266"/>
      <c r="BP18" s="1266"/>
      <c r="BQ18" s="1266"/>
      <c r="BR18" s="1267"/>
    </row>
    <row r="19" spans="1:70" s="6" customFormat="1" ht="25.75" customHeight="1" x14ac:dyDescent="0.2">
      <c r="A19" s="31"/>
      <c r="C19" s="59" t="s">
        <v>22</v>
      </c>
      <c r="D19" s="1271" t="s">
        <v>259</v>
      </c>
      <c r="E19" s="1272"/>
      <c r="F19" s="1272"/>
      <c r="G19" s="1272"/>
      <c r="H19" s="1272"/>
      <c r="I19" s="1273"/>
      <c r="J19" s="1259">
        <f>J18*2</f>
        <v>0</v>
      </c>
      <c r="K19" s="1259"/>
      <c r="L19" s="1259"/>
      <c r="M19" s="1259"/>
      <c r="N19" s="1259"/>
      <c r="O19" s="1259"/>
      <c r="P19" s="1259"/>
      <c r="Q19" s="1259"/>
      <c r="R19" s="1259"/>
      <c r="S19" s="1243"/>
      <c r="T19" s="1257"/>
      <c r="U19" s="1258"/>
      <c r="V19" s="1258"/>
      <c r="W19" s="1258"/>
      <c r="X19" s="1258"/>
      <c r="Y19" s="1258"/>
      <c r="Z19" s="1263"/>
      <c r="AA19" s="1264"/>
      <c r="AB19" s="1264"/>
      <c r="AC19" s="1255"/>
      <c r="AD19" s="1268"/>
      <c r="AE19" s="1269"/>
      <c r="AF19" s="1269"/>
      <c r="AG19" s="1269"/>
      <c r="AH19" s="1270"/>
      <c r="AJ19" s="32"/>
      <c r="AK19" s="31"/>
      <c r="AM19" s="59" t="s">
        <v>22</v>
      </c>
      <c r="AN19" s="1271" t="s">
        <v>259</v>
      </c>
      <c r="AO19" s="1272"/>
      <c r="AP19" s="1272"/>
      <c r="AQ19" s="1272"/>
      <c r="AR19" s="1272"/>
      <c r="AS19" s="1273"/>
      <c r="AT19" s="1259">
        <f>AT18*2</f>
        <v>26452000</v>
      </c>
      <c r="AU19" s="1259"/>
      <c r="AV19" s="1259"/>
      <c r="AW19" s="1259"/>
      <c r="AX19" s="1259"/>
      <c r="AY19" s="1259"/>
      <c r="AZ19" s="1259"/>
      <c r="BA19" s="1259"/>
      <c r="BB19" s="1259"/>
      <c r="BC19" s="1243"/>
      <c r="BD19" s="1257"/>
      <c r="BE19" s="1258"/>
      <c r="BF19" s="1258"/>
      <c r="BG19" s="1258"/>
      <c r="BH19" s="1258"/>
      <c r="BI19" s="1258"/>
      <c r="BJ19" s="1263"/>
      <c r="BK19" s="1264"/>
      <c r="BL19" s="1264"/>
      <c r="BM19" s="1255"/>
      <c r="BN19" s="1268"/>
      <c r="BO19" s="1269"/>
      <c r="BP19" s="1269"/>
      <c r="BQ19" s="1269"/>
      <c r="BR19" s="1270"/>
    </row>
    <row r="20" spans="1:70" s="6" customFormat="1" ht="25.75" customHeight="1" x14ac:dyDescent="0.2">
      <c r="A20" s="31"/>
      <c r="C20" s="1237" t="s">
        <v>261</v>
      </c>
      <c r="D20" s="1184" t="s">
        <v>57</v>
      </c>
      <c r="E20" s="1184"/>
      <c r="F20" s="1184"/>
      <c r="G20" s="1184"/>
      <c r="H20" s="1184"/>
      <c r="I20" s="1184"/>
      <c r="J20" s="1738"/>
      <c r="K20" s="1738"/>
      <c r="L20" s="1738"/>
      <c r="M20" s="1738"/>
      <c r="N20" s="1738"/>
      <c r="O20" s="1738"/>
      <c r="P20" s="1738"/>
      <c r="Q20" s="1738"/>
      <c r="R20" s="1738"/>
      <c r="S20" s="62"/>
      <c r="T20" s="15"/>
      <c r="U20" s="15"/>
      <c r="V20" s="15"/>
      <c r="W20" s="15"/>
      <c r="X20" s="15"/>
      <c r="Y20" s="15"/>
      <c r="Z20" s="15"/>
      <c r="AA20" s="15"/>
      <c r="AB20" s="15"/>
      <c r="AC20" s="15"/>
      <c r="AD20" s="61"/>
      <c r="AE20" s="61"/>
      <c r="AF20" s="61"/>
      <c r="AG20" s="61"/>
      <c r="AH20" s="61"/>
      <c r="AJ20" s="32"/>
      <c r="AK20" s="31"/>
      <c r="AM20" s="1237" t="s">
        <v>261</v>
      </c>
      <c r="AN20" s="1184" t="s">
        <v>57</v>
      </c>
      <c r="AO20" s="1184"/>
      <c r="AP20" s="1184"/>
      <c r="AQ20" s="1184"/>
      <c r="AR20" s="1184"/>
      <c r="AS20" s="1184"/>
      <c r="AT20" s="1185">
        <v>13226000</v>
      </c>
      <c r="AU20" s="1185"/>
      <c r="AV20" s="1185"/>
      <c r="AW20" s="1185"/>
      <c r="AX20" s="1185"/>
      <c r="AY20" s="1185"/>
      <c r="AZ20" s="1185"/>
      <c r="BA20" s="1185"/>
      <c r="BB20" s="1185"/>
      <c r="BC20" s="62"/>
      <c r="BD20" s="15"/>
      <c r="BE20" s="15"/>
      <c r="BF20" s="15"/>
      <c r="BG20" s="15"/>
      <c r="BH20" s="15"/>
      <c r="BI20" s="15"/>
      <c r="BJ20" s="15"/>
      <c r="BK20" s="15"/>
      <c r="BL20" s="15"/>
      <c r="BM20" s="15"/>
      <c r="BN20" s="61"/>
      <c r="BO20" s="61"/>
      <c r="BP20" s="61"/>
      <c r="BQ20" s="61"/>
      <c r="BR20" s="61"/>
    </row>
    <row r="21" spans="1:70" s="6" customFormat="1" ht="25.75" customHeight="1" x14ac:dyDescent="0.2">
      <c r="A21" s="31"/>
      <c r="C21" s="1238"/>
      <c r="D21" s="1184"/>
      <c r="E21" s="1184"/>
      <c r="F21" s="1184"/>
      <c r="G21" s="1184"/>
      <c r="H21" s="1184"/>
      <c r="I21" s="1184"/>
      <c r="J21" s="1738"/>
      <c r="K21" s="1738"/>
      <c r="L21" s="1738"/>
      <c r="M21" s="1738"/>
      <c r="N21" s="1738"/>
      <c r="O21" s="1738"/>
      <c r="P21" s="1738"/>
      <c r="Q21" s="1738"/>
      <c r="R21" s="1738"/>
      <c r="S21" s="31"/>
      <c r="T21" s="6" t="s">
        <v>136</v>
      </c>
      <c r="U21" s="65"/>
      <c r="V21" s="65"/>
      <c r="W21" s="65"/>
      <c r="X21" s="65"/>
      <c r="Y21" s="65"/>
      <c r="Z21" s="65"/>
      <c r="AA21" s="65"/>
      <c r="AB21" s="65"/>
      <c r="AC21" s="65"/>
      <c r="AD21" s="65"/>
      <c r="AE21" s="65"/>
      <c r="AF21" s="65"/>
      <c r="AG21" s="65"/>
      <c r="AH21" s="65"/>
      <c r="AJ21" s="32"/>
      <c r="AK21" s="31"/>
      <c r="AM21" s="1238"/>
      <c r="AN21" s="1184"/>
      <c r="AO21" s="1184"/>
      <c r="AP21" s="1184"/>
      <c r="AQ21" s="1184"/>
      <c r="AR21" s="1184"/>
      <c r="AS21" s="1184"/>
      <c r="AT21" s="1185"/>
      <c r="AU21" s="1185"/>
      <c r="AV21" s="1185"/>
      <c r="AW21" s="1185"/>
      <c r="AX21" s="1185"/>
      <c r="AY21" s="1185"/>
      <c r="AZ21" s="1185"/>
      <c r="BA21" s="1185"/>
      <c r="BB21" s="1185"/>
      <c r="BC21" s="31"/>
      <c r="BD21" s="6" t="s">
        <v>136</v>
      </c>
      <c r="BE21" s="65"/>
      <c r="BF21" s="65"/>
      <c r="BG21" s="65"/>
      <c r="BH21" s="65"/>
      <c r="BI21" s="65"/>
      <c r="BJ21" s="65"/>
      <c r="BK21" s="65"/>
      <c r="BL21" s="65"/>
      <c r="BM21" s="65"/>
      <c r="BN21" s="65"/>
      <c r="BO21" s="65"/>
      <c r="BP21" s="65"/>
      <c r="BQ21" s="65"/>
      <c r="BR21" s="65"/>
    </row>
    <row r="22" spans="1:70" s="6" customFormat="1" ht="25.75" customHeight="1" x14ac:dyDescent="0.2">
      <c r="A22" s="31"/>
      <c r="C22" s="1237" t="s">
        <v>23</v>
      </c>
      <c r="D22" s="1184" t="s">
        <v>277</v>
      </c>
      <c r="E22" s="1184"/>
      <c r="F22" s="1184"/>
      <c r="G22" s="1184"/>
      <c r="H22" s="1184"/>
      <c r="I22" s="1184"/>
      <c r="J22" s="1236">
        <f>J19-J20</f>
        <v>0</v>
      </c>
      <c r="K22" s="1236"/>
      <c r="L22" s="1236"/>
      <c r="M22" s="1236"/>
      <c r="N22" s="1236"/>
      <c r="O22" s="1236"/>
      <c r="P22" s="1236"/>
      <c r="Q22" s="1236"/>
      <c r="R22" s="1236"/>
      <c r="T22" s="1167" t="s">
        <v>134</v>
      </c>
      <c r="U22" s="1168"/>
      <c r="V22" s="1168"/>
      <c r="W22" s="1178"/>
      <c r="X22" s="1179" t="s">
        <v>276</v>
      </c>
      <c r="Y22" s="1180"/>
      <c r="Z22" s="1180"/>
      <c r="AA22" s="1180"/>
      <c r="AB22" s="1180"/>
      <c r="AC22" s="1181"/>
      <c r="AJ22" s="32"/>
      <c r="AK22" s="31"/>
      <c r="AM22" s="1237" t="s">
        <v>23</v>
      </c>
      <c r="AN22" s="1184" t="s">
        <v>277</v>
      </c>
      <c r="AO22" s="1184"/>
      <c r="AP22" s="1184"/>
      <c r="AQ22" s="1184"/>
      <c r="AR22" s="1184"/>
      <c r="AS22" s="1184"/>
      <c r="AT22" s="1236">
        <f>AT19-AT20</f>
        <v>13226000</v>
      </c>
      <c r="AU22" s="1236"/>
      <c r="AV22" s="1236"/>
      <c r="AW22" s="1236"/>
      <c r="AX22" s="1236"/>
      <c r="AY22" s="1236"/>
      <c r="AZ22" s="1236"/>
      <c r="BA22" s="1236"/>
      <c r="BB22" s="1236"/>
      <c r="BD22" s="1167" t="s">
        <v>134</v>
      </c>
      <c r="BE22" s="1168"/>
      <c r="BF22" s="1168"/>
      <c r="BG22" s="1178"/>
      <c r="BH22" s="1179" t="s">
        <v>276</v>
      </c>
      <c r="BI22" s="1180"/>
      <c r="BJ22" s="1180"/>
      <c r="BK22" s="1180"/>
      <c r="BL22" s="1180"/>
      <c r="BM22" s="1181"/>
    </row>
    <row r="23" spans="1:70" s="6" customFormat="1" ht="25.75" customHeight="1" x14ac:dyDescent="0.2">
      <c r="A23" s="31"/>
      <c r="C23" s="1238"/>
      <c r="D23" s="1184"/>
      <c r="E23" s="1184"/>
      <c r="F23" s="1184"/>
      <c r="G23" s="1184"/>
      <c r="H23" s="1184"/>
      <c r="I23" s="1184"/>
      <c r="J23" s="1236"/>
      <c r="K23" s="1236"/>
      <c r="L23" s="1236"/>
      <c r="M23" s="1236"/>
      <c r="N23" s="1236"/>
      <c r="O23" s="1236"/>
      <c r="P23" s="1236"/>
      <c r="Q23" s="1236"/>
      <c r="R23" s="1236"/>
      <c r="T23" s="1167" t="s">
        <v>135</v>
      </c>
      <c r="U23" s="1168"/>
      <c r="V23" s="1168"/>
      <c r="W23" s="1178"/>
      <c r="X23" s="1182"/>
      <c r="Y23" s="488"/>
      <c r="Z23" s="488"/>
      <c r="AA23" s="488"/>
      <c r="AB23" s="488"/>
      <c r="AC23" s="1183"/>
      <c r="AD23" s="31"/>
      <c r="AJ23" s="32"/>
      <c r="AK23" s="31"/>
      <c r="AM23" s="1238"/>
      <c r="AN23" s="1184"/>
      <c r="AO23" s="1184"/>
      <c r="AP23" s="1184"/>
      <c r="AQ23" s="1184"/>
      <c r="AR23" s="1184"/>
      <c r="AS23" s="1184"/>
      <c r="AT23" s="1236"/>
      <c r="AU23" s="1236"/>
      <c r="AV23" s="1236"/>
      <c r="AW23" s="1236"/>
      <c r="AX23" s="1236"/>
      <c r="AY23" s="1236"/>
      <c r="AZ23" s="1236"/>
      <c r="BA23" s="1236"/>
      <c r="BB23" s="1236"/>
      <c r="BD23" s="1167" t="s">
        <v>135</v>
      </c>
      <c r="BE23" s="1168"/>
      <c r="BF23" s="1168"/>
      <c r="BG23" s="1178"/>
      <c r="BH23" s="1182"/>
      <c r="BI23" s="488"/>
      <c r="BJ23" s="488"/>
      <c r="BK23" s="488"/>
      <c r="BL23" s="488"/>
      <c r="BM23" s="1183"/>
      <c r="BN23" s="31"/>
    </row>
    <row r="24" spans="1:70" s="6" customFormat="1" ht="25.75" customHeight="1" x14ac:dyDescent="0.2">
      <c r="A24" s="31"/>
      <c r="C24" s="39" t="s">
        <v>58</v>
      </c>
      <c r="D24" s="1184" t="s">
        <v>128</v>
      </c>
      <c r="E24" s="1184"/>
      <c r="F24" s="1184"/>
      <c r="G24" s="1184"/>
      <c r="H24" s="1184"/>
      <c r="I24" s="1184"/>
      <c r="J24" s="1738"/>
      <c r="K24" s="1738"/>
      <c r="L24" s="1738"/>
      <c r="M24" s="1738"/>
      <c r="N24" s="1738"/>
      <c r="O24" s="1738"/>
      <c r="P24" s="1738"/>
      <c r="Q24" s="1738"/>
      <c r="R24" s="1738"/>
      <c r="T24" s="1746" t="s">
        <v>153</v>
      </c>
      <c r="U24" s="1746"/>
      <c r="V24" s="1746"/>
      <c r="W24" s="1746"/>
      <c r="X24" s="1746"/>
      <c r="Y24" s="1746"/>
      <c r="Z24" s="1746"/>
      <c r="AA24" s="1746"/>
      <c r="AB24" s="1746"/>
      <c r="AC24" s="1746"/>
      <c r="AD24" s="1747"/>
      <c r="AE24" s="1747"/>
      <c r="AF24" s="1747"/>
      <c r="AG24" s="1747"/>
      <c r="AH24" s="1747"/>
      <c r="AJ24" s="32"/>
      <c r="AK24" s="31"/>
      <c r="AM24" s="39" t="s">
        <v>58</v>
      </c>
      <c r="AN24" s="1184" t="s">
        <v>128</v>
      </c>
      <c r="AO24" s="1184"/>
      <c r="AP24" s="1184"/>
      <c r="AQ24" s="1184"/>
      <c r="AR24" s="1184"/>
      <c r="AS24" s="1184"/>
      <c r="AT24" s="1185" t="s">
        <v>59</v>
      </c>
      <c r="AU24" s="1185"/>
      <c r="AV24" s="1185"/>
      <c r="AW24" s="1185"/>
      <c r="AX24" s="1185"/>
      <c r="AY24" s="1185"/>
      <c r="AZ24" s="1185"/>
      <c r="BA24" s="1185"/>
      <c r="BB24" s="1185"/>
      <c r="BD24" s="1746" t="s">
        <v>153</v>
      </c>
      <c r="BE24" s="1746"/>
      <c r="BF24" s="1746"/>
      <c r="BG24" s="1746"/>
      <c r="BH24" s="1746"/>
      <c r="BI24" s="1746"/>
      <c r="BJ24" s="1746"/>
      <c r="BK24" s="1746"/>
      <c r="BL24" s="1746"/>
      <c r="BM24" s="1746"/>
      <c r="BN24" s="1747"/>
      <c r="BO24" s="1747"/>
      <c r="BP24" s="1747"/>
      <c r="BQ24" s="1747"/>
      <c r="BR24" s="1747"/>
    </row>
    <row r="25" spans="1:70" s="6" customFormat="1" ht="25.75" customHeight="1" x14ac:dyDescent="0.2">
      <c r="A25" s="31"/>
      <c r="C25" s="39" t="s">
        <v>129</v>
      </c>
      <c r="D25" s="1184" t="s">
        <v>287</v>
      </c>
      <c r="E25" s="1184"/>
      <c r="F25" s="1184"/>
      <c r="G25" s="1184"/>
      <c r="H25" s="1184"/>
      <c r="I25" s="1184"/>
      <c r="J25" s="1236">
        <f>ROUNDDOWN(IF(J24="〇",J22,J22*1/2),-3)</f>
        <v>0</v>
      </c>
      <c r="K25" s="1236"/>
      <c r="L25" s="1236"/>
      <c r="M25" s="1236"/>
      <c r="N25" s="1236"/>
      <c r="O25" s="1236"/>
      <c r="P25" s="1236"/>
      <c r="Q25" s="1236"/>
      <c r="R25" s="1236"/>
      <c r="T25" s="687" t="s">
        <v>176</v>
      </c>
      <c r="U25" s="687"/>
      <c r="V25" s="687"/>
      <c r="W25" s="687"/>
      <c r="X25" s="687"/>
      <c r="Y25" s="687"/>
      <c r="Z25" s="687"/>
      <c r="AA25" s="687"/>
      <c r="AB25" s="687"/>
      <c r="AC25" s="687"/>
      <c r="AD25" s="687"/>
      <c r="AE25" s="687"/>
      <c r="AF25" s="687"/>
      <c r="AG25" s="687"/>
      <c r="AH25" s="687"/>
      <c r="AJ25" s="32"/>
      <c r="AK25" s="31"/>
      <c r="AM25" s="39" t="s">
        <v>129</v>
      </c>
      <c r="AN25" s="1184" t="s">
        <v>287</v>
      </c>
      <c r="AO25" s="1184"/>
      <c r="AP25" s="1184"/>
      <c r="AQ25" s="1184"/>
      <c r="AR25" s="1184"/>
      <c r="AS25" s="1184"/>
      <c r="AT25" s="1236">
        <f>ROUNDDOWN(IF(AT24="〇",AT22,AT22*1/2),-3)</f>
        <v>13226000</v>
      </c>
      <c r="AU25" s="1236"/>
      <c r="AV25" s="1236"/>
      <c r="AW25" s="1236"/>
      <c r="AX25" s="1236"/>
      <c r="AY25" s="1236"/>
      <c r="AZ25" s="1236"/>
      <c r="BA25" s="1236"/>
      <c r="BB25" s="1236"/>
      <c r="BD25" s="687" t="s">
        <v>176</v>
      </c>
      <c r="BE25" s="687"/>
      <c r="BF25" s="687"/>
      <c r="BG25" s="687"/>
      <c r="BH25" s="687"/>
      <c r="BI25" s="687"/>
      <c r="BJ25" s="687"/>
      <c r="BK25" s="687"/>
      <c r="BL25" s="687"/>
      <c r="BM25" s="687"/>
      <c r="BN25" s="687"/>
      <c r="BO25" s="687"/>
      <c r="BP25" s="687"/>
      <c r="BQ25" s="687"/>
      <c r="BR25" s="687"/>
    </row>
    <row r="26" spans="1:70" s="6" customFormat="1" ht="22.75" customHeight="1" x14ac:dyDescent="0.2">
      <c r="C26" s="3"/>
      <c r="D26" s="63"/>
      <c r="E26" s="63"/>
      <c r="F26" s="63"/>
      <c r="G26" s="63"/>
      <c r="H26" s="63"/>
      <c r="I26" s="63"/>
      <c r="J26" s="64"/>
      <c r="K26" s="64"/>
      <c r="L26" s="64"/>
      <c r="M26" s="64"/>
      <c r="N26" s="64"/>
      <c r="O26" s="64"/>
      <c r="P26" s="64"/>
      <c r="Q26" s="64"/>
      <c r="R26" s="64"/>
      <c r="S26" s="3"/>
      <c r="T26" s="687"/>
      <c r="U26" s="687"/>
      <c r="V26" s="687"/>
      <c r="W26" s="687"/>
      <c r="X26" s="687"/>
      <c r="Y26" s="687"/>
      <c r="Z26" s="687"/>
      <c r="AA26" s="687"/>
      <c r="AB26" s="687"/>
      <c r="AC26" s="687"/>
      <c r="AD26" s="687"/>
      <c r="AE26" s="687"/>
      <c r="AF26" s="687"/>
      <c r="AG26" s="687"/>
      <c r="AH26" s="687"/>
      <c r="AM26" s="3"/>
      <c r="AN26" s="63"/>
      <c r="AO26" s="63"/>
      <c r="AP26" s="63"/>
      <c r="AQ26" s="63"/>
      <c r="AR26" s="63"/>
      <c r="AS26" s="63"/>
      <c r="AT26" s="64"/>
      <c r="AU26" s="64"/>
      <c r="AV26" s="64"/>
      <c r="AW26" s="64"/>
      <c r="AX26" s="64"/>
      <c r="AY26" s="64"/>
      <c r="AZ26" s="64"/>
      <c r="BA26" s="64"/>
      <c r="BB26" s="64"/>
      <c r="BC26" s="3"/>
      <c r="BD26" s="687"/>
      <c r="BE26" s="687"/>
      <c r="BF26" s="687"/>
      <c r="BG26" s="687"/>
      <c r="BH26" s="687"/>
      <c r="BI26" s="687"/>
      <c r="BJ26" s="687"/>
      <c r="BK26" s="687"/>
      <c r="BL26" s="687"/>
      <c r="BM26" s="687"/>
      <c r="BN26" s="687"/>
      <c r="BO26" s="687"/>
      <c r="BP26" s="687"/>
      <c r="BQ26" s="687"/>
      <c r="BR26" s="687"/>
    </row>
    <row r="27" spans="1:70" s="6" customFormat="1" ht="14.4" customHeight="1" x14ac:dyDescent="0.2">
      <c r="B27" s="2" t="s">
        <v>162</v>
      </c>
      <c r="AL27" s="2" t="s">
        <v>162</v>
      </c>
    </row>
    <row r="28" spans="1:70" s="6" customFormat="1" ht="13.5" customHeight="1" x14ac:dyDescent="0.2">
      <c r="C28" s="1370" t="s">
        <v>335</v>
      </c>
      <c r="D28" s="1371"/>
      <c r="E28" s="1371"/>
      <c r="F28" s="1372"/>
      <c r="G28" s="1654"/>
      <c r="H28" s="1655"/>
      <c r="I28" s="1655"/>
      <c r="J28" s="1655"/>
      <c r="K28" s="1655"/>
      <c r="L28" s="1655"/>
      <c r="M28" s="1655"/>
      <c r="N28" s="1655"/>
      <c r="O28" s="1655"/>
      <c r="P28" s="1655"/>
      <c r="Q28" s="1655"/>
      <c r="R28" s="1655"/>
      <c r="S28" s="1655"/>
      <c r="T28" s="1655"/>
      <c r="U28" s="1655"/>
      <c r="V28" s="1655"/>
      <c r="W28" s="1655"/>
      <c r="X28" s="1655"/>
      <c r="Y28" s="1655"/>
      <c r="Z28" s="1655"/>
      <c r="AA28" s="1655"/>
      <c r="AB28" s="1655"/>
      <c r="AC28" s="1655"/>
      <c r="AD28" s="1655"/>
      <c r="AE28" s="1655"/>
      <c r="AF28" s="1655"/>
      <c r="AG28" s="1655"/>
      <c r="AH28" s="1656"/>
      <c r="AM28" s="1370" t="s">
        <v>335</v>
      </c>
      <c r="AN28" s="1371"/>
      <c r="AO28" s="1371"/>
      <c r="AP28" s="1372"/>
      <c r="AQ28" s="1347" t="s">
        <v>265</v>
      </c>
      <c r="AR28" s="1348"/>
      <c r="AS28" s="1348"/>
      <c r="AT28" s="1348"/>
      <c r="AU28" s="1348"/>
      <c r="AV28" s="1348"/>
      <c r="AW28" s="1348"/>
      <c r="AX28" s="1348"/>
      <c r="AY28" s="1348"/>
      <c r="AZ28" s="1348"/>
      <c r="BA28" s="1348"/>
      <c r="BB28" s="1348"/>
      <c r="BC28" s="1348"/>
      <c r="BD28" s="1348"/>
      <c r="BE28" s="1348"/>
      <c r="BF28" s="1348"/>
      <c r="BG28" s="1348"/>
      <c r="BH28" s="1348"/>
      <c r="BI28" s="1348"/>
      <c r="BJ28" s="1348"/>
      <c r="BK28" s="1348"/>
      <c r="BL28" s="1348"/>
      <c r="BM28" s="1348"/>
      <c r="BN28" s="1348"/>
      <c r="BO28" s="1348"/>
      <c r="BP28" s="1348"/>
      <c r="BQ28" s="1348"/>
      <c r="BR28" s="1349"/>
    </row>
    <row r="29" spans="1:70" s="6" customFormat="1" ht="13.25" customHeight="1" x14ac:dyDescent="0.2">
      <c r="C29" s="1370"/>
      <c r="D29" s="1371"/>
      <c r="E29" s="1371"/>
      <c r="F29" s="1372"/>
      <c r="G29" s="1657"/>
      <c r="H29" s="1658"/>
      <c r="I29" s="1658"/>
      <c r="J29" s="1658"/>
      <c r="K29" s="1658"/>
      <c r="L29" s="1658"/>
      <c r="M29" s="1658"/>
      <c r="N29" s="1658"/>
      <c r="O29" s="1658"/>
      <c r="P29" s="1658"/>
      <c r="Q29" s="1658"/>
      <c r="R29" s="1658"/>
      <c r="S29" s="1658"/>
      <c r="T29" s="1658"/>
      <c r="U29" s="1658"/>
      <c r="V29" s="1658"/>
      <c r="W29" s="1658"/>
      <c r="X29" s="1658"/>
      <c r="Y29" s="1658"/>
      <c r="Z29" s="1658"/>
      <c r="AA29" s="1658"/>
      <c r="AB29" s="1658"/>
      <c r="AC29" s="1658"/>
      <c r="AD29" s="1658"/>
      <c r="AE29" s="1658"/>
      <c r="AF29" s="1658"/>
      <c r="AG29" s="1658"/>
      <c r="AH29" s="1659"/>
      <c r="AM29" s="1370"/>
      <c r="AN29" s="1371"/>
      <c r="AO29" s="1371"/>
      <c r="AP29" s="1372"/>
      <c r="AQ29" s="1350"/>
      <c r="AR29" s="1351"/>
      <c r="AS29" s="1351"/>
      <c r="AT29" s="1351"/>
      <c r="AU29" s="1351"/>
      <c r="AV29" s="1351"/>
      <c r="AW29" s="1351"/>
      <c r="AX29" s="1351"/>
      <c r="AY29" s="1351"/>
      <c r="AZ29" s="1351"/>
      <c r="BA29" s="1351"/>
      <c r="BB29" s="1351"/>
      <c r="BC29" s="1351"/>
      <c r="BD29" s="1351"/>
      <c r="BE29" s="1351"/>
      <c r="BF29" s="1351"/>
      <c r="BG29" s="1351"/>
      <c r="BH29" s="1351"/>
      <c r="BI29" s="1351"/>
      <c r="BJ29" s="1351"/>
      <c r="BK29" s="1351"/>
      <c r="BL29" s="1351"/>
      <c r="BM29" s="1351"/>
      <c r="BN29" s="1351"/>
      <c r="BO29" s="1351"/>
      <c r="BP29" s="1351"/>
      <c r="BQ29" s="1351"/>
      <c r="BR29" s="1352"/>
    </row>
    <row r="30" spans="1:70" s="6" customFormat="1" ht="12" customHeight="1" x14ac:dyDescent="0.2">
      <c r="C30" s="1370" t="s">
        <v>281</v>
      </c>
      <c r="D30" s="1371"/>
      <c r="E30" s="1371"/>
      <c r="F30" s="1372"/>
      <c r="G30" s="1688"/>
      <c r="H30" s="1689"/>
      <c r="I30" s="1689"/>
      <c r="J30" s="1689"/>
      <c r="K30" s="1689"/>
      <c r="L30" s="1689"/>
      <c r="M30" s="1689"/>
      <c r="N30" s="1689"/>
      <c r="O30" s="1689"/>
      <c r="P30" s="1689"/>
      <c r="Q30" s="1689"/>
      <c r="R30" s="1689"/>
      <c r="S30" s="1689"/>
      <c r="T30" s="1689"/>
      <c r="U30" s="1689"/>
      <c r="V30" s="1689"/>
      <c r="W30" s="1689"/>
      <c r="X30" s="1689"/>
      <c r="Y30" s="1689"/>
      <c r="Z30" s="1689"/>
      <c r="AA30" s="1689"/>
      <c r="AB30" s="1689"/>
      <c r="AC30" s="1689"/>
      <c r="AD30" s="1689"/>
      <c r="AE30" s="1689"/>
      <c r="AF30" s="1689"/>
      <c r="AG30" s="1689"/>
      <c r="AH30" s="1690"/>
      <c r="AM30" s="1370" t="s">
        <v>281</v>
      </c>
      <c r="AN30" s="1371"/>
      <c r="AO30" s="1371"/>
      <c r="AP30" s="1372"/>
      <c r="AQ30" s="1373" t="s">
        <v>284</v>
      </c>
      <c r="AR30" s="1374"/>
      <c r="AS30" s="1374"/>
      <c r="AT30" s="1374"/>
      <c r="AU30" s="1374"/>
      <c r="AV30" s="1374"/>
      <c r="AW30" s="1374"/>
      <c r="AX30" s="1374"/>
      <c r="AY30" s="1374"/>
      <c r="AZ30" s="1374"/>
      <c r="BA30" s="1374"/>
      <c r="BB30" s="1374"/>
      <c r="BC30" s="1374"/>
      <c r="BD30" s="1374"/>
      <c r="BE30" s="1374"/>
      <c r="BF30" s="1374"/>
      <c r="BG30" s="1374"/>
      <c r="BH30" s="1374"/>
      <c r="BI30" s="1374"/>
      <c r="BJ30" s="1374"/>
      <c r="BK30" s="1374"/>
      <c r="BL30" s="1374"/>
      <c r="BM30" s="1374"/>
      <c r="BN30" s="1374"/>
      <c r="BO30" s="1374"/>
      <c r="BP30" s="1374"/>
      <c r="BQ30" s="1374"/>
      <c r="BR30" s="1375"/>
    </row>
    <row r="31" spans="1:70" s="6" customFormat="1" ht="12" customHeight="1" x14ac:dyDescent="0.2">
      <c r="C31" s="1370"/>
      <c r="D31" s="1371"/>
      <c r="E31" s="1371"/>
      <c r="F31" s="1372"/>
      <c r="G31" s="1691"/>
      <c r="H31" s="1692"/>
      <c r="I31" s="1692"/>
      <c r="J31" s="1692"/>
      <c r="K31" s="1692"/>
      <c r="L31" s="1692"/>
      <c r="M31" s="1692"/>
      <c r="N31" s="1692"/>
      <c r="O31" s="1692"/>
      <c r="P31" s="1692"/>
      <c r="Q31" s="1692"/>
      <c r="R31" s="1692"/>
      <c r="S31" s="1692"/>
      <c r="T31" s="1692"/>
      <c r="U31" s="1692"/>
      <c r="V31" s="1692"/>
      <c r="W31" s="1692"/>
      <c r="X31" s="1692"/>
      <c r="Y31" s="1692"/>
      <c r="Z31" s="1692"/>
      <c r="AA31" s="1692"/>
      <c r="AB31" s="1692"/>
      <c r="AC31" s="1692"/>
      <c r="AD31" s="1692"/>
      <c r="AE31" s="1692"/>
      <c r="AF31" s="1692"/>
      <c r="AG31" s="1692"/>
      <c r="AH31" s="1693"/>
      <c r="AM31" s="1370"/>
      <c r="AN31" s="1371"/>
      <c r="AO31" s="1371"/>
      <c r="AP31" s="1372"/>
      <c r="AQ31" s="1376"/>
      <c r="AR31" s="1377"/>
      <c r="AS31" s="1377"/>
      <c r="AT31" s="1377"/>
      <c r="AU31" s="1377"/>
      <c r="AV31" s="1377"/>
      <c r="AW31" s="1377"/>
      <c r="AX31" s="1377"/>
      <c r="AY31" s="1377"/>
      <c r="AZ31" s="1377"/>
      <c r="BA31" s="1377"/>
      <c r="BB31" s="1377"/>
      <c r="BC31" s="1377"/>
      <c r="BD31" s="1377"/>
      <c r="BE31" s="1377"/>
      <c r="BF31" s="1377"/>
      <c r="BG31" s="1377"/>
      <c r="BH31" s="1377"/>
      <c r="BI31" s="1377"/>
      <c r="BJ31" s="1377"/>
      <c r="BK31" s="1377"/>
      <c r="BL31" s="1377"/>
      <c r="BM31" s="1377"/>
      <c r="BN31" s="1377"/>
      <c r="BO31" s="1377"/>
      <c r="BP31" s="1377"/>
      <c r="BQ31" s="1377"/>
      <c r="BR31" s="1378"/>
    </row>
    <row r="32" spans="1:70" s="6" customFormat="1" ht="12" customHeight="1" x14ac:dyDescent="0.2">
      <c r="C32" s="1370" t="s">
        <v>234</v>
      </c>
      <c r="D32" s="1371"/>
      <c r="E32" s="1371"/>
      <c r="F32" s="1372"/>
      <c r="G32" s="1654"/>
      <c r="H32" s="1655"/>
      <c r="I32" s="1655"/>
      <c r="J32" s="1655"/>
      <c r="K32" s="1655"/>
      <c r="L32" s="1655"/>
      <c r="M32" s="1655"/>
      <c r="N32" s="1655"/>
      <c r="O32" s="1655"/>
      <c r="P32" s="1655"/>
      <c r="Q32" s="1655"/>
      <c r="R32" s="1655"/>
      <c r="S32" s="1655"/>
      <c r="T32" s="1655"/>
      <c r="U32" s="1655"/>
      <c r="V32" s="1655"/>
      <c r="W32" s="1655"/>
      <c r="X32" s="1655"/>
      <c r="Y32" s="1655"/>
      <c r="Z32" s="1655"/>
      <c r="AA32" s="1655"/>
      <c r="AB32" s="1655"/>
      <c r="AC32" s="1655"/>
      <c r="AD32" s="1655"/>
      <c r="AE32" s="1655"/>
      <c r="AF32" s="1655"/>
      <c r="AG32" s="1655"/>
      <c r="AH32" s="1656"/>
      <c r="AM32" s="1370" t="s">
        <v>234</v>
      </c>
      <c r="AN32" s="1371"/>
      <c r="AO32" s="1371"/>
      <c r="AP32" s="1372"/>
      <c r="AQ32" s="1347" t="s">
        <v>291</v>
      </c>
      <c r="AR32" s="1348"/>
      <c r="AS32" s="1348"/>
      <c r="AT32" s="1348"/>
      <c r="AU32" s="1348"/>
      <c r="AV32" s="1348"/>
      <c r="AW32" s="1348"/>
      <c r="AX32" s="1348"/>
      <c r="AY32" s="1348"/>
      <c r="AZ32" s="1348"/>
      <c r="BA32" s="1348"/>
      <c r="BB32" s="1348"/>
      <c r="BC32" s="1348"/>
      <c r="BD32" s="1348"/>
      <c r="BE32" s="1348"/>
      <c r="BF32" s="1348"/>
      <c r="BG32" s="1348"/>
      <c r="BH32" s="1348"/>
      <c r="BI32" s="1348"/>
      <c r="BJ32" s="1348"/>
      <c r="BK32" s="1348"/>
      <c r="BL32" s="1348"/>
      <c r="BM32" s="1348"/>
      <c r="BN32" s="1348"/>
      <c r="BO32" s="1348"/>
      <c r="BP32" s="1348"/>
      <c r="BQ32" s="1348"/>
      <c r="BR32" s="1349"/>
    </row>
    <row r="33" spans="1:70" s="6" customFormat="1" ht="12" customHeight="1" x14ac:dyDescent="0.2">
      <c r="C33" s="1370"/>
      <c r="D33" s="1371"/>
      <c r="E33" s="1371"/>
      <c r="F33" s="1372"/>
      <c r="G33" s="1657"/>
      <c r="H33" s="1658"/>
      <c r="I33" s="1658"/>
      <c r="J33" s="1658"/>
      <c r="K33" s="1658"/>
      <c r="L33" s="1658"/>
      <c r="M33" s="1658"/>
      <c r="N33" s="1658"/>
      <c r="O33" s="1658"/>
      <c r="P33" s="1658"/>
      <c r="Q33" s="1658"/>
      <c r="R33" s="1658"/>
      <c r="S33" s="1658"/>
      <c r="T33" s="1658"/>
      <c r="U33" s="1658"/>
      <c r="V33" s="1658"/>
      <c r="W33" s="1658"/>
      <c r="X33" s="1658"/>
      <c r="Y33" s="1658"/>
      <c r="Z33" s="1658"/>
      <c r="AA33" s="1658"/>
      <c r="AB33" s="1658"/>
      <c r="AC33" s="1658"/>
      <c r="AD33" s="1658"/>
      <c r="AE33" s="1658"/>
      <c r="AF33" s="1658"/>
      <c r="AG33" s="1658"/>
      <c r="AH33" s="1659"/>
      <c r="AM33" s="1370"/>
      <c r="AN33" s="1371"/>
      <c r="AO33" s="1371"/>
      <c r="AP33" s="1372"/>
      <c r="AQ33" s="1350"/>
      <c r="AR33" s="1351"/>
      <c r="AS33" s="1351"/>
      <c r="AT33" s="1351"/>
      <c r="AU33" s="1351"/>
      <c r="AV33" s="1351"/>
      <c r="AW33" s="1351"/>
      <c r="AX33" s="1351"/>
      <c r="AY33" s="1351"/>
      <c r="AZ33" s="1351"/>
      <c r="BA33" s="1351"/>
      <c r="BB33" s="1351"/>
      <c r="BC33" s="1351"/>
      <c r="BD33" s="1351"/>
      <c r="BE33" s="1351"/>
      <c r="BF33" s="1351"/>
      <c r="BG33" s="1351"/>
      <c r="BH33" s="1351"/>
      <c r="BI33" s="1351"/>
      <c r="BJ33" s="1351"/>
      <c r="BK33" s="1351"/>
      <c r="BL33" s="1351"/>
      <c r="BM33" s="1351"/>
      <c r="BN33" s="1351"/>
      <c r="BO33" s="1351"/>
      <c r="BP33" s="1351"/>
      <c r="BQ33" s="1351"/>
      <c r="BR33" s="1352"/>
    </row>
    <row r="34" spans="1:70" s="6" customFormat="1" ht="12.65" customHeight="1" x14ac:dyDescent="0.2">
      <c r="C34" s="1337" t="str">
        <f>IF(第１号様式!I37="事前申請","使用の本拠の位置（予定）","使用の本拠の位置")</f>
        <v>使用の本拠の位置</v>
      </c>
      <c r="D34" s="1337"/>
      <c r="E34" s="1337"/>
      <c r="F34" s="1337"/>
      <c r="G34" s="1339" t="s">
        <v>19</v>
      </c>
      <c r="H34" s="1339"/>
      <c r="I34" s="1339"/>
      <c r="J34" s="1339"/>
      <c r="K34" s="1716"/>
      <c r="L34" s="1717"/>
      <c r="M34" s="1717"/>
      <c r="N34" s="1717"/>
      <c r="O34" s="1717"/>
      <c r="P34" s="1718"/>
      <c r="Q34" s="1337" t="s">
        <v>122</v>
      </c>
      <c r="R34" s="1339"/>
      <c r="S34" s="1751"/>
      <c r="T34" s="1721"/>
      <c r="U34" s="1721"/>
      <c r="V34" s="1721"/>
      <c r="W34" s="1721"/>
      <c r="X34" s="1721"/>
      <c r="Y34" s="1721"/>
      <c r="Z34" s="1721"/>
      <c r="AA34" s="1721"/>
      <c r="AB34" s="1721"/>
      <c r="AC34" s="1721"/>
      <c r="AD34" s="1721"/>
      <c r="AE34" s="1721"/>
      <c r="AF34" s="1721"/>
      <c r="AG34" s="1721"/>
      <c r="AH34" s="1752"/>
      <c r="AM34" s="1337" t="str">
        <f>IF(第１号様式!AS37="事前申請","使用の本拠の位置（予定）","使用の本拠の位置")</f>
        <v>使用の本拠の位置</v>
      </c>
      <c r="AN34" s="1337"/>
      <c r="AO34" s="1337"/>
      <c r="AP34" s="1337"/>
      <c r="AQ34" s="1339" t="s">
        <v>19</v>
      </c>
      <c r="AR34" s="1339"/>
      <c r="AS34" s="1339"/>
      <c r="AT34" s="1339"/>
      <c r="AU34" s="1341" t="s">
        <v>264</v>
      </c>
      <c r="AV34" s="1342"/>
      <c r="AW34" s="1342"/>
      <c r="AX34" s="1342"/>
      <c r="AY34" s="1342"/>
      <c r="AZ34" s="1343"/>
      <c r="BA34" s="1337" t="s">
        <v>122</v>
      </c>
      <c r="BB34" s="1339"/>
      <c r="BC34" s="1748" t="s">
        <v>330</v>
      </c>
      <c r="BD34" s="1355"/>
      <c r="BE34" s="1355"/>
      <c r="BF34" s="1355"/>
      <c r="BG34" s="1355"/>
      <c r="BH34" s="1355"/>
      <c r="BI34" s="1355"/>
      <c r="BJ34" s="1355"/>
      <c r="BK34" s="1355"/>
      <c r="BL34" s="1355"/>
      <c r="BM34" s="1355"/>
      <c r="BN34" s="1355"/>
      <c r="BO34" s="1355"/>
      <c r="BP34" s="1355"/>
      <c r="BQ34" s="1355"/>
      <c r="BR34" s="1749"/>
    </row>
    <row r="35" spans="1:70" s="6" customFormat="1" ht="12" customHeight="1" x14ac:dyDescent="0.2">
      <c r="C35" s="1338"/>
      <c r="D35" s="1338"/>
      <c r="E35" s="1338"/>
      <c r="F35" s="1338"/>
      <c r="G35" s="1340"/>
      <c r="H35" s="1340"/>
      <c r="I35" s="1340"/>
      <c r="J35" s="1340"/>
      <c r="K35" s="1719"/>
      <c r="L35" s="1649"/>
      <c r="M35" s="1649"/>
      <c r="N35" s="1649"/>
      <c r="O35" s="1649"/>
      <c r="P35" s="1720"/>
      <c r="Q35" s="1340"/>
      <c r="R35" s="1340"/>
      <c r="S35" s="1645"/>
      <c r="T35" s="1646"/>
      <c r="U35" s="1646"/>
      <c r="V35" s="1646"/>
      <c r="W35" s="1646"/>
      <c r="X35" s="1646"/>
      <c r="Y35" s="1646"/>
      <c r="Z35" s="1646"/>
      <c r="AA35" s="1646"/>
      <c r="AB35" s="1646"/>
      <c r="AC35" s="1646"/>
      <c r="AD35" s="1646"/>
      <c r="AE35" s="1646"/>
      <c r="AF35" s="1646"/>
      <c r="AG35" s="1646"/>
      <c r="AH35" s="1753"/>
      <c r="AM35" s="1338"/>
      <c r="AN35" s="1338"/>
      <c r="AO35" s="1338"/>
      <c r="AP35" s="1338"/>
      <c r="AQ35" s="1340"/>
      <c r="AR35" s="1340"/>
      <c r="AS35" s="1340"/>
      <c r="AT35" s="1340"/>
      <c r="AU35" s="1344"/>
      <c r="AV35" s="1345"/>
      <c r="AW35" s="1345"/>
      <c r="AX35" s="1345"/>
      <c r="AY35" s="1345"/>
      <c r="AZ35" s="1346"/>
      <c r="BA35" s="1340"/>
      <c r="BB35" s="1340"/>
      <c r="BC35" s="1542"/>
      <c r="BD35" s="1356"/>
      <c r="BE35" s="1356"/>
      <c r="BF35" s="1356"/>
      <c r="BG35" s="1356"/>
      <c r="BH35" s="1356"/>
      <c r="BI35" s="1356"/>
      <c r="BJ35" s="1356"/>
      <c r="BK35" s="1356"/>
      <c r="BL35" s="1356"/>
      <c r="BM35" s="1356"/>
      <c r="BN35" s="1356"/>
      <c r="BO35" s="1356"/>
      <c r="BP35" s="1356"/>
      <c r="BQ35" s="1356"/>
      <c r="BR35" s="1750"/>
    </row>
    <row r="36" spans="1:70" s="6" customFormat="1" ht="11.4" customHeight="1" x14ac:dyDescent="0.2">
      <c r="C36" s="1337" t="str">
        <f>IF(第１号様式!I14="事前申請","登録予定日","初度登録日")</f>
        <v>登録予定日</v>
      </c>
      <c r="D36" s="1337"/>
      <c r="E36" s="1337"/>
      <c r="F36" s="1337"/>
      <c r="G36" s="1353" t="s">
        <v>139</v>
      </c>
      <c r="H36" s="1028"/>
      <c r="I36" s="1721"/>
      <c r="J36" s="1721"/>
      <c r="K36" s="1721"/>
      <c r="L36" s="1721"/>
      <c r="M36" s="1357" t="s">
        <v>8</v>
      </c>
      <c r="N36" s="959"/>
      <c r="O36" s="1737"/>
      <c r="P36" s="1737"/>
      <c r="Q36" s="1737"/>
      <c r="R36" s="1737"/>
      <c r="S36" s="610" t="s">
        <v>56</v>
      </c>
      <c r="T36" s="1361"/>
      <c r="U36" s="1728"/>
      <c r="V36" s="1729"/>
      <c r="W36" s="1729"/>
      <c r="X36" s="1730"/>
      <c r="Y36" s="1596" t="str">
        <f>IF(第１号様式!I37="事前申請","日頃","日")</f>
        <v>日</v>
      </c>
      <c r="Z36" s="969"/>
      <c r="AA36" s="30"/>
      <c r="AM36" s="1337" t="str">
        <f>IF(第１号様式!AS14="事前申請","登録予定日","初度登録日")</f>
        <v>登録予定日</v>
      </c>
      <c r="AN36" s="1337"/>
      <c r="AO36" s="1337"/>
      <c r="AP36" s="1337"/>
      <c r="AQ36" s="1353" t="s">
        <v>139</v>
      </c>
      <c r="AR36" s="1028"/>
      <c r="AS36" s="1355">
        <v>6</v>
      </c>
      <c r="AT36" s="1355"/>
      <c r="AU36" s="1355"/>
      <c r="AV36" s="1355"/>
      <c r="AW36" s="1357" t="s">
        <v>8</v>
      </c>
      <c r="AX36" s="959"/>
      <c r="AY36" s="1359">
        <v>10</v>
      </c>
      <c r="AZ36" s="1359"/>
      <c r="BA36" s="1359"/>
      <c r="BB36" s="1359"/>
      <c r="BC36" s="610" t="s">
        <v>56</v>
      </c>
      <c r="BD36" s="1361"/>
      <c r="BE36" s="1364">
        <v>1</v>
      </c>
      <c r="BF36" s="1365"/>
      <c r="BG36" s="1365"/>
      <c r="BH36" s="1366"/>
      <c r="BI36" s="1596" t="str">
        <f>IF(第１号様式!AS37="事前申請","日頃","日")</f>
        <v>日</v>
      </c>
      <c r="BJ36" s="969"/>
      <c r="BK36" s="30"/>
    </row>
    <row r="37" spans="1:70" s="6" customFormat="1" ht="18" customHeight="1" x14ac:dyDescent="0.2">
      <c r="C37" s="1338"/>
      <c r="D37" s="1338"/>
      <c r="E37" s="1338"/>
      <c r="F37" s="1338"/>
      <c r="G37" s="1354"/>
      <c r="H37" s="1030"/>
      <c r="I37" s="1646"/>
      <c r="J37" s="1646"/>
      <c r="K37" s="1646"/>
      <c r="L37" s="1646"/>
      <c r="M37" s="1358"/>
      <c r="N37" s="961"/>
      <c r="O37" s="1732"/>
      <c r="P37" s="1732"/>
      <c r="Q37" s="1732"/>
      <c r="R37" s="1732"/>
      <c r="S37" s="1362"/>
      <c r="T37" s="1361"/>
      <c r="U37" s="1728"/>
      <c r="V37" s="1729"/>
      <c r="W37" s="1729"/>
      <c r="X37" s="1730"/>
      <c r="Y37" s="969"/>
      <c r="Z37" s="969"/>
      <c r="AA37" s="38"/>
      <c r="AM37" s="1338"/>
      <c r="AN37" s="1338"/>
      <c r="AO37" s="1338"/>
      <c r="AP37" s="1338"/>
      <c r="AQ37" s="1354"/>
      <c r="AR37" s="1030"/>
      <c r="AS37" s="1356"/>
      <c r="AT37" s="1356"/>
      <c r="AU37" s="1356"/>
      <c r="AV37" s="1356"/>
      <c r="AW37" s="1358"/>
      <c r="AX37" s="961"/>
      <c r="AY37" s="1360"/>
      <c r="AZ37" s="1360"/>
      <c r="BA37" s="1360"/>
      <c r="BB37" s="1360"/>
      <c r="BC37" s="1362"/>
      <c r="BD37" s="1361"/>
      <c r="BE37" s="1364"/>
      <c r="BF37" s="1365"/>
      <c r="BG37" s="1365"/>
      <c r="BH37" s="1366"/>
      <c r="BI37" s="969"/>
      <c r="BJ37" s="969"/>
      <c r="BK37" s="38"/>
    </row>
    <row r="38" spans="1:70" s="6" customFormat="1" ht="12.65" customHeight="1" x14ac:dyDescent="0.2">
      <c r="C38" s="1370" t="str">
        <f>IF(第１号様式!I14="事後申請","車両番号
(ナンバー)","")</f>
        <v/>
      </c>
      <c r="D38" s="1371"/>
      <c r="E38" s="1371"/>
      <c r="F38" s="1372"/>
      <c r="G38" s="1408"/>
      <c r="H38" s="1408"/>
      <c r="I38" s="1408"/>
      <c r="J38" s="1408"/>
      <c r="K38" s="1408"/>
      <c r="L38" s="1408"/>
      <c r="M38" s="1408"/>
      <c r="N38" s="1409"/>
      <c r="O38" s="1353" t="str">
        <f>IF(第１号様式!I14="事後申請","車台番号","")</f>
        <v/>
      </c>
      <c r="P38" s="1008"/>
      <c r="Q38" s="1008"/>
      <c r="R38" s="1008"/>
      <c r="S38" s="1028"/>
      <c r="T38" s="1407"/>
      <c r="U38" s="1408"/>
      <c r="V38" s="1408"/>
      <c r="W38" s="1408"/>
      <c r="X38" s="1408"/>
      <c r="Y38" s="1408"/>
      <c r="Z38" s="1408"/>
      <c r="AA38" s="1408"/>
      <c r="AB38" s="1408"/>
      <c r="AC38" s="1408"/>
      <c r="AD38" s="1408"/>
      <c r="AE38" s="1408"/>
      <c r="AF38" s="1408"/>
      <c r="AG38" s="1408"/>
      <c r="AH38" s="1409"/>
      <c r="AM38" s="1370" t="str">
        <f>IF(第１号様式!AS14="事後申請","車両番号
(ナンバー)","")</f>
        <v/>
      </c>
      <c r="AN38" s="1371"/>
      <c r="AO38" s="1371"/>
      <c r="AP38" s="1372"/>
      <c r="AQ38" s="1408"/>
      <c r="AR38" s="1408"/>
      <c r="AS38" s="1408"/>
      <c r="AT38" s="1408"/>
      <c r="AU38" s="1408"/>
      <c r="AV38" s="1408"/>
      <c r="AW38" s="1408"/>
      <c r="AX38" s="1409"/>
      <c r="AY38" s="1353" t="str">
        <f>IF(第１号様式!AS14="事後申請","車台番号","")</f>
        <v/>
      </c>
      <c r="AZ38" s="1008"/>
      <c r="BA38" s="1008"/>
      <c r="BB38" s="1008"/>
      <c r="BC38" s="1028"/>
      <c r="BD38" s="1407"/>
      <c r="BE38" s="1408"/>
      <c r="BF38" s="1408"/>
      <c r="BG38" s="1408"/>
      <c r="BH38" s="1408"/>
      <c r="BI38" s="1408"/>
      <c r="BJ38" s="1408"/>
      <c r="BK38" s="1408"/>
      <c r="BL38" s="1408"/>
      <c r="BM38" s="1408"/>
      <c r="BN38" s="1408"/>
      <c r="BO38" s="1408"/>
      <c r="BP38" s="1408"/>
      <c r="BQ38" s="1408"/>
      <c r="BR38" s="1409"/>
    </row>
    <row r="39" spans="1:70" s="6" customFormat="1" ht="12.65" customHeight="1" thickBot="1" x14ac:dyDescent="0.25">
      <c r="C39" s="1370"/>
      <c r="D39" s="1371"/>
      <c r="E39" s="1371"/>
      <c r="F39" s="1372"/>
      <c r="G39" s="1410"/>
      <c r="H39" s="1410"/>
      <c r="I39" s="1410"/>
      <c r="J39" s="1410"/>
      <c r="K39" s="1410"/>
      <c r="L39" s="1410"/>
      <c r="M39" s="1410"/>
      <c r="N39" s="1363"/>
      <c r="O39" s="1354"/>
      <c r="P39" s="1029"/>
      <c r="Q39" s="1029"/>
      <c r="R39" s="1029"/>
      <c r="S39" s="1030"/>
      <c r="T39" s="1362"/>
      <c r="U39" s="1410"/>
      <c r="V39" s="1410"/>
      <c r="W39" s="1410"/>
      <c r="X39" s="1410"/>
      <c r="Y39" s="1410"/>
      <c r="Z39" s="1410"/>
      <c r="AA39" s="1410"/>
      <c r="AB39" s="1410"/>
      <c r="AC39" s="1410"/>
      <c r="AD39" s="1410"/>
      <c r="AE39" s="1410"/>
      <c r="AF39" s="1410"/>
      <c r="AG39" s="1410"/>
      <c r="AH39" s="1363"/>
      <c r="AM39" s="1370"/>
      <c r="AN39" s="1371"/>
      <c r="AO39" s="1371"/>
      <c r="AP39" s="1372"/>
      <c r="AQ39" s="1410"/>
      <c r="AR39" s="1410"/>
      <c r="AS39" s="1410"/>
      <c r="AT39" s="1410"/>
      <c r="AU39" s="1410"/>
      <c r="AV39" s="1410"/>
      <c r="AW39" s="1410"/>
      <c r="AX39" s="1363"/>
      <c r="AY39" s="1354"/>
      <c r="AZ39" s="1029"/>
      <c r="BA39" s="1029"/>
      <c r="BB39" s="1029"/>
      <c r="BC39" s="1030"/>
      <c r="BD39" s="1362"/>
      <c r="BE39" s="1410"/>
      <c r="BF39" s="1410"/>
      <c r="BG39" s="1410"/>
      <c r="BH39" s="1410"/>
      <c r="BI39" s="1410"/>
      <c r="BJ39" s="1410"/>
      <c r="BK39" s="1410"/>
      <c r="BL39" s="1410"/>
      <c r="BM39" s="1410"/>
      <c r="BN39" s="1410"/>
      <c r="BO39" s="1410"/>
      <c r="BP39" s="1410"/>
      <c r="BQ39" s="1410"/>
      <c r="BR39" s="1363"/>
    </row>
    <row r="40" spans="1:70" s="6" customFormat="1" ht="25.75" customHeight="1" x14ac:dyDescent="0.2">
      <c r="A40" s="31"/>
      <c r="C40" s="1237" t="s">
        <v>20</v>
      </c>
      <c r="D40" s="1184" t="s">
        <v>178</v>
      </c>
      <c r="E40" s="1184"/>
      <c r="F40" s="1184"/>
      <c r="G40" s="1184"/>
      <c r="H40" s="1184"/>
      <c r="I40" s="1184"/>
      <c r="J40" s="1736"/>
      <c r="K40" s="1736"/>
      <c r="L40" s="1736"/>
      <c r="M40" s="1736"/>
      <c r="N40" s="1736"/>
      <c r="O40" s="1736"/>
      <c r="P40" s="1736"/>
      <c r="Q40" s="1736"/>
      <c r="R40" s="1736"/>
      <c r="S40" s="1240" t="s">
        <v>133</v>
      </c>
      <c r="T40" s="1244" t="s">
        <v>130</v>
      </c>
      <c r="U40" s="1245"/>
      <c r="V40" s="1245"/>
      <c r="W40" s="1245"/>
      <c r="X40" s="1245"/>
      <c r="Y40" s="1245"/>
      <c r="Z40" s="1248">
        <f>MIN(J49,2500000)</f>
        <v>0</v>
      </c>
      <c r="AA40" s="1249"/>
      <c r="AB40" s="1249"/>
      <c r="AC40" s="1249"/>
      <c r="AD40" s="1249"/>
      <c r="AE40" s="1249"/>
      <c r="AF40" s="1249"/>
      <c r="AG40" s="1249"/>
      <c r="AH40" s="1250"/>
      <c r="AJ40" s="32"/>
      <c r="AK40" s="31"/>
      <c r="AM40" s="1237" t="s">
        <v>20</v>
      </c>
      <c r="AN40" s="1184" t="s">
        <v>178</v>
      </c>
      <c r="AO40" s="1184"/>
      <c r="AP40" s="1184"/>
      <c r="AQ40" s="1184"/>
      <c r="AR40" s="1184"/>
      <c r="AS40" s="1184"/>
      <c r="AT40" s="1239">
        <v>23000000</v>
      </c>
      <c r="AU40" s="1239"/>
      <c r="AV40" s="1239"/>
      <c r="AW40" s="1239"/>
      <c r="AX40" s="1239"/>
      <c r="AY40" s="1239"/>
      <c r="AZ40" s="1239"/>
      <c r="BA40" s="1239"/>
      <c r="BB40" s="1239"/>
      <c r="BC40" s="1240" t="s">
        <v>133</v>
      </c>
      <c r="BD40" s="1244" t="s">
        <v>130</v>
      </c>
      <c r="BE40" s="1245"/>
      <c r="BF40" s="1245"/>
      <c r="BG40" s="1245"/>
      <c r="BH40" s="1245"/>
      <c r="BI40" s="1245"/>
      <c r="BJ40" s="1248">
        <f>MIN(AT49,2500000)</f>
        <v>2250000</v>
      </c>
      <c r="BK40" s="1249"/>
      <c r="BL40" s="1249"/>
      <c r="BM40" s="1249"/>
      <c r="BN40" s="1249"/>
      <c r="BO40" s="1249"/>
      <c r="BP40" s="1249"/>
      <c r="BQ40" s="1249"/>
      <c r="BR40" s="1250"/>
    </row>
    <row r="41" spans="1:70" s="6" customFormat="1" ht="25.75" customHeight="1" thickBot="1" x14ac:dyDescent="0.25">
      <c r="A41" s="31"/>
      <c r="C41" s="1238"/>
      <c r="D41" s="1184"/>
      <c r="E41" s="1184"/>
      <c r="F41" s="1184"/>
      <c r="G41" s="1184"/>
      <c r="H41" s="1184"/>
      <c r="I41" s="1184"/>
      <c r="J41" s="1736"/>
      <c r="K41" s="1736"/>
      <c r="L41" s="1736"/>
      <c r="M41" s="1736"/>
      <c r="N41" s="1736"/>
      <c r="O41" s="1736"/>
      <c r="P41" s="1736"/>
      <c r="Q41" s="1736"/>
      <c r="R41" s="1736"/>
      <c r="S41" s="1241"/>
      <c r="T41" s="1246"/>
      <c r="U41" s="1247"/>
      <c r="V41" s="1247"/>
      <c r="W41" s="1247"/>
      <c r="X41" s="1247"/>
      <c r="Y41" s="1247"/>
      <c r="Z41" s="1251"/>
      <c r="AA41" s="1252"/>
      <c r="AB41" s="1252"/>
      <c r="AC41" s="1252"/>
      <c r="AD41" s="1252"/>
      <c r="AE41" s="1252"/>
      <c r="AF41" s="1252"/>
      <c r="AG41" s="1252"/>
      <c r="AH41" s="1253"/>
      <c r="AJ41" s="32"/>
      <c r="AK41" s="31"/>
      <c r="AM41" s="1238"/>
      <c r="AN41" s="1184"/>
      <c r="AO41" s="1184"/>
      <c r="AP41" s="1184"/>
      <c r="AQ41" s="1184"/>
      <c r="AR41" s="1184"/>
      <c r="AS41" s="1184"/>
      <c r="AT41" s="1239"/>
      <c r="AU41" s="1239"/>
      <c r="AV41" s="1239"/>
      <c r="AW41" s="1239"/>
      <c r="AX41" s="1239"/>
      <c r="AY41" s="1239"/>
      <c r="AZ41" s="1239"/>
      <c r="BA41" s="1239"/>
      <c r="BB41" s="1239"/>
      <c r="BC41" s="1241"/>
      <c r="BD41" s="1246"/>
      <c r="BE41" s="1247"/>
      <c r="BF41" s="1247"/>
      <c r="BG41" s="1247"/>
      <c r="BH41" s="1247"/>
      <c r="BI41" s="1247"/>
      <c r="BJ41" s="1251"/>
      <c r="BK41" s="1252"/>
      <c r="BL41" s="1252"/>
      <c r="BM41" s="1252"/>
      <c r="BN41" s="1252"/>
      <c r="BO41" s="1252"/>
      <c r="BP41" s="1252"/>
      <c r="BQ41" s="1252"/>
      <c r="BR41" s="1253"/>
    </row>
    <row r="42" spans="1:70" s="6" customFormat="1" ht="25.75" customHeight="1" x14ac:dyDescent="0.2">
      <c r="A42" s="31"/>
      <c r="C42" s="60" t="s">
        <v>21</v>
      </c>
      <c r="D42" s="1271" t="s">
        <v>260</v>
      </c>
      <c r="E42" s="1272"/>
      <c r="F42" s="1272"/>
      <c r="G42" s="1272"/>
      <c r="H42" s="1272"/>
      <c r="I42" s="1273"/>
      <c r="J42" s="1745"/>
      <c r="K42" s="1745"/>
      <c r="L42" s="1745"/>
      <c r="M42" s="1745"/>
      <c r="N42" s="1745"/>
      <c r="O42" s="1745"/>
      <c r="P42" s="1745"/>
      <c r="Q42" s="1745"/>
      <c r="R42" s="1745"/>
      <c r="S42" s="1242"/>
      <c r="T42" s="1255" t="s">
        <v>131</v>
      </c>
      <c r="U42" s="1256"/>
      <c r="V42" s="1256"/>
      <c r="W42" s="1256"/>
      <c r="X42" s="1256"/>
      <c r="Y42" s="1256"/>
      <c r="Z42" s="1260" t="s">
        <v>132</v>
      </c>
      <c r="AA42" s="1261"/>
      <c r="AB42" s="1261"/>
      <c r="AC42" s="1262"/>
      <c r="AD42" s="1265">
        <f>J48</f>
        <v>0</v>
      </c>
      <c r="AE42" s="1266"/>
      <c r="AF42" s="1266"/>
      <c r="AG42" s="1266"/>
      <c r="AH42" s="1267"/>
      <c r="AJ42" s="32"/>
      <c r="AK42" s="31"/>
      <c r="AM42" s="60" t="s">
        <v>21</v>
      </c>
      <c r="AN42" s="1271" t="s">
        <v>260</v>
      </c>
      <c r="AO42" s="1272"/>
      <c r="AP42" s="1272"/>
      <c r="AQ42" s="1272"/>
      <c r="AR42" s="1272"/>
      <c r="AS42" s="1273"/>
      <c r="AT42" s="1254">
        <v>2250000</v>
      </c>
      <c r="AU42" s="1254"/>
      <c r="AV42" s="1254"/>
      <c r="AW42" s="1254"/>
      <c r="AX42" s="1254"/>
      <c r="AY42" s="1254"/>
      <c r="AZ42" s="1254"/>
      <c r="BA42" s="1254"/>
      <c r="BB42" s="1254"/>
      <c r="BC42" s="1242"/>
      <c r="BD42" s="1255" t="s">
        <v>131</v>
      </c>
      <c r="BE42" s="1256"/>
      <c r="BF42" s="1256"/>
      <c r="BG42" s="1256"/>
      <c r="BH42" s="1256"/>
      <c r="BI42" s="1256"/>
      <c r="BJ42" s="1260" t="s">
        <v>132</v>
      </c>
      <c r="BK42" s="1261"/>
      <c r="BL42" s="1261"/>
      <c r="BM42" s="1262"/>
      <c r="BN42" s="1265" t="str">
        <f>AT48</f>
        <v>〇</v>
      </c>
      <c r="BO42" s="1266"/>
      <c r="BP42" s="1266"/>
      <c r="BQ42" s="1266"/>
      <c r="BR42" s="1267"/>
    </row>
    <row r="43" spans="1:70" s="6" customFormat="1" ht="25.75" customHeight="1" x14ac:dyDescent="0.2">
      <c r="A43" s="31"/>
      <c r="C43" s="59" t="s">
        <v>22</v>
      </c>
      <c r="D43" s="1271" t="s">
        <v>259</v>
      </c>
      <c r="E43" s="1272"/>
      <c r="F43" s="1272"/>
      <c r="G43" s="1272"/>
      <c r="H43" s="1272"/>
      <c r="I43" s="1273"/>
      <c r="J43" s="1259">
        <f>J42*2</f>
        <v>0</v>
      </c>
      <c r="K43" s="1259"/>
      <c r="L43" s="1259"/>
      <c r="M43" s="1259"/>
      <c r="N43" s="1259"/>
      <c r="O43" s="1259"/>
      <c r="P43" s="1259"/>
      <c r="Q43" s="1259"/>
      <c r="R43" s="1259"/>
      <c r="S43" s="1243"/>
      <c r="T43" s="1257"/>
      <c r="U43" s="1258"/>
      <c r="V43" s="1258"/>
      <c r="W43" s="1258"/>
      <c r="X43" s="1258"/>
      <c r="Y43" s="1258"/>
      <c r="Z43" s="1263"/>
      <c r="AA43" s="1264"/>
      <c r="AB43" s="1264"/>
      <c r="AC43" s="1255"/>
      <c r="AD43" s="1268"/>
      <c r="AE43" s="1269"/>
      <c r="AF43" s="1269"/>
      <c r="AG43" s="1269"/>
      <c r="AH43" s="1270"/>
      <c r="AJ43" s="32"/>
      <c r="AK43" s="31"/>
      <c r="AM43" s="59" t="s">
        <v>22</v>
      </c>
      <c r="AN43" s="1271" t="s">
        <v>259</v>
      </c>
      <c r="AO43" s="1272"/>
      <c r="AP43" s="1272"/>
      <c r="AQ43" s="1272"/>
      <c r="AR43" s="1272"/>
      <c r="AS43" s="1273"/>
      <c r="AT43" s="1259">
        <f>AT42*2</f>
        <v>4500000</v>
      </c>
      <c r="AU43" s="1259"/>
      <c r="AV43" s="1259"/>
      <c r="AW43" s="1259"/>
      <c r="AX43" s="1259"/>
      <c r="AY43" s="1259"/>
      <c r="AZ43" s="1259"/>
      <c r="BA43" s="1259"/>
      <c r="BB43" s="1259"/>
      <c r="BC43" s="1243"/>
      <c r="BD43" s="1257"/>
      <c r="BE43" s="1258"/>
      <c r="BF43" s="1258"/>
      <c r="BG43" s="1258"/>
      <c r="BH43" s="1258"/>
      <c r="BI43" s="1258"/>
      <c r="BJ43" s="1263"/>
      <c r="BK43" s="1264"/>
      <c r="BL43" s="1264"/>
      <c r="BM43" s="1255"/>
      <c r="BN43" s="1268"/>
      <c r="BO43" s="1269"/>
      <c r="BP43" s="1269"/>
      <c r="BQ43" s="1269"/>
      <c r="BR43" s="1270"/>
    </row>
    <row r="44" spans="1:70" s="6" customFormat="1" ht="25.75" customHeight="1" x14ac:dyDescent="0.2">
      <c r="A44" s="31"/>
      <c r="C44" s="1237" t="s">
        <v>261</v>
      </c>
      <c r="D44" s="1184" t="s">
        <v>57</v>
      </c>
      <c r="E44" s="1184"/>
      <c r="F44" s="1184"/>
      <c r="G44" s="1184"/>
      <c r="H44" s="1184"/>
      <c r="I44" s="1184"/>
      <c r="J44" s="1738"/>
      <c r="K44" s="1738"/>
      <c r="L44" s="1738"/>
      <c r="M44" s="1738"/>
      <c r="N44" s="1738"/>
      <c r="O44" s="1738"/>
      <c r="P44" s="1738"/>
      <c r="Q44" s="1738"/>
      <c r="R44" s="1738"/>
      <c r="S44" s="62"/>
      <c r="T44" s="15"/>
      <c r="U44" s="15"/>
      <c r="V44" s="15"/>
      <c r="W44" s="15"/>
      <c r="X44" s="15"/>
      <c r="Y44" s="15"/>
      <c r="Z44" s="15"/>
      <c r="AA44" s="15"/>
      <c r="AB44" s="15"/>
      <c r="AC44" s="15"/>
      <c r="AD44" s="61"/>
      <c r="AE44" s="61"/>
      <c r="AF44" s="61"/>
      <c r="AG44" s="61"/>
      <c r="AH44" s="61"/>
      <c r="AJ44" s="32"/>
      <c r="AK44" s="31"/>
      <c r="AM44" s="1237" t="s">
        <v>261</v>
      </c>
      <c r="AN44" s="1184" t="s">
        <v>57</v>
      </c>
      <c r="AO44" s="1184"/>
      <c r="AP44" s="1184"/>
      <c r="AQ44" s="1184"/>
      <c r="AR44" s="1184"/>
      <c r="AS44" s="1184"/>
      <c r="AT44" s="1185">
        <v>2250000</v>
      </c>
      <c r="AU44" s="1185"/>
      <c r="AV44" s="1185"/>
      <c r="AW44" s="1185"/>
      <c r="AX44" s="1185"/>
      <c r="AY44" s="1185"/>
      <c r="AZ44" s="1185"/>
      <c r="BA44" s="1185"/>
      <c r="BB44" s="1185"/>
      <c r="BC44" s="62"/>
      <c r="BD44" s="15"/>
      <c r="BE44" s="15"/>
      <c r="BF44" s="15"/>
      <c r="BG44" s="15"/>
      <c r="BH44" s="15"/>
      <c r="BI44" s="15"/>
      <c r="BJ44" s="15"/>
      <c r="BK44" s="15"/>
      <c r="BL44" s="15"/>
      <c r="BM44" s="15"/>
      <c r="BN44" s="61"/>
      <c r="BO44" s="61"/>
      <c r="BP44" s="61"/>
      <c r="BQ44" s="61"/>
      <c r="BR44" s="61"/>
    </row>
    <row r="45" spans="1:70" s="6" customFormat="1" ht="25.75" customHeight="1" x14ac:dyDescent="0.2">
      <c r="A45" s="31"/>
      <c r="C45" s="1238"/>
      <c r="D45" s="1184"/>
      <c r="E45" s="1184"/>
      <c r="F45" s="1184"/>
      <c r="G45" s="1184"/>
      <c r="H45" s="1184"/>
      <c r="I45" s="1184"/>
      <c r="J45" s="1738"/>
      <c r="K45" s="1738"/>
      <c r="L45" s="1738"/>
      <c r="M45" s="1738"/>
      <c r="N45" s="1738"/>
      <c r="O45" s="1738"/>
      <c r="P45" s="1738"/>
      <c r="Q45" s="1738"/>
      <c r="R45" s="1738"/>
      <c r="S45" s="31"/>
      <c r="T45" s="6" t="s">
        <v>136</v>
      </c>
      <c r="U45" s="65"/>
      <c r="V45" s="65"/>
      <c r="W45" s="65"/>
      <c r="X45" s="65"/>
      <c r="Y45" s="65"/>
      <c r="Z45" s="65"/>
      <c r="AA45" s="65"/>
      <c r="AB45" s="65"/>
      <c r="AC45" s="65"/>
      <c r="AD45" s="65"/>
      <c r="AE45" s="65"/>
      <c r="AF45" s="65"/>
      <c r="AG45" s="65"/>
      <c r="AH45" s="65"/>
      <c r="AJ45" s="32"/>
      <c r="AK45" s="31"/>
      <c r="AM45" s="1238"/>
      <c r="AN45" s="1184"/>
      <c r="AO45" s="1184"/>
      <c r="AP45" s="1184"/>
      <c r="AQ45" s="1184"/>
      <c r="AR45" s="1184"/>
      <c r="AS45" s="1184"/>
      <c r="AT45" s="1185"/>
      <c r="AU45" s="1185"/>
      <c r="AV45" s="1185"/>
      <c r="AW45" s="1185"/>
      <c r="AX45" s="1185"/>
      <c r="AY45" s="1185"/>
      <c r="AZ45" s="1185"/>
      <c r="BA45" s="1185"/>
      <c r="BB45" s="1185"/>
      <c r="BC45" s="31"/>
      <c r="BD45" s="6" t="s">
        <v>136</v>
      </c>
      <c r="BE45" s="65"/>
      <c r="BF45" s="65"/>
      <c r="BG45" s="65"/>
      <c r="BH45" s="65"/>
      <c r="BI45" s="65"/>
      <c r="BJ45" s="65"/>
      <c r="BK45" s="65"/>
      <c r="BL45" s="65"/>
      <c r="BM45" s="65"/>
      <c r="BN45" s="65"/>
      <c r="BO45" s="65"/>
      <c r="BP45" s="65"/>
      <c r="BQ45" s="65"/>
      <c r="BR45" s="65"/>
    </row>
    <row r="46" spans="1:70" s="6" customFormat="1" ht="25.75" customHeight="1" x14ac:dyDescent="0.2">
      <c r="A46" s="31"/>
      <c r="C46" s="1237" t="s">
        <v>23</v>
      </c>
      <c r="D46" s="1184" t="s">
        <v>277</v>
      </c>
      <c r="E46" s="1184"/>
      <c r="F46" s="1184"/>
      <c r="G46" s="1184"/>
      <c r="H46" s="1184"/>
      <c r="I46" s="1184"/>
      <c r="J46" s="1236">
        <f>J43-J44</f>
        <v>0</v>
      </c>
      <c r="K46" s="1236"/>
      <c r="L46" s="1236"/>
      <c r="M46" s="1236"/>
      <c r="N46" s="1236"/>
      <c r="O46" s="1236"/>
      <c r="P46" s="1236"/>
      <c r="Q46" s="1236"/>
      <c r="R46" s="1236"/>
      <c r="T46" s="1167" t="s">
        <v>134</v>
      </c>
      <c r="U46" s="1168"/>
      <c r="V46" s="1168"/>
      <c r="W46" s="1178"/>
      <c r="X46" s="1179" t="s">
        <v>276</v>
      </c>
      <c r="Y46" s="1180"/>
      <c r="Z46" s="1180"/>
      <c r="AA46" s="1180"/>
      <c r="AB46" s="1180"/>
      <c r="AC46" s="1181"/>
      <c r="AJ46" s="32"/>
      <c r="AK46" s="31"/>
      <c r="AM46" s="1237" t="s">
        <v>23</v>
      </c>
      <c r="AN46" s="1184" t="s">
        <v>277</v>
      </c>
      <c r="AO46" s="1184"/>
      <c r="AP46" s="1184"/>
      <c r="AQ46" s="1184"/>
      <c r="AR46" s="1184"/>
      <c r="AS46" s="1184"/>
      <c r="AT46" s="1236">
        <f>AT43-AT44</f>
        <v>2250000</v>
      </c>
      <c r="AU46" s="1236"/>
      <c r="AV46" s="1236"/>
      <c r="AW46" s="1236"/>
      <c r="AX46" s="1236"/>
      <c r="AY46" s="1236"/>
      <c r="AZ46" s="1236"/>
      <c r="BA46" s="1236"/>
      <c r="BB46" s="1236"/>
      <c r="BD46" s="1167" t="s">
        <v>134</v>
      </c>
      <c r="BE46" s="1168"/>
      <c r="BF46" s="1168"/>
      <c r="BG46" s="1178"/>
      <c r="BH46" s="1179" t="s">
        <v>276</v>
      </c>
      <c r="BI46" s="1180"/>
      <c r="BJ46" s="1180"/>
      <c r="BK46" s="1180"/>
      <c r="BL46" s="1180"/>
      <c r="BM46" s="1181"/>
    </row>
    <row r="47" spans="1:70" s="6" customFormat="1" ht="25.75" customHeight="1" x14ac:dyDescent="0.2">
      <c r="A47" s="31"/>
      <c r="C47" s="1238"/>
      <c r="D47" s="1184"/>
      <c r="E47" s="1184"/>
      <c r="F47" s="1184"/>
      <c r="G47" s="1184"/>
      <c r="H47" s="1184"/>
      <c r="I47" s="1184"/>
      <c r="J47" s="1236"/>
      <c r="K47" s="1236"/>
      <c r="L47" s="1236"/>
      <c r="M47" s="1236"/>
      <c r="N47" s="1236"/>
      <c r="O47" s="1236"/>
      <c r="P47" s="1236"/>
      <c r="Q47" s="1236"/>
      <c r="R47" s="1236"/>
      <c r="T47" s="1167" t="s">
        <v>135</v>
      </c>
      <c r="U47" s="1168"/>
      <c r="V47" s="1168"/>
      <c r="W47" s="1178"/>
      <c r="X47" s="1182"/>
      <c r="Y47" s="488"/>
      <c r="Z47" s="488"/>
      <c r="AA47" s="488"/>
      <c r="AB47" s="488"/>
      <c r="AC47" s="1183"/>
      <c r="AD47" s="31"/>
      <c r="AJ47" s="32"/>
      <c r="AK47" s="31"/>
      <c r="AM47" s="1238"/>
      <c r="AN47" s="1184"/>
      <c r="AO47" s="1184"/>
      <c r="AP47" s="1184"/>
      <c r="AQ47" s="1184"/>
      <c r="AR47" s="1184"/>
      <c r="AS47" s="1184"/>
      <c r="AT47" s="1236"/>
      <c r="AU47" s="1236"/>
      <c r="AV47" s="1236"/>
      <c r="AW47" s="1236"/>
      <c r="AX47" s="1236"/>
      <c r="AY47" s="1236"/>
      <c r="AZ47" s="1236"/>
      <c r="BA47" s="1236"/>
      <c r="BB47" s="1236"/>
      <c r="BD47" s="1167" t="s">
        <v>135</v>
      </c>
      <c r="BE47" s="1168"/>
      <c r="BF47" s="1168"/>
      <c r="BG47" s="1178"/>
      <c r="BH47" s="1182"/>
      <c r="BI47" s="488"/>
      <c r="BJ47" s="488"/>
      <c r="BK47" s="488"/>
      <c r="BL47" s="488"/>
      <c r="BM47" s="1183"/>
      <c r="BN47" s="31"/>
    </row>
    <row r="48" spans="1:70" s="6" customFormat="1" ht="26.4" customHeight="1" x14ac:dyDescent="0.2">
      <c r="A48" s="31"/>
      <c r="C48" s="39" t="s">
        <v>58</v>
      </c>
      <c r="D48" s="1184" t="s">
        <v>128</v>
      </c>
      <c r="E48" s="1184"/>
      <c r="F48" s="1184"/>
      <c r="G48" s="1184"/>
      <c r="H48" s="1184"/>
      <c r="I48" s="1184"/>
      <c r="J48" s="1738"/>
      <c r="K48" s="1738"/>
      <c r="L48" s="1738"/>
      <c r="M48" s="1738"/>
      <c r="N48" s="1738"/>
      <c r="O48" s="1738"/>
      <c r="P48" s="1738"/>
      <c r="Q48" s="1738"/>
      <c r="R48" s="1738"/>
      <c r="T48" s="1746" t="s">
        <v>153</v>
      </c>
      <c r="U48" s="1746"/>
      <c r="V48" s="1746"/>
      <c r="W48" s="1746"/>
      <c r="X48" s="1746"/>
      <c r="Y48" s="1746"/>
      <c r="Z48" s="1746"/>
      <c r="AA48" s="1746"/>
      <c r="AB48" s="1746"/>
      <c r="AC48" s="1746"/>
      <c r="AD48" s="1747"/>
      <c r="AE48" s="1747"/>
      <c r="AF48" s="1747"/>
      <c r="AG48" s="1747"/>
      <c r="AH48" s="1747"/>
      <c r="AJ48" s="32"/>
      <c r="AK48" s="31"/>
      <c r="AM48" s="39" t="s">
        <v>58</v>
      </c>
      <c r="AN48" s="1184" t="s">
        <v>128</v>
      </c>
      <c r="AO48" s="1184"/>
      <c r="AP48" s="1184"/>
      <c r="AQ48" s="1184"/>
      <c r="AR48" s="1184"/>
      <c r="AS48" s="1184"/>
      <c r="AT48" s="1185" t="s">
        <v>59</v>
      </c>
      <c r="AU48" s="1185"/>
      <c r="AV48" s="1185"/>
      <c r="AW48" s="1185"/>
      <c r="AX48" s="1185"/>
      <c r="AY48" s="1185"/>
      <c r="AZ48" s="1185"/>
      <c r="BA48" s="1185"/>
      <c r="BB48" s="1185"/>
      <c r="BD48" s="1746" t="s">
        <v>153</v>
      </c>
      <c r="BE48" s="1746"/>
      <c r="BF48" s="1746"/>
      <c r="BG48" s="1746"/>
      <c r="BH48" s="1746"/>
      <c r="BI48" s="1746"/>
      <c r="BJ48" s="1746"/>
      <c r="BK48" s="1746"/>
      <c r="BL48" s="1746"/>
      <c r="BM48" s="1746"/>
      <c r="BN48" s="1747"/>
      <c r="BO48" s="1747"/>
      <c r="BP48" s="1747"/>
      <c r="BQ48" s="1747"/>
      <c r="BR48" s="1747"/>
    </row>
    <row r="49" spans="1:70" s="6" customFormat="1" ht="26.4" customHeight="1" x14ac:dyDescent="0.2">
      <c r="A49" s="31"/>
      <c r="C49" s="39" t="s">
        <v>129</v>
      </c>
      <c r="D49" s="1184" t="s">
        <v>287</v>
      </c>
      <c r="E49" s="1184"/>
      <c r="F49" s="1184"/>
      <c r="G49" s="1184"/>
      <c r="H49" s="1184"/>
      <c r="I49" s="1184"/>
      <c r="J49" s="1236">
        <f>ROUNDDOWN(IF(J48="〇",J46,J46*1/2),-3)</f>
        <v>0</v>
      </c>
      <c r="K49" s="1236"/>
      <c r="L49" s="1236"/>
      <c r="M49" s="1236"/>
      <c r="N49" s="1236"/>
      <c r="O49" s="1236"/>
      <c r="P49" s="1236"/>
      <c r="Q49" s="1236"/>
      <c r="R49" s="1236"/>
      <c r="T49" s="687" t="s">
        <v>176</v>
      </c>
      <c r="U49" s="687"/>
      <c r="V49" s="687"/>
      <c r="W49" s="687"/>
      <c r="X49" s="687"/>
      <c r="Y49" s="687"/>
      <c r="Z49" s="687"/>
      <c r="AA49" s="687"/>
      <c r="AB49" s="687"/>
      <c r="AC49" s="687"/>
      <c r="AD49" s="687"/>
      <c r="AE49" s="687"/>
      <c r="AF49" s="687"/>
      <c r="AG49" s="687"/>
      <c r="AH49" s="687"/>
      <c r="AJ49" s="32"/>
      <c r="AK49" s="31"/>
      <c r="AM49" s="39" t="s">
        <v>129</v>
      </c>
      <c r="AN49" s="1184" t="s">
        <v>287</v>
      </c>
      <c r="AO49" s="1184"/>
      <c r="AP49" s="1184"/>
      <c r="AQ49" s="1184"/>
      <c r="AR49" s="1184"/>
      <c r="AS49" s="1184"/>
      <c r="AT49" s="1236">
        <f>ROUNDDOWN(IF(AT48="〇",AT46,AT46*1/2),-3)</f>
        <v>2250000</v>
      </c>
      <c r="AU49" s="1236"/>
      <c r="AV49" s="1236"/>
      <c r="AW49" s="1236"/>
      <c r="AX49" s="1236"/>
      <c r="AY49" s="1236"/>
      <c r="AZ49" s="1236"/>
      <c r="BA49" s="1236"/>
      <c r="BB49" s="1236"/>
      <c r="BD49" s="687" t="s">
        <v>176</v>
      </c>
      <c r="BE49" s="687"/>
      <c r="BF49" s="687"/>
      <c r="BG49" s="687"/>
      <c r="BH49" s="687"/>
      <c r="BI49" s="687"/>
      <c r="BJ49" s="687"/>
      <c r="BK49" s="687"/>
      <c r="BL49" s="687"/>
      <c r="BM49" s="687"/>
      <c r="BN49" s="687"/>
      <c r="BO49" s="687"/>
      <c r="BP49" s="687"/>
      <c r="BQ49" s="687"/>
      <c r="BR49" s="687"/>
    </row>
    <row r="50" spans="1:70" s="6" customFormat="1" ht="22.75" customHeight="1" x14ac:dyDescent="0.2">
      <c r="A50" s="31"/>
      <c r="C50" s="3"/>
      <c r="D50" s="63"/>
      <c r="E50" s="63"/>
      <c r="F50" s="63"/>
      <c r="G50" s="63"/>
      <c r="H50" s="63"/>
      <c r="I50" s="63"/>
      <c r="J50" s="64"/>
      <c r="K50" s="64"/>
      <c r="L50" s="64"/>
      <c r="M50" s="64"/>
      <c r="N50" s="64"/>
      <c r="O50" s="64"/>
      <c r="P50" s="64"/>
      <c r="Q50" s="64"/>
      <c r="R50" s="64"/>
      <c r="AJ50" s="32"/>
      <c r="AK50" s="31"/>
      <c r="AM50" s="3"/>
      <c r="AN50" s="63"/>
      <c r="AO50" s="63"/>
      <c r="AP50" s="63"/>
      <c r="AQ50" s="63"/>
      <c r="AR50" s="63"/>
      <c r="AS50" s="63"/>
      <c r="AT50" s="64"/>
      <c r="AU50" s="64"/>
      <c r="AV50" s="64"/>
      <c r="AW50" s="64"/>
      <c r="AX50" s="64"/>
      <c r="AY50" s="64"/>
      <c r="AZ50" s="64"/>
      <c r="BA50" s="64"/>
      <c r="BB50" s="64"/>
    </row>
  </sheetData>
  <sheetProtection formatCells="0"/>
  <dataConsolidate/>
  <mergeCells count="208">
    <mergeCell ref="AM14:AP15"/>
    <mergeCell ref="AQ14:AX15"/>
    <mergeCell ref="AY14:BC15"/>
    <mergeCell ref="BD14:BR15"/>
    <mergeCell ref="AN49:AS49"/>
    <mergeCell ref="AT49:BB49"/>
    <mergeCell ref="AM40:AM41"/>
    <mergeCell ref="AN40:AS41"/>
    <mergeCell ref="AT40:BB41"/>
    <mergeCell ref="BC40:BC43"/>
    <mergeCell ref="BD40:BI41"/>
    <mergeCell ref="BJ40:BR41"/>
    <mergeCell ref="AN42:AS42"/>
    <mergeCell ref="AT42:BB42"/>
    <mergeCell ref="BD42:BI43"/>
    <mergeCell ref="AN43:AS43"/>
    <mergeCell ref="AT43:BB43"/>
    <mergeCell ref="BD49:BR49"/>
    <mergeCell ref="AM46:AM47"/>
    <mergeCell ref="AN46:AS47"/>
    <mergeCell ref="AT46:BB47"/>
    <mergeCell ref="BD46:BG46"/>
    <mergeCell ref="BH46:BM47"/>
    <mergeCell ref="AM20:AM21"/>
    <mergeCell ref="AN20:AS21"/>
    <mergeCell ref="AT20:BB21"/>
    <mergeCell ref="AM22:AM23"/>
    <mergeCell ref="BD26:BR26"/>
    <mergeCell ref="AM28:AP29"/>
    <mergeCell ref="AQ28:BR29"/>
    <mergeCell ref="AM30:AP31"/>
    <mergeCell ref="AY36:BB37"/>
    <mergeCell ref="BC36:BD37"/>
    <mergeCell ref="BE36:BH37"/>
    <mergeCell ref="BI36:BJ37"/>
    <mergeCell ref="AN22:AS23"/>
    <mergeCell ref="AT22:BB23"/>
    <mergeCell ref="BD22:BG22"/>
    <mergeCell ref="BH22:BM23"/>
    <mergeCell ref="BD23:BG23"/>
    <mergeCell ref="AN16:AS17"/>
    <mergeCell ref="AT16:BB17"/>
    <mergeCell ref="BC16:BC19"/>
    <mergeCell ref="BD16:BI17"/>
    <mergeCell ref="BJ16:BR17"/>
    <mergeCell ref="AN18:AS18"/>
    <mergeCell ref="AT18:BB18"/>
    <mergeCell ref="BD18:BI19"/>
    <mergeCell ref="AN19:AS19"/>
    <mergeCell ref="AT19:BB19"/>
    <mergeCell ref="BJ18:BM19"/>
    <mergeCell ref="BN18:BR19"/>
    <mergeCell ref="D49:I49"/>
    <mergeCell ref="J49:R49"/>
    <mergeCell ref="T49:AH49"/>
    <mergeCell ref="AL1:AQ1"/>
    <mergeCell ref="AM4:AP5"/>
    <mergeCell ref="AQ4:BR5"/>
    <mergeCell ref="AM6:AP7"/>
    <mergeCell ref="AM8:AP9"/>
    <mergeCell ref="AQ8:BR9"/>
    <mergeCell ref="AM10:AP11"/>
    <mergeCell ref="AQ10:AT11"/>
    <mergeCell ref="AU10:AZ11"/>
    <mergeCell ref="BA10:BB11"/>
    <mergeCell ref="BC10:BR11"/>
    <mergeCell ref="AM12:AP13"/>
    <mergeCell ref="AQ12:AR13"/>
    <mergeCell ref="AS12:AV13"/>
    <mergeCell ref="AW12:AX13"/>
    <mergeCell ref="AY12:BB13"/>
    <mergeCell ref="BC12:BD13"/>
    <mergeCell ref="BE12:BH13"/>
    <mergeCell ref="BI12:BJ13"/>
    <mergeCell ref="AM16:AM17"/>
    <mergeCell ref="D20:I21"/>
    <mergeCell ref="C46:C47"/>
    <mergeCell ref="D46:I47"/>
    <mergeCell ref="J46:R47"/>
    <mergeCell ref="T46:W46"/>
    <mergeCell ref="X46:AC47"/>
    <mergeCell ref="D18:I18"/>
    <mergeCell ref="D19:I19"/>
    <mergeCell ref="D25:I25"/>
    <mergeCell ref="J25:R25"/>
    <mergeCell ref="S16:S19"/>
    <mergeCell ref="T16:Y17"/>
    <mergeCell ref="T26:AH26"/>
    <mergeCell ref="D42:I42"/>
    <mergeCell ref="D43:I43"/>
    <mergeCell ref="C28:F29"/>
    <mergeCell ref="C30:F31"/>
    <mergeCell ref="C40:C41"/>
    <mergeCell ref="D40:I41"/>
    <mergeCell ref="J40:R41"/>
    <mergeCell ref="S40:S43"/>
    <mergeCell ref="C38:F39"/>
    <mergeCell ref="G38:N39"/>
    <mergeCell ref="T23:W23"/>
    <mergeCell ref="C20:C21"/>
    <mergeCell ref="B1:G1"/>
    <mergeCell ref="C6:F7"/>
    <mergeCell ref="C4:F5"/>
    <mergeCell ref="G4:AH5"/>
    <mergeCell ref="C10:F11"/>
    <mergeCell ref="G10:J11"/>
    <mergeCell ref="K10:P11"/>
    <mergeCell ref="Q10:R11"/>
    <mergeCell ref="S10:AH11"/>
    <mergeCell ref="C8:F9"/>
    <mergeCell ref="G8:AH9"/>
    <mergeCell ref="G6:AH7"/>
    <mergeCell ref="J22:R23"/>
    <mergeCell ref="T22:W22"/>
    <mergeCell ref="X22:AC23"/>
    <mergeCell ref="U12:X13"/>
    <mergeCell ref="Y12:Z13"/>
    <mergeCell ref="C12:F13"/>
    <mergeCell ref="G12:H13"/>
    <mergeCell ref="I12:L13"/>
    <mergeCell ref="M12:N13"/>
    <mergeCell ref="O12:R13"/>
    <mergeCell ref="S12:T13"/>
    <mergeCell ref="J18:R18"/>
    <mergeCell ref="T18:Y19"/>
    <mergeCell ref="J19:R19"/>
    <mergeCell ref="Z18:AC19"/>
    <mergeCell ref="D16:I17"/>
    <mergeCell ref="J16:R17"/>
    <mergeCell ref="Z16:AH17"/>
    <mergeCell ref="C16:C17"/>
    <mergeCell ref="AD18:AH19"/>
    <mergeCell ref="C14:F15"/>
    <mergeCell ref="G14:N15"/>
    <mergeCell ref="O14:S15"/>
    <mergeCell ref="T14:AH15"/>
    <mergeCell ref="J20:R21"/>
    <mergeCell ref="Z42:AC43"/>
    <mergeCell ref="AD42:AH43"/>
    <mergeCell ref="BJ42:BM43"/>
    <mergeCell ref="BN42:BR43"/>
    <mergeCell ref="C36:F37"/>
    <mergeCell ref="G36:H37"/>
    <mergeCell ref="I36:L37"/>
    <mergeCell ref="M36:N37"/>
    <mergeCell ref="O36:R37"/>
    <mergeCell ref="S36:T37"/>
    <mergeCell ref="U36:X37"/>
    <mergeCell ref="O38:S39"/>
    <mergeCell ref="T38:AH39"/>
    <mergeCell ref="AM38:AP39"/>
    <mergeCell ref="AQ38:AX39"/>
    <mergeCell ref="AY38:BC39"/>
    <mergeCell ref="BD38:BR39"/>
    <mergeCell ref="C34:F35"/>
    <mergeCell ref="K34:P35"/>
    <mergeCell ref="G28:AH29"/>
    <mergeCell ref="G34:J35"/>
    <mergeCell ref="C22:C23"/>
    <mergeCell ref="D22:I23"/>
    <mergeCell ref="C44:C45"/>
    <mergeCell ref="D44:I45"/>
    <mergeCell ref="J44:R45"/>
    <mergeCell ref="AM44:AM45"/>
    <mergeCell ref="AN44:AS45"/>
    <mergeCell ref="AT44:BB45"/>
    <mergeCell ref="C32:F33"/>
    <mergeCell ref="T25:AH25"/>
    <mergeCell ref="Y36:Z37"/>
    <mergeCell ref="T42:Y43"/>
    <mergeCell ref="J43:R43"/>
    <mergeCell ref="AN25:AS25"/>
    <mergeCell ref="AT25:BB25"/>
    <mergeCell ref="AM32:AP33"/>
    <mergeCell ref="AQ32:BR33"/>
    <mergeCell ref="AM34:AP35"/>
    <mergeCell ref="AQ34:AT35"/>
    <mergeCell ref="AU34:AZ35"/>
    <mergeCell ref="BA34:BB35"/>
    <mergeCell ref="S34:AH35"/>
    <mergeCell ref="Q34:R35"/>
    <mergeCell ref="G32:AH33"/>
    <mergeCell ref="T40:Y41"/>
    <mergeCell ref="Z40:AH41"/>
    <mergeCell ref="AQ6:BR7"/>
    <mergeCell ref="G30:AH31"/>
    <mergeCell ref="AQ30:BR31"/>
    <mergeCell ref="T47:W47"/>
    <mergeCell ref="BD47:BG47"/>
    <mergeCell ref="D48:I48"/>
    <mergeCell ref="J48:R48"/>
    <mergeCell ref="T48:AH48"/>
    <mergeCell ref="AN48:AS48"/>
    <mergeCell ref="AT48:BB48"/>
    <mergeCell ref="BD48:BR48"/>
    <mergeCell ref="J42:R42"/>
    <mergeCell ref="BC34:BR35"/>
    <mergeCell ref="AM36:AP37"/>
    <mergeCell ref="AQ36:AR37"/>
    <mergeCell ref="AS36:AV37"/>
    <mergeCell ref="AW36:AX37"/>
    <mergeCell ref="D24:I24"/>
    <mergeCell ref="J24:R24"/>
    <mergeCell ref="T24:AH24"/>
    <mergeCell ref="AN24:AS24"/>
    <mergeCell ref="AT24:BB24"/>
    <mergeCell ref="BD24:BR24"/>
    <mergeCell ref="BD25:BR25"/>
  </mergeCells>
  <phoneticPr fontId="9"/>
  <conditionalFormatting sqref="G14:N15">
    <cfRule type="expression" dxfId="27" priority="8">
      <formula>$C$79&lt;&gt;""</formula>
    </cfRule>
  </conditionalFormatting>
  <conditionalFormatting sqref="G38:N39">
    <cfRule type="expression" dxfId="26" priority="6">
      <formula>$C$79&lt;&gt;""</formula>
    </cfRule>
  </conditionalFormatting>
  <conditionalFormatting sqref="T14:AH15">
    <cfRule type="expression" dxfId="25" priority="7">
      <formula>$O$79&lt;&gt;""</formula>
    </cfRule>
  </conditionalFormatting>
  <conditionalFormatting sqref="T38:AH39">
    <cfRule type="expression" dxfId="24" priority="5">
      <formula>$O$79&lt;&gt;""</formula>
    </cfRule>
  </conditionalFormatting>
  <conditionalFormatting sqref="AQ14:AX15">
    <cfRule type="expression" dxfId="23" priority="4">
      <formula>$C$79&lt;&gt;""</formula>
    </cfRule>
  </conditionalFormatting>
  <conditionalFormatting sqref="AQ38:AX39">
    <cfRule type="expression" dxfId="22" priority="2">
      <formula>$C$79&lt;&gt;""</formula>
    </cfRule>
  </conditionalFormatting>
  <conditionalFormatting sqref="BD14:BR15">
    <cfRule type="expression" dxfId="21" priority="3">
      <formula>$O$79&lt;&gt;""</formula>
    </cfRule>
  </conditionalFormatting>
  <conditionalFormatting sqref="BD38:BR39">
    <cfRule type="expression" dxfId="20" priority="1">
      <formula>$O$79&lt;&gt;""</formula>
    </cfRule>
  </conditionalFormatting>
  <dataValidations count="1">
    <dataValidation type="list" allowBlank="1" showInputMessage="1" showErrorMessage="1" sqref="AT24:BB24 J48:R48 J24:R24 AT48:BB48" xr:uid="{C19D5A79-5861-486B-A423-A518E3D50435}">
      <formula1>"〇,×"</formula1>
    </dataValidation>
  </dataValidations>
  <printOptions horizontalCentered="1"/>
  <pageMargins left="0.39370078740157483" right="0.39370078740157483" top="0.59055118110236227" bottom="0.59055118110236227" header="0.31496062992125984" footer="0.31496062992125984"/>
  <pageSetup paperSize="9" scale="82" fitToHeight="2" orientation="portrait" r:id="rId1"/>
  <headerFooter alignWithMargins="0"/>
  <colBreaks count="1" manualBreakCount="1">
    <brk id="36" max="48" man="1"/>
  </colBreaks>
  <drawing r:id="rId2"/>
  <legacyDrawing r:id="rId3"/>
  <mc:AlternateContent xmlns:mc="http://schemas.openxmlformats.org/markup-compatibility/2006">
    <mc:Choice Requires="x14">
      <controls>
        <mc:AlternateContent xmlns:mc="http://schemas.openxmlformats.org/markup-compatibility/2006">
          <mc:Choice Requires="x14">
            <control shapeId="20484" r:id="rId4" name="Check Box 4">
              <controlPr locked="0" defaultSize="0" autoFill="0" autoLine="0" autoPict="0">
                <anchor moveWithCells="1">
                  <from>
                    <xdr:col>6</xdr:col>
                    <xdr:colOff>215900</xdr:colOff>
                    <xdr:row>50</xdr:row>
                    <xdr:rowOff>0</xdr:rowOff>
                  </from>
                  <to>
                    <xdr:col>6</xdr:col>
                    <xdr:colOff>222250</xdr:colOff>
                    <xdr:row>51</xdr:row>
                    <xdr:rowOff>152400</xdr:rowOff>
                  </to>
                </anchor>
              </controlPr>
            </control>
          </mc:Choice>
        </mc:AlternateContent>
        <mc:AlternateContent xmlns:mc="http://schemas.openxmlformats.org/markup-compatibility/2006">
          <mc:Choice Requires="x14">
            <control shapeId="20485" r:id="rId5" name="Check Box 5">
              <controlPr locked="0" defaultSize="0" autoFill="0" autoLine="0" autoPict="0">
                <anchor moveWithCells="1">
                  <from>
                    <xdr:col>6</xdr:col>
                    <xdr:colOff>215900</xdr:colOff>
                    <xdr:row>50</xdr:row>
                    <xdr:rowOff>0</xdr:rowOff>
                  </from>
                  <to>
                    <xdr:col>6</xdr:col>
                    <xdr:colOff>222250</xdr:colOff>
                    <xdr:row>51</xdr:row>
                    <xdr:rowOff>127000</xdr:rowOff>
                  </to>
                </anchor>
              </controlPr>
            </control>
          </mc:Choice>
        </mc:AlternateContent>
        <mc:AlternateContent xmlns:mc="http://schemas.openxmlformats.org/markup-compatibility/2006">
          <mc:Choice Requires="x14">
            <control shapeId="20486" r:id="rId6" name="Check Box 6">
              <controlPr locked="0" defaultSize="0" autoFill="0" autoLine="0" autoPict="0">
                <anchor moveWithCells="1">
                  <from>
                    <xdr:col>36</xdr:col>
                    <xdr:colOff>0</xdr:colOff>
                    <xdr:row>50</xdr:row>
                    <xdr:rowOff>0</xdr:rowOff>
                  </from>
                  <to>
                    <xdr:col>36</xdr:col>
                    <xdr:colOff>6350</xdr:colOff>
                    <xdr:row>51</xdr:row>
                    <xdr:rowOff>152400</xdr:rowOff>
                  </to>
                </anchor>
              </controlPr>
            </control>
          </mc:Choice>
        </mc:AlternateContent>
        <mc:AlternateContent xmlns:mc="http://schemas.openxmlformats.org/markup-compatibility/2006">
          <mc:Choice Requires="x14">
            <control shapeId="20487" r:id="rId7" name="Check Box 7">
              <controlPr locked="0" defaultSize="0" autoFill="0" autoLine="0" autoPict="0">
                <anchor moveWithCells="1">
                  <from>
                    <xdr:col>36</xdr:col>
                    <xdr:colOff>0</xdr:colOff>
                    <xdr:row>50</xdr:row>
                    <xdr:rowOff>0</xdr:rowOff>
                  </from>
                  <to>
                    <xdr:col>36</xdr:col>
                    <xdr:colOff>6350</xdr:colOff>
                    <xdr:row>51</xdr:row>
                    <xdr:rowOff>127000</xdr:rowOff>
                  </to>
                </anchor>
              </controlPr>
            </control>
          </mc:Choice>
        </mc:AlternateContent>
        <mc:AlternateContent xmlns:mc="http://schemas.openxmlformats.org/markup-compatibility/2006">
          <mc:Choice Requires="x14">
            <control shapeId="20488" r:id="rId8" name="Check Box 8">
              <controlPr locked="0" defaultSize="0" autoFill="0" autoLine="0" autoPict="0">
                <anchor moveWithCells="1">
                  <from>
                    <xdr:col>36</xdr:col>
                    <xdr:colOff>0</xdr:colOff>
                    <xdr:row>50</xdr:row>
                    <xdr:rowOff>0</xdr:rowOff>
                  </from>
                  <to>
                    <xdr:col>36</xdr:col>
                    <xdr:colOff>6350</xdr:colOff>
                    <xdr:row>51</xdr:row>
                    <xdr:rowOff>152400</xdr:rowOff>
                  </to>
                </anchor>
              </controlPr>
            </control>
          </mc:Choice>
        </mc:AlternateContent>
        <mc:AlternateContent xmlns:mc="http://schemas.openxmlformats.org/markup-compatibility/2006">
          <mc:Choice Requires="x14">
            <control shapeId="20489" r:id="rId9" name="Check Box 9">
              <controlPr locked="0" defaultSize="0" autoFill="0" autoLine="0" autoPict="0">
                <anchor moveWithCells="1">
                  <from>
                    <xdr:col>36</xdr:col>
                    <xdr:colOff>0</xdr:colOff>
                    <xdr:row>50</xdr:row>
                    <xdr:rowOff>0</xdr:rowOff>
                  </from>
                  <to>
                    <xdr:col>36</xdr:col>
                    <xdr:colOff>6350</xdr:colOff>
                    <xdr:row>51</xdr:row>
                    <xdr:rowOff>127000</xdr:rowOff>
                  </to>
                </anchor>
              </controlPr>
            </control>
          </mc:Choice>
        </mc:AlternateContent>
        <mc:AlternateContent xmlns:mc="http://schemas.openxmlformats.org/markup-compatibility/2006">
          <mc:Choice Requires="x14">
            <control shapeId="20490" r:id="rId10" name="Check Box 10">
              <controlPr locked="0" defaultSize="0" autoFill="0" autoLine="0" autoPict="0">
                <anchor moveWithCells="1">
                  <from>
                    <xdr:col>36</xdr:col>
                    <xdr:colOff>0</xdr:colOff>
                    <xdr:row>50</xdr:row>
                    <xdr:rowOff>0</xdr:rowOff>
                  </from>
                  <to>
                    <xdr:col>36</xdr:col>
                    <xdr:colOff>6350</xdr:colOff>
                    <xdr:row>51</xdr:row>
                    <xdr:rowOff>152400</xdr:rowOff>
                  </to>
                </anchor>
              </controlPr>
            </control>
          </mc:Choice>
        </mc:AlternateContent>
        <mc:AlternateContent xmlns:mc="http://schemas.openxmlformats.org/markup-compatibility/2006">
          <mc:Choice Requires="x14">
            <control shapeId="20491" r:id="rId11" name="Check Box 11">
              <controlPr locked="0" defaultSize="0" autoFill="0" autoLine="0" autoPict="0">
                <anchor moveWithCells="1">
                  <from>
                    <xdr:col>36</xdr:col>
                    <xdr:colOff>0</xdr:colOff>
                    <xdr:row>50</xdr:row>
                    <xdr:rowOff>0</xdr:rowOff>
                  </from>
                  <to>
                    <xdr:col>36</xdr:col>
                    <xdr:colOff>6350</xdr:colOff>
                    <xdr:row>51</xdr:row>
                    <xdr:rowOff>127000</xdr:rowOff>
                  </to>
                </anchor>
              </controlPr>
            </control>
          </mc:Choice>
        </mc:AlternateContent>
        <mc:AlternateContent xmlns:mc="http://schemas.openxmlformats.org/markup-compatibility/2006">
          <mc:Choice Requires="x14">
            <control shapeId="20495" r:id="rId12" name="Check Box 15">
              <controlPr locked="0" defaultSize="0" autoFill="0" autoLine="0" autoPict="0">
                <anchor moveWithCells="1">
                  <from>
                    <xdr:col>36</xdr:col>
                    <xdr:colOff>0</xdr:colOff>
                    <xdr:row>50</xdr:row>
                    <xdr:rowOff>0</xdr:rowOff>
                  </from>
                  <to>
                    <xdr:col>36</xdr:col>
                    <xdr:colOff>6350</xdr:colOff>
                    <xdr:row>51</xdr:row>
                    <xdr:rowOff>152400</xdr:rowOff>
                  </to>
                </anchor>
              </controlPr>
            </control>
          </mc:Choice>
        </mc:AlternateContent>
        <mc:AlternateContent xmlns:mc="http://schemas.openxmlformats.org/markup-compatibility/2006">
          <mc:Choice Requires="x14">
            <control shapeId="20496" r:id="rId13" name="Check Box 16">
              <controlPr locked="0" defaultSize="0" autoFill="0" autoLine="0" autoPict="0">
                <anchor moveWithCells="1">
                  <from>
                    <xdr:col>36</xdr:col>
                    <xdr:colOff>0</xdr:colOff>
                    <xdr:row>50</xdr:row>
                    <xdr:rowOff>0</xdr:rowOff>
                  </from>
                  <to>
                    <xdr:col>36</xdr:col>
                    <xdr:colOff>6350</xdr:colOff>
                    <xdr:row>51</xdr:row>
                    <xdr:rowOff>127000</xdr:rowOff>
                  </to>
                </anchor>
              </controlPr>
            </control>
          </mc:Choice>
        </mc:AlternateContent>
        <mc:AlternateContent xmlns:mc="http://schemas.openxmlformats.org/markup-compatibility/2006">
          <mc:Choice Requires="x14">
            <control shapeId="20498" r:id="rId14" name="Check Box 18">
              <controlPr locked="0" defaultSize="0" autoFill="0" autoLine="0" autoPict="0">
                <anchor moveWithCells="1">
                  <from>
                    <xdr:col>42</xdr:col>
                    <xdr:colOff>215900</xdr:colOff>
                    <xdr:row>50</xdr:row>
                    <xdr:rowOff>0</xdr:rowOff>
                  </from>
                  <to>
                    <xdr:col>43</xdr:col>
                    <xdr:colOff>0</xdr:colOff>
                    <xdr:row>51</xdr:row>
                    <xdr:rowOff>146050</xdr:rowOff>
                  </to>
                </anchor>
              </controlPr>
            </control>
          </mc:Choice>
        </mc:AlternateContent>
        <mc:AlternateContent xmlns:mc="http://schemas.openxmlformats.org/markup-compatibility/2006">
          <mc:Choice Requires="x14">
            <control shapeId="20499" r:id="rId15" name="Check Box 19">
              <controlPr locked="0" defaultSize="0" autoFill="0" autoLine="0" autoPict="0">
                <anchor moveWithCells="1">
                  <from>
                    <xdr:col>42</xdr:col>
                    <xdr:colOff>215900</xdr:colOff>
                    <xdr:row>50</xdr:row>
                    <xdr:rowOff>0</xdr:rowOff>
                  </from>
                  <to>
                    <xdr:col>43</xdr:col>
                    <xdr:colOff>0</xdr:colOff>
                    <xdr:row>51</xdr:row>
                    <xdr:rowOff>127000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359C3-35A3-484A-A94A-38DA8BA29EF6}">
  <sheetPr codeName="Sheet4">
    <tabColor rgb="FFFFFF00"/>
  </sheetPr>
  <dimension ref="A1:XAU127"/>
  <sheetViews>
    <sheetView showGridLines="0" view="pageBreakPreview" zoomScale="85" zoomScaleNormal="130" zoomScaleSheetLayoutView="85" workbookViewId="0"/>
  </sheetViews>
  <sheetFormatPr defaultColWidth="2.6328125" defaultRowHeight="12.5" x14ac:dyDescent="0.2"/>
  <cols>
    <col min="1" max="2" width="2.6328125" style="7"/>
    <col min="3" max="3" width="2.6328125" style="7" customWidth="1"/>
    <col min="4" max="4" width="3.1796875" style="7" customWidth="1"/>
    <col min="5" max="44" width="3.81640625" style="7" customWidth="1"/>
    <col min="45" max="45" width="4.54296875" style="7" customWidth="1"/>
    <col min="46" max="46" width="4.36328125" style="7" customWidth="1"/>
    <col min="47" max="16384" width="2.6328125" style="7"/>
  </cols>
  <sheetData>
    <row r="1" spans="2:242" ht="13.25" customHeight="1" x14ac:dyDescent="0.2">
      <c r="B1" s="1"/>
      <c r="C1" s="1"/>
      <c r="D1" s="1"/>
      <c r="E1" s="1"/>
      <c r="F1" s="1"/>
      <c r="G1" s="1"/>
      <c r="H1" s="1"/>
      <c r="I1" s="1"/>
      <c r="J1" s="1"/>
      <c r="K1" s="1"/>
      <c r="L1" s="1"/>
      <c r="M1" s="1"/>
      <c r="N1" s="1"/>
      <c r="O1" s="1"/>
      <c r="Y1" s="1"/>
      <c r="Z1" s="1"/>
      <c r="AA1" s="1"/>
      <c r="AB1" s="1"/>
      <c r="AC1" s="1"/>
      <c r="AD1" s="1"/>
      <c r="AE1" s="1"/>
      <c r="AF1" s="1"/>
      <c r="AG1" s="1"/>
      <c r="AH1" s="1"/>
      <c r="AI1" s="1"/>
      <c r="AJ1" s="1"/>
      <c r="AK1" s="1"/>
      <c r="AL1" s="1"/>
      <c r="AM1" s="1"/>
      <c r="AN1" s="1"/>
      <c r="AO1" s="3" t="s">
        <v>610</v>
      </c>
      <c r="AP1" s="3"/>
      <c r="AQ1" s="3"/>
      <c r="AR1" s="3"/>
      <c r="AS1" s="1"/>
      <c r="AT1" s="1"/>
    </row>
    <row r="2" spans="2:242" ht="18.75" customHeight="1" x14ac:dyDescent="0.2">
      <c r="B2" s="469" t="s">
        <v>587</v>
      </c>
      <c r="C2" s="469"/>
      <c r="D2" s="469"/>
      <c r="E2" s="469"/>
      <c r="F2" s="469"/>
      <c r="G2" s="469"/>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row>
    <row r="3" spans="2:242" s="6" customFormat="1" ht="25.75" customHeight="1" x14ac:dyDescent="0.2">
      <c r="B3" s="3"/>
      <c r="C3" s="3"/>
      <c r="D3" s="3"/>
      <c r="E3" s="3"/>
      <c r="F3" s="3"/>
      <c r="G3" s="3"/>
      <c r="H3" s="3"/>
      <c r="I3" s="3"/>
      <c r="J3" s="3"/>
      <c r="K3" s="3"/>
      <c r="L3" s="3"/>
      <c r="M3" s="3"/>
      <c r="N3" s="3"/>
      <c r="O3" s="3"/>
      <c r="P3" s="3"/>
      <c r="Q3" s="3"/>
      <c r="R3" s="3"/>
      <c r="S3" s="3"/>
      <c r="T3" s="3"/>
      <c r="U3" s="3"/>
      <c r="V3" s="3"/>
      <c r="W3" s="3"/>
      <c r="X3" s="4"/>
      <c r="Y3" s="4"/>
      <c r="Z3" s="3"/>
      <c r="AA3" s="3"/>
      <c r="AB3" s="3"/>
      <c r="AC3" s="470" t="s">
        <v>24</v>
      </c>
      <c r="AD3" s="471"/>
      <c r="AE3" s="471"/>
      <c r="AF3" s="472"/>
      <c r="AG3" s="472"/>
      <c r="AH3" s="472"/>
      <c r="AI3" s="472"/>
      <c r="AJ3" s="353" t="s">
        <v>8</v>
      </c>
      <c r="AK3" s="472"/>
      <c r="AL3" s="472"/>
      <c r="AM3" s="472"/>
      <c r="AN3" s="353" t="s">
        <v>7</v>
      </c>
      <c r="AO3" s="782"/>
      <c r="AP3" s="782"/>
      <c r="AQ3" s="782"/>
      <c r="AR3" s="424" t="s">
        <v>6</v>
      </c>
      <c r="AS3" s="3"/>
    </row>
    <row r="4" spans="2:242" s="245" customFormat="1" ht="16.25" customHeight="1" x14ac:dyDescent="0.2">
      <c r="B4" s="182"/>
      <c r="C4" s="182" t="s">
        <v>143</v>
      </c>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row>
    <row r="5" spans="2:242" s="245" customFormat="1" ht="19.25" customHeight="1" x14ac:dyDescent="0.2">
      <c r="B5" s="182"/>
      <c r="C5" s="182"/>
      <c r="D5" s="182"/>
      <c r="E5" s="182"/>
      <c r="F5" s="182"/>
      <c r="G5" s="182"/>
      <c r="H5" s="182" t="s">
        <v>142</v>
      </c>
      <c r="I5" s="182"/>
      <c r="J5" s="182"/>
      <c r="K5" s="182"/>
      <c r="L5" s="182"/>
      <c r="M5" s="182"/>
      <c r="N5" s="182"/>
      <c r="O5" s="182"/>
      <c r="P5" s="182"/>
      <c r="Q5" s="182"/>
      <c r="R5" s="182"/>
      <c r="S5" s="182"/>
      <c r="T5" s="182"/>
      <c r="U5" s="423"/>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row>
    <row r="6" spans="2:242" s="6" customFormat="1" ht="22.25" customHeight="1" x14ac:dyDescent="0.2">
      <c r="B6" s="3"/>
      <c r="C6" s="473" t="s">
        <v>275</v>
      </c>
      <c r="D6" s="473"/>
      <c r="E6" s="473"/>
      <c r="F6" s="473"/>
      <c r="G6" s="473"/>
      <c r="H6" s="473"/>
      <c r="I6" s="473"/>
      <c r="J6" s="473"/>
      <c r="K6" s="473"/>
      <c r="L6" s="473"/>
      <c r="M6" s="473"/>
      <c r="N6" s="473"/>
      <c r="O6" s="473"/>
      <c r="P6" s="473"/>
      <c r="Q6" s="473"/>
      <c r="R6" s="473"/>
      <c r="S6" s="473"/>
      <c r="T6" s="473"/>
      <c r="U6" s="473"/>
      <c r="V6" s="473"/>
      <c r="W6" s="473"/>
      <c r="X6" s="473"/>
      <c r="Y6" s="473"/>
      <c r="Z6" s="473"/>
      <c r="AA6" s="473"/>
      <c r="AB6" s="473"/>
      <c r="AC6" s="473"/>
      <c r="AD6" s="473"/>
      <c r="AE6" s="473"/>
      <c r="AF6" s="473"/>
      <c r="AG6" s="473"/>
      <c r="AH6" s="473"/>
      <c r="AI6" s="473"/>
      <c r="AJ6" s="473"/>
      <c r="AK6" s="473"/>
      <c r="AL6" s="473"/>
      <c r="AM6" s="473"/>
      <c r="AN6" s="473"/>
      <c r="AO6" s="473"/>
      <c r="AP6" s="473"/>
      <c r="AQ6" s="473"/>
      <c r="AR6" s="473"/>
      <c r="AS6" s="473"/>
      <c r="AT6" s="3"/>
    </row>
    <row r="7" spans="2:242" s="6" customFormat="1" ht="24" customHeight="1" x14ac:dyDescent="0.2">
      <c r="B7" s="3"/>
      <c r="C7" s="494" t="s">
        <v>244</v>
      </c>
      <c r="D7" s="494"/>
      <c r="E7" s="494"/>
      <c r="F7" s="494"/>
      <c r="G7" s="494"/>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c r="AG7" s="494"/>
      <c r="AH7" s="494"/>
      <c r="AI7" s="494"/>
      <c r="AJ7" s="494"/>
      <c r="AK7" s="494"/>
      <c r="AL7" s="494"/>
      <c r="AM7" s="494"/>
      <c r="AN7" s="494"/>
      <c r="AO7" s="494"/>
      <c r="AP7" s="494"/>
      <c r="AQ7" s="494"/>
      <c r="AR7" s="494"/>
      <c r="AS7" s="494"/>
      <c r="AT7" s="3"/>
    </row>
    <row r="8" spans="2:242" s="6" customFormat="1" ht="13.25" customHeight="1" x14ac:dyDescent="0.2">
      <c r="B8" s="3"/>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3"/>
    </row>
    <row r="9" spans="2:242" s="6" customFormat="1" ht="13.5" customHeight="1" x14ac:dyDescent="0.2">
      <c r="B9" s="3"/>
      <c r="C9" s="9"/>
      <c r="D9" s="9"/>
      <c r="E9" s="527" t="s">
        <v>611</v>
      </c>
      <c r="F9" s="527"/>
      <c r="G9" s="527"/>
      <c r="H9" s="527"/>
      <c r="I9" s="527"/>
      <c r="J9" s="527"/>
      <c r="K9" s="527"/>
      <c r="L9" s="527"/>
      <c r="M9" s="527"/>
      <c r="N9" s="527"/>
      <c r="O9" s="527"/>
      <c r="P9" s="527"/>
      <c r="Q9" s="527"/>
      <c r="R9" s="527"/>
      <c r="S9" s="527"/>
      <c r="T9" s="527"/>
      <c r="U9" s="527"/>
      <c r="V9" s="527"/>
      <c r="W9" s="527"/>
      <c r="X9" s="527"/>
      <c r="Y9" s="527"/>
      <c r="Z9" s="527"/>
      <c r="AA9" s="527"/>
      <c r="AB9" s="527"/>
      <c r="AC9" s="527"/>
      <c r="AD9" s="527"/>
      <c r="AE9" s="527"/>
      <c r="AF9" s="527"/>
      <c r="AG9" s="527"/>
      <c r="AH9" s="527"/>
      <c r="AI9" s="527"/>
      <c r="AJ9" s="527"/>
      <c r="AK9" s="527"/>
      <c r="AL9" s="527"/>
      <c r="AM9" s="527"/>
      <c r="AN9" s="527"/>
      <c r="AO9" s="527"/>
      <c r="AP9" s="527"/>
      <c r="AQ9" s="527"/>
      <c r="AR9" s="527"/>
      <c r="AS9" s="9"/>
      <c r="AT9" s="3"/>
    </row>
    <row r="10" spans="2:242" s="6" customFormat="1" ht="13.5" customHeight="1" x14ac:dyDescent="0.2">
      <c r="B10" s="3"/>
      <c r="C10" s="9"/>
      <c r="D10" s="9"/>
      <c r="E10" s="527"/>
      <c r="F10" s="527"/>
      <c r="G10" s="527"/>
      <c r="H10" s="527"/>
      <c r="I10" s="527"/>
      <c r="J10" s="527"/>
      <c r="K10" s="527"/>
      <c r="L10" s="527"/>
      <c r="M10" s="527"/>
      <c r="N10" s="527"/>
      <c r="O10" s="527"/>
      <c r="P10" s="527"/>
      <c r="Q10" s="527"/>
      <c r="R10" s="527"/>
      <c r="S10" s="527"/>
      <c r="T10" s="527"/>
      <c r="U10" s="527"/>
      <c r="V10" s="527"/>
      <c r="W10" s="527"/>
      <c r="X10" s="527"/>
      <c r="Y10" s="527"/>
      <c r="Z10" s="527"/>
      <c r="AA10" s="527"/>
      <c r="AB10" s="527"/>
      <c r="AC10" s="527"/>
      <c r="AD10" s="527"/>
      <c r="AE10" s="527"/>
      <c r="AF10" s="527"/>
      <c r="AG10" s="527"/>
      <c r="AH10" s="527"/>
      <c r="AI10" s="527"/>
      <c r="AJ10" s="527"/>
      <c r="AK10" s="527"/>
      <c r="AL10" s="527"/>
      <c r="AM10" s="527"/>
      <c r="AN10" s="527"/>
      <c r="AO10" s="527"/>
      <c r="AP10" s="527"/>
      <c r="AQ10" s="527"/>
      <c r="AR10" s="527"/>
      <c r="AS10" s="9"/>
      <c r="AT10" s="3"/>
    </row>
    <row r="11" spans="2:242" s="6" customFormat="1" ht="36" customHeight="1" x14ac:dyDescent="0.2">
      <c r="B11" s="3"/>
      <c r="C11" s="3"/>
      <c r="D11" s="10"/>
      <c r="E11" s="527"/>
      <c r="F11" s="527"/>
      <c r="G11" s="527"/>
      <c r="H11" s="527"/>
      <c r="I11" s="527"/>
      <c r="J11" s="527"/>
      <c r="K11" s="527"/>
      <c r="L11" s="527"/>
      <c r="M11" s="527"/>
      <c r="N11" s="527"/>
      <c r="O11" s="527"/>
      <c r="P11" s="527"/>
      <c r="Q11" s="527"/>
      <c r="R11" s="527"/>
      <c r="S11" s="527"/>
      <c r="T11" s="527"/>
      <c r="U11" s="527"/>
      <c r="V11" s="527"/>
      <c r="W11" s="527"/>
      <c r="X11" s="527"/>
      <c r="Y11" s="527"/>
      <c r="Z11" s="527"/>
      <c r="AA11" s="527"/>
      <c r="AB11" s="527"/>
      <c r="AC11" s="527"/>
      <c r="AD11" s="527"/>
      <c r="AE11" s="527"/>
      <c r="AF11" s="527"/>
      <c r="AG11" s="527"/>
      <c r="AH11" s="527"/>
      <c r="AI11" s="527"/>
      <c r="AJ11" s="527"/>
      <c r="AK11" s="527"/>
      <c r="AL11" s="527"/>
      <c r="AM11" s="527"/>
      <c r="AN11" s="527"/>
      <c r="AO11" s="527"/>
      <c r="AP11" s="527"/>
      <c r="AQ11" s="527"/>
      <c r="AR11" s="527"/>
      <c r="AS11" s="3"/>
      <c r="AT11" s="3"/>
    </row>
    <row r="12" spans="2:242" s="245" customFormat="1" ht="16.5" customHeight="1" thickBot="1" x14ac:dyDescent="0.25">
      <c r="B12" s="182"/>
      <c r="C12" s="182"/>
      <c r="D12" s="303">
        <v>0</v>
      </c>
      <c r="E12" s="183" t="s">
        <v>655</v>
      </c>
      <c r="F12" s="358"/>
      <c r="G12" s="358"/>
      <c r="H12" s="358"/>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4"/>
      <c r="AQ12" s="354"/>
      <c r="AR12" s="354"/>
      <c r="AS12" s="182"/>
      <c r="AT12" s="182"/>
      <c r="AU12" s="359"/>
      <c r="AV12" s="359"/>
      <c r="AW12" s="359"/>
      <c r="AX12" s="359"/>
      <c r="AY12" s="359"/>
      <c r="AZ12" s="359"/>
      <c r="BA12" s="359"/>
      <c r="BB12" s="359"/>
      <c r="BC12" s="359"/>
      <c r="BD12" s="359"/>
      <c r="BE12" s="359"/>
      <c r="BF12" s="359"/>
      <c r="BG12" s="359"/>
      <c r="BH12" s="359"/>
      <c r="BI12" s="359"/>
      <c r="BJ12" s="359"/>
      <c r="BK12" s="359"/>
      <c r="BL12" s="359"/>
      <c r="BM12" s="359"/>
      <c r="BN12" s="359"/>
      <c r="BO12" s="359"/>
      <c r="BP12" s="359"/>
      <c r="BQ12" s="359"/>
      <c r="BR12" s="359"/>
      <c r="BS12" s="359"/>
      <c r="BT12" s="359"/>
      <c r="BU12" s="359"/>
      <c r="BV12" s="359"/>
      <c r="BW12" s="359"/>
      <c r="BX12" s="359"/>
      <c r="BY12" s="359"/>
      <c r="BZ12" s="359"/>
      <c r="CA12" s="359"/>
      <c r="CB12" s="359"/>
      <c r="CC12" s="359"/>
      <c r="CD12" s="359"/>
      <c r="CE12" s="359"/>
      <c r="CF12" s="359"/>
      <c r="CG12" s="359"/>
      <c r="CH12" s="359"/>
      <c r="CI12" s="359"/>
      <c r="CJ12" s="359"/>
      <c r="CK12" s="359"/>
      <c r="CL12" s="359"/>
      <c r="CM12" s="359"/>
      <c r="CN12" s="359"/>
      <c r="CO12" s="359"/>
      <c r="CP12" s="359"/>
      <c r="CQ12" s="359"/>
      <c r="CR12" s="359"/>
      <c r="CS12" s="359"/>
      <c r="CT12" s="359"/>
      <c r="CU12" s="359"/>
      <c r="CV12" s="359"/>
      <c r="CW12" s="359"/>
      <c r="CX12" s="359"/>
      <c r="CY12" s="359"/>
      <c r="CZ12" s="359"/>
      <c r="DA12" s="359"/>
      <c r="DB12" s="359"/>
      <c r="DC12" s="359"/>
      <c r="DD12" s="359"/>
      <c r="DE12" s="359"/>
      <c r="DF12" s="359"/>
      <c r="DG12" s="359"/>
      <c r="DH12" s="359"/>
      <c r="DI12" s="359"/>
      <c r="DJ12" s="359"/>
      <c r="DK12" s="359"/>
      <c r="DL12" s="359"/>
      <c r="DM12" s="359"/>
      <c r="DN12" s="359"/>
      <c r="DO12" s="359"/>
      <c r="DP12" s="359"/>
      <c r="DQ12" s="359"/>
      <c r="DR12" s="359"/>
      <c r="DS12" s="359"/>
      <c r="DT12" s="359"/>
      <c r="DU12" s="359"/>
      <c r="DV12" s="359"/>
      <c r="DW12" s="359"/>
      <c r="DX12" s="359"/>
      <c r="DY12" s="359"/>
      <c r="DZ12" s="359"/>
      <c r="EA12" s="359"/>
      <c r="EB12" s="359"/>
      <c r="EC12" s="359"/>
      <c r="ED12" s="359"/>
      <c r="EE12" s="359"/>
      <c r="EF12" s="359"/>
      <c r="EG12" s="359"/>
      <c r="EH12" s="359"/>
      <c r="EI12" s="359"/>
      <c r="EJ12" s="359"/>
      <c r="EK12" s="359"/>
      <c r="EL12" s="359"/>
      <c r="EM12" s="359"/>
      <c r="EN12" s="359"/>
      <c r="EO12" s="359"/>
      <c r="EP12" s="359"/>
      <c r="EQ12" s="359"/>
      <c r="ER12" s="359"/>
      <c r="ES12" s="359"/>
      <c r="ET12" s="359"/>
      <c r="EU12" s="359"/>
      <c r="EV12" s="359"/>
      <c r="EW12" s="359"/>
      <c r="EX12" s="359"/>
      <c r="EY12" s="359"/>
      <c r="EZ12" s="359"/>
      <c r="FA12" s="359"/>
      <c r="FB12" s="359"/>
      <c r="FC12" s="359"/>
      <c r="FD12" s="359"/>
      <c r="FE12" s="359"/>
      <c r="FF12" s="359"/>
      <c r="FG12" s="359"/>
      <c r="FH12" s="359"/>
      <c r="FI12" s="359"/>
      <c r="FJ12" s="359"/>
      <c r="FK12" s="359"/>
      <c r="FL12" s="359"/>
      <c r="FM12" s="359"/>
      <c r="FN12" s="359"/>
      <c r="FO12" s="359"/>
      <c r="FP12" s="359"/>
      <c r="FQ12" s="359"/>
      <c r="FR12" s="359"/>
      <c r="FS12" s="359"/>
      <c r="FT12" s="359"/>
      <c r="FU12" s="359"/>
      <c r="FV12" s="359"/>
      <c r="FW12" s="359"/>
      <c r="FX12" s="359"/>
      <c r="FY12" s="359"/>
      <c r="FZ12" s="359"/>
      <c r="GA12" s="359"/>
      <c r="GB12" s="359"/>
      <c r="GC12" s="359"/>
      <c r="GD12" s="359"/>
      <c r="GE12" s="359"/>
      <c r="GF12" s="359"/>
      <c r="GG12" s="359"/>
      <c r="GH12" s="359"/>
      <c r="GI12" s="359"/>
      <c r="GJ12" s="359"/>
      <c r="GK12" s="359"/>
      <c r="GL12" s="359"/>
      <c r="GM12" s="359"/>
      <c r="GN12" s="359"/>
      <c r="GO12" s="359"/>
      <c r="GP12" s="359"/>
      <c r="GQ12" s="359"/>
      <c r="GR12" s="359"/>
      <c r="GS12" s="359"/>
      <c r="GT12" s="359"/>
      <c r="GU12" s="359"/>
      <c r="GV12" s="359"/>
      <c r="GW12" s="359"/>
      <c r="GX12" s="359"/>
      <c r="GY12" s="359"/>
      <c r="GZ12" s="359"/>
      <c r="HA12" s="359"/>
      <c r="HB12" s="359"/>
      <c r="HC12" s="359"/>
      <c r="HD12" s="359"/>
      <c r="HE12" s="359"/>
      <c r="HF12" s="359"/>
      <c r="HG12" s="359"/>
      <c r="HH12" s="359"/>
      <c r="HI12" s="359"/>
      <c r="HJ12" s="359"/>
      <c r="HK12" s="359"/>
      <c r="HL12" s="359"/>
      <c r="HM12" s="359"/>
      <c r="HN12" s="359"/>
      <c r="HO12" s="359"/>
      <c r="HP12" s="359"/>
      <c r="HQ12" s="359"/>
      <c r="HR12" s="359"/>
      <c r="HS12" s="359"/>
      <c r="HT12" s="359"/>
      <c r="HU12" s="359"/>
      <c r="HV12" s="359"/>
      <c r="HW12" s="359"/>
      <c r="HX12" s="359"/>
      <c r="HY12" s="359"/>
      <c r="HZ12" s="359"/>
      <c r="IA12" s="359"/>
      <c r="IB12" s="359"/>
      <c r="IC12" s="359"/>
      <c r="ID12" s="359"/>
      <c r="IE12" s="359"/>
      <c r="IF12" s="359"/>
      <c r="IG12" s="359"/>
      <c r="IH12" s="359"/>
    </row>
    <row r="13" spans="2:242" s="6" customFormat="1" ht="18" customHeight="1" x14ac:dyDescent="0.2">
      <c r="B13" s="3"/>
      <c r="C13" s="3"/>
      <c r="D13" s="184"/>
      <c r="E13" s="513" t="s">
        <v>185</v>
      </c>
      <c r="F13" s="514"/>
      <c r="G13" s="514"/>
      <c r="H13" s="515"/>
      <c r="I13" s="519" t="s">
        <v>572</v>
      </c>
      <c r="J13" s="520"/>
      <c r="K13" s="520"/>
      <c r="L13" s="520"/>
      <c r="M13" s="520"/>
      <c r="N13" s="520"/>
      <c r="O13" s="520"/>
      <c r="P13" s="520"/>
      <c r="Q13" s="520"/>
      <c r="R13" s="520"/>
      <c r="S13" s="520"/>
      <c r="T13" s="520"/>
      <c r="U13" s="520"/>
      <c r="V13" s="520"/>
      <c r="W13" s="520"/>
      <c r="X13" s="520"/>
      <c r="Y13" s="520"/>
      <c r="Z13" s="495" t="s">
        <v>186</v>
      </c>
      <c r="AA13" s="496"/>
      <c r="AB13" s="496"/>
      <c r="AC13" s="496"/>
      <c r="AD13" s="496"/>
      <c r="AE13" s="496"/>
      <c r="AF13" s="496"/>
      <c r="AG13" s="523"/>
      <c r="AH13" s="185"/>
      <c r="AI13" s="185"/>
      <c r="AJ13" s="185"/>
      <c r="AK13" s="185"/>
      <c r="AL13" s="185"/>
      <c r="AM13" s="185"/>
      <c r="AN13" s="185"/>
      <c r="AO13" s="185"/>
      <c r="AP13" s="185"/>
      <c r="AQ13" s="185"/>
      <c r="AR13" s="186"/>
      <c r="AS13" s="3"/>
      <c r="AT13" s="3"/>
    </row>
    <row r="14" spans="2:242" s="6" customFormat="1" ht="18" customHeight="1" thickBot="1" x14ac:dyDescent="0.25">
      <c r="B14" s="3"/>
      <c r="C14" s="3"/>
      <c r="D14" s="184"/>
      <c r="E14" s="516"/>
      <c r="F14" s="517"/>
      <c r="G14" s="517"/>
      <c r="H14" s="518"/>
      <c r="I14" s="521"/>
      <c r="J14" s="522"/>
      <c r="K14" s="522"/>
      <c r="L14" s="522"/>
      <c r="M14" s="522"/>
      <c r="N14" s="522"/>
      <c r="O14" s="522"/>
      <c r="P14" s="522"/>
      <c r="Q14" s="522"/>
      <c r="R14" s="522"/>
      <c r="S14" s="522"/>
      <c r="T14" s="522"/>
      <c r="U14" s="522"/>
      <c r="V14" s="522"/>
      <c r="W14" s="522"/>
      <c r="X14" s="522"/>
      <c r="Y14" s="522"/>
      <c r="Z14" s="524"/>
      <c r="AA14" s="525"/>
      <c r="AB14" s="525"/>
      <c r="AC14" s="525"/>
      <c r="AD14" s="525"/>
      <c r="AE14" s="525"/>
      <c r="AF14" s="525"/>
      <c r="AG14" s="526"/>
      <c r="AH14" s="187"/>
      <c r="AI14" s="187"/>
      <c r="AJ14" s="187"/>
      <c r="AK14" s="187"/>
      <c r="AL14" s="187"/>
      <c r="AM14" s="187"/>
      <c r="AN14" s="187"/>
      <c r="AO14" s="187"/>
      <c r="AP14" s="187"/>
      <c r="AQ14" s="187"/>
      <c r="AR14" s="188"/>
      <c r="AS14" s="3"/>
      <c r="AT14" s="3"/>
    </row>
    <row r="15" spans="2:242" s="6" customFormat="1" ht="27.65" customHeight="1" x14ac:dyDescent="0.2">
      <c r="B15" s="3"/>
      <c r="C15" s="3"/>
      <c r="D15" s="10"/>
      <c r="E15" s="15"/>
      <c r="F15" s="15"/>
      <c r="G15" s="15"/>
      <c r="H15" s="15"/>
      <c r="I15" s="15"/>
      <c r="J15" s="15"/>
      <c r="K15" s="15"/>
      <c r="L15" s="15"/>
      <c r="M15" s="15"/>
      <c r="N15" s="15"/>
      <c r="O15" s="15"/>
      <c r="P15" s="15"/>
      <c r="Q15" s="15"/>
      <c r="R15" s="15"/>
      <c r="S15" s="15"/>
      <c r="T15" s="15"/>
      <c r="U15" s="15"/>
      <c r="V15" s="15"/>
      <c r="W15" s="15"/>
      <c r="X15" s="15"/>
      <c r="Y15" s="15"/>
      <c r="Z15" s="11"/>
      <c r="AA15" s="11"/>
      <c r="AB15" s="11"/>
      <c r="AC15" s="11"/>
      <c r="AD15" s="11"/>
      <c r="AE15" s="11"/>
      <c r="AF15" s="11"/>
      <c r="AG15" s="11"/>
      <c r="AH15" s="11"/>
      <c r="AI15" s="11"/>
      <c r="AJ15" s="11"/>
      <c r="AK15" s="11"/>
      <c r="AL15" s="11"/>
      <c r="AM15" s="11"/>
      <c r="AN15" s="11"/>
      <c r="AO15" s="11"/>
      <c r="AP15" s="11"/>
      <c r="AQ15" s="11"/>
      <c r="AR15" s="11"/>
      <c r="AS15" s="3"/>
      <c r="AT15" s="3"/>
    </row>
    <row r="16" spans="2:242" s="245" customFormat="1" ht="16.5" customHeight="1" thickBot="1" x14ac:dyDescent="0.25">
      <c r="B16" s="182"/>
      <c r="C16" s="182"/>
      <c r="D16" s="303">
        <v>1</v>
      </c>
      <c r="E16" s="189" t="s">
        <v>151</v>
      </c>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row>
    <row r="17" spans="2:242" s="6" customFormat="1" ht="20" customHeight="1" x14ac:dyDescent="0.2">
      <c r="B17" s="3"/>
      <c r="C17" s="20"/>
      <c r="D17" s="190"/>
      <c r="E17" s="783" t="s">
        <v>62</v>
      </c>
      <c r="F17" s="784"/>
      <c r="G17" s="784"/>
      <c r="H17" s="785"/>
      <c r="I17" s="498"/>
      <c r="J17" s="499"/>
      <c r="K17" s="499"/>
      <c r="L17" s="499"/>
      <c r="M17" s="499"/>
      <c r="N17" s="499"/>
      <c r="O17" s="499"/>
      <c r="P17" s="499"/>
      <c r="Q17" s="499"/>
      <c r="R17" s="499"/>
      <c r="S17" s="499"/>
      <c r="T17" s="499"/>
      <c r="U17" s="499"/>
      <c r="V17" s="499"/>
      <c r="W17" s="499"/>
      <c r="X17" s="499"/>
      <c r="Y17" s="499"/>
      <c r="Z17" s="499"/>
      <c r="AA17" s="499"/>
      <c r="AB17" s="499"/>
      <c r="AC17" s="499"/>
      <c r="AD17" s="499"/>
      <c r="AE17" s="499"/>
      <c r="AF17" s="499"/>
      <c r="AG17" s="499"/>
      <c r="AH17" s="499"/>
      <c r="AI17" s="499"/>
      <c r="AJ17" s="499"/>
      <c r="AK17" s="499"/>
      <c r="AL17" s="499"/>
      <c r="AM17" s="499"/>
      <c r="AN17" s="499"/>
      <c r="AO17" s="499"/>
      <c r="AP17" s="499"/>
      <c r="AQ17" s="499"/>
      <c r="AR17" s="500"/>
      <c r="AS17" s="20"/>
      <c r="AT17" s="3"/>
    </row>
    <row r="18" spans="2:242" s="6" customFormat="1" ht="25" customHeight="1" x14ac:dyDescent="0.2">
      <c r="B18" s="3"/>
      <c r="C18" s="20"/>
      <c r="D18" s="190"/>
      <c r="E18" s="543" t="s">
        <v>649</v>
      </c>
      <c r="F18" s="786"/>
      <c r="G18" s="786"/>
      <c r="H18" s="786"/>
      <c r="I18" s="507"/>
      <c r="J18" s="508"/>
      <c r="K18" s="508"/>
      <c r="L18" s="508"/>
      <c r="M18" s="508"/>
      <c r="N18" s="508"/>
      <c r="O18" s="508"/>
      <c r="P18" s="508"/>
      <c r="Q18" s="508"/>
      <c r="R18" s="508"/>
      <c r="S18" s="508"/>
      <c r="T18" s="508"/>
      <c r="U18" s="508"/>
      <c r="V18" s="508"/>
      <c r="W18" s="508"/>
      <c r="X18" s="508"/>
      <c r="Y18" s="508"/>
      <c r="Z18" s="508"/>
      <c r="AA18" s="508"/>
      <c r="AB18" s="508"/>
      <c r="AC18" s="508"/>
      <c r="AD18" s="508"/>
      <c r="AE18" s="508"/>
      <c r="AF18" s="508"/>
      <c r="AG18" s="508"/>
      <c r="AH18" s="508"/>
      <c r="AI18" s="508"/>
      <c r="AJ18" s="508"/>
      <c r="AK18" s="508"/>
      <c r="AL18" s="508"/>
      <c r="AM18" s="508"/>
      <c r="AN18" s="508"/>
      <c r="AO18" s="508"/>
      <c r="AP18" s="508"/>
      <c r="AQ18" s="508"/>
      <c r="AR18" s="509"/>
      <c r="AS18" s="20"/>
      <c r="AT18" s="3"/>
    </row>
    <row r="19" spans="2:242" s="6" customFormat="1" ht="25" customHeight="1" x14ac:dyDescent="0.2">
      <c r="B19" s="3"/>
      <c r="C19" s="20"/>
      <c r="D19" s="21"/>
      <c r="E19" s="787"/>
      <c r="F19" s="786"/>
      <c r="G19" s="786"/>
      <c r="H19" s="786"/>
      <c r="I19" s="510"/>
      <c r="J19" s="511"/>
      <c r="K19" s="511"/>
      <c r="L19" s="511"/>
      <c r="M19" s="511"/>
      <c r="N19" s="511"/>
      <c r="O19" s="511"/>
      <c r="P19" s="511"/>
      <c r="Q19" s="511"/>
      <c r="R19" s="511"/>
      <c r="S19" s="511"/>
      <c r="T19" s="511"/>
      <c r="U19" s="511"/>
      <c r="V19" s="511"/>
      <c r="W19" s="511"/>
      <c r="X19" s="511"/>
      <c r="Y19" s="511"/>
      <c r="Z19" s="511"/>
      <c r="AA19" s="511"/>
      <c r="AB19" s="511"/>
      <c r="AC19" s="511"/>
      <c r="AD19" s="511"/>
      <c r="AE19" s="511"/>
      <c r="AF19" s="511"/>
      <c r="AG19" s="511"/>
      <c r="AH19" s="511"/>
      <c r="AI19" s="511"/>
      <c r="AJ19" s="511"/>
      <c r="AK19" s="511"/>
      <c r="AL19" s="511"/>
      <c r="AM19" s="511"/>
      <c r="AN19" s="511"/>
      <c r="AO19" s="511"/>
      <c r="AP19" s="511"/>
      <c r="AQ19" s="511"/>
      <c r="AR19" s="512"/>
      <c r="AS19" s="20"/>
      <c r="AT19" s="3"/>
    </row>
    <row r="20" spans="2:242" s="6" customFormat="1" ht="20" customHeight="1" x14ac:dyDescent="0.2">
      <c r="B20" s="3"/>
      <c r="C20" s="20"/>
      <c r="D20" s="20"/>
      <c r="E20" s="479" t="s">
        <v>62</v>
      </c>
      <c r="F20" s="480"/>
      <c r="G20" s="480"/>
      <c r="H20" s="481"/>
      <c r="I20" s="482"/>
      <c r="J20" s="483"/>
      <c r="K20" s="483"/>
      <c r="L20" s="483"/>
      <c r="M20" s="483"/>
      <c r="N20" s="483"/>
      <c r="O20" s="483"/>
      <c r="P20" s="483"/>
      <c r="Q20" s="483"/>
      <c r="R20" s="483"/>
      <c r="S20" s="483"/>
      <c r="T20" s="483"/>
      <c r="U20" s="483"/>
      <c r="V20" s="483"/>
      <c r="W20" s="483"/>
      <c r="X20" s="483"/>
      <c r="Y20" s="483"/>
      <c r="Z20" s="485" t="s">
        <v>510</v>
      </c>
      <c r="AA20" s="485"/>
      <c r="AB20" s="485"/>
      <c r="AC20" s="485"/>
      <c r="AD20" s="490"/>
      <c r="AE20" s="490"/>
      <c r="AF20" s="490"/>
      <c r="AG20" s="490"/>
      <c r="AH20" s="490"/>
      <c r="AI20" s="490"/>
      <c r="AJ20" s="490"/>
      <c r="AK20" s="490"/>
      <c r="AL20" s="490"/>
      <c r="AM20" s="490"/>
      <c r="AN20" s="490"/>
      <c r="AO20" s="490"/>
      <c r="AP20" s="490"/>
      <c r="AQ20" s="490"/>
      <c r="AR20" s="491"/>
      <c r="AS20" s="3"/>
      <c r="AT20" s="3"/>
    </row>
    <row r="21" spans="2:242" s="6" customFormat="1" ht="50" customHeight="1" x14ac:dyDescent="0.2">
      <c r="B21" s="3"/>
      <c r="C21" s="20"/>
      <c r="D21" s="20"/>
      <c r="E21" s="474" t="s">
        <v>650</v>
      </c>
      <c r="F21" s="475"/>
      <c r="G21" s="475"/>
      <c r="H21" s="476"/>
      <c r="I21" s="477"/>
      <c r="J21" s="478"/>
      <c r="K21" s="478"/>
      <c r="L21" s="478"/>
      <c r="M21" s="478"/>
      <c r="N21" s="478"/>
      <c r="O21" s="478"/>
      <c r="P21" s="478"/>
      <c r="Q21" s="478"/>
      <c r="R21" s="478"/>
      <c r="S21" s="478"/>
      <c r="T21" s="478"/>
      <c r="U21" s="478"/>
      <c r="V21" s="478"/>
      <c r="W21" s="478"/>
      <c r="X21" s="478"/>
      <c r="Y21" s="478"/>
      <c r="Z21" s="488"/>
      <c r="AA21" s="488"/>
      <c r="AB21" s="488"/>
      <c r="AC21" s="488"/>
      <c r="AD21" s="492"/>
      <c r="AE21" s="492"/>
      <c r="AF21" s="492"/>
      <c r="AG21" s="492"/>
      <c r="AH21" s="492"/>
      <c r="AI21" s="492"/>
      <c r="AJ21" s="492"/>
      <c r="AK21" s="492"/>
      <c r="AL21" s="492"/>
      <c r="AM21" s="492"/>
      <c r="AN21" s="492"/>
      <c r="AO21" s="492"/>
      <c r="AP21" s="492"/>
      <c r="AQ21" s="492"/>
      <c r="AR21" s="493"/>
      <c r="AS21" s="3"/>
      <c r="AT21" s="3"/>
    </row>
    <row r="22" spans="2:242" s="6" customFormat="1" ht="20" customHeight="1" x14ac:dyDescent="0.2">
      <c r="B22" s="3"/>
      <c r="C22" s="20"/>
      <c r="D22" s="20"/>
      <c r="E22" s="543" t="s">
        <v>651</v>
      </c>
      <c r="F22" s="544"/>
      <c r="G22" s="544"/>
      <c r="H22" s="545"/>
      <c r="I22" s="191" t="s">
        <v>141</v>
      </c>
      <c r="J22" s="551"/>
      <c r="K22" s="551"/>
      <c r="L22" s="551"/>
      <c r="M22" s="551"/>
      <c r="N22" s="192" t="s">
        <v>140</v>
      </c>
      <c r="O22" s="551"/>
      <c r="P22" s="551"/>
      <c r="Q22" s="551"/>
      <c r="R22" s="551"/>
      <c r="S22" s="551"/>
      <c r="T22" s="193"/>
      <c r="U22" s="193"/>
      <c r="V22" s="193"/>
      <c r="W22" s="193"/>
      <c r="X22" s="193"/>
      <c r="Y22" s="546"/>
      <c r="Z22" s="546"/>
      <c r="AA22" s="546"/>
      <c r="AB22" s="546"/>
      <c r="AC22" s="546"/>
      <c r="AD22" s="546"/>
      <c r="AE22" s="546"/>
      <c r="AF22" s="546"/>
      <c r="AG22" s="546"/>
      <c r="AH22" s="546"/>
      <c r="AI22" s="546"/>
      <c r="AJ22" s="546"/>
      <c r="AK22" s="546"/>
      <c r="AL22" s="546"/>
      <c r="AM22" s="546"/>
      <c r="AN22" s="546"/>
      <c r="AO22" s="546"/>
      <c r="AP22" s="546"/>
      <c r="AQ22" s="546"/>
      <c r="AR22" s="547"/>
      <c r="AS22" s="3"/>
      <c r="AT22" s="3"/>
    </row>
    <row r="23" spans="2:242" s="6" customFormat="1" ht="50" customHeight="1" x14ac:dyDescent="0.2">
      <c r="B23" s="3"/>
      <c r="C23" s="20"/>
      <c r="D23" s="20"/>
      <c r="E23" s="543"/>
      <c r="F23" s="544"/>
      <c r="G23" s="544"/>
      <c r="H23" s="545"/>
      <c r="I23" s="478"/>
      <c r="J23" s="478"/>
      <c r="K23" s="478"/>
      <c r="L23" s="478"/>
      <c r="M23" s="478"/>
      <c r="N23" s="478"/>
      <c r="O23" s="548" t="s">
        <v>147</v>
      </c>
      <c r="P23" s="549"/>
      <c r="Q23" s="478"/>
      <c r="R23" s="478"/>
      <c r="S23" s="478"/>
      <c r="T23" s="478"/>
      <c r="U23" s="478"/>
      <c r="V23" s="478"/>
      <c r="W23" s="478"/>
      <c r="X23" s="548" t="s">
        <v>148</v>
      </c>
      <c r="Y23" s="548"/>
      <c r="Z23" s="552"/>
      <c r="AA23" s="552"/>
      <c r="AB23" s="552"/>
      <c r="AC23" s="552"/>
      <c r="AD23" s="552"/>
      <c r="AE23" s="552"/>
      <c r="AF23" s="552"/>
      <c r="AG23" s="552"/>
      <c r="AH23" s="552"/>
      <c r="AI23" s="552"/>
      <c r="AJ23" s="552"/>
      <c r="AK23" s="552"/>
      <c r="AL23" s="552"/>
      <c r="AM23" s="552"/>
      <c r="AN23" s="552"/>
      <c r="AO23" s="552"/>
      <c r="AP23" s="552"/>
      <c r="AQ23" s="552"/>
      <c r="AR23" s="553"/>
      <c r="AS23" s="194"/>
      <c r="AT23" s="3"/>
    </row>
    <row r="24" spans="2:242" s="6" customFormat="1" ht="40" customHeight="1" thickBot="1" x14ac:dyDescent="0.25">
      <c r="B24" s="3"/>
      <c r="C24" s="20"/>
      <c r="D24" s="20"/>
      <c r="E24" s="539" t="s">
        <v>201</v>
      </c>
      <c r="F24" s="540"/>
      <c r="G24" s="540"/>
      <c r="H24" s="540"/>
      <c r="I24" s="541"/>
      <c r="J24" s="542"/>
      <c r="K24" s="542"/>
      <c r="L24" s="542"/>
      <c r="M24" s="542"/>
      <c r="N24" s="542"/>
      <c r="O24" s="542"/>
      <c r="P24" s="542"/>
      <c r="Q24" s="542"/>
      <c r="R24" s="542"/>
      <c r="S24" s="542"/>
      <c r="T24" s="542"/>
      <c r="U24" s="542"/>
      <c r="V24" s="542"/>
      <c r="W24" s="542"/>
      <c r="X24" s="542"/>
      <c r="Y24" s="542"/>
      <c r="Z24" s="195"/>
      <c r="AA24" s="195"/>
      <c r="AB24" s="195"/>
      <c r="AC24" s="195"/>
      <c r="AD24" s="195"/>
      <c r="AE24" s="195"/>
      <c r="AF24" s="195"/>
      <c r="AG24" s="195"/>
      <c r="AH24" s="195"/>
      <c r="AI24" s="195"/>
      <c r="AJ24" s="195"/>
      <c r="AK24" s="195"/>
      <c r="AL24" s="195"/>
      <c r="AM24" s="195"/>
      <c r="AN24" s="195"/>
      <c r="AO24" s="195"/>
      <c r="AP24" s="195"/>
      <c r="AQ24" s="195"/>
      <c r="AR24" s="196"/>
      <c r="AS24" s="3"/>
      <c r="AT24" s="3"/>
    </row>
    <row r="25" spans="2:242" s="6" customFormat="1" ht="20" customHeight="1" x14ac:dyDescent="0.2">
      <c r="B25" s="3"/>
      <c r="C25" s="20"/>
      <c r="D25" s="20"/>
      <c r="E25" s="530" t="s">
        <v>62</v>
      </c>
      <c r="F25" s="531"/>
      <c r="G25" s="531"/>
      <c r="H25" s="531"/>
      <c r="I25" s="532"/>
      <c r="J25" s="533"/>
      <c r="K25" s="533"/>
      <c r="L25" s="533"/>
      <c r="M25" s="533"/>
      <c r="N25" s="533"/>
      <c r="O25" s="533"/>
      <c r="P25" s="533"/>
      <c r="Q25" s="533"/>
      <c r="R25" s="533"/>
      <c r="S25" s="533"/>
      <c r="T25" s="533"/>
      <c r="U25" s="533"/>
      <c r="V25" s="533"/>
      <c r="W25" s="533"/>
      <c r="X25" s="533"/>
      <c r="Y25" s="533"/>
      <c r="Z25" s="535" t="s">
        <v>511</v>
      </c>
      <c r="AA25" s="535"/>
      <c r="AB25" s="535"/>
      <c r="AC25" s="535"/>
      <c r="AD25" s="537"/>
      <c r="AE25" s="537"/>
      <c r="AF25" s="537"/>
      <c r="AG25" s="537"/>
      <c r="AH25" s="537"/>
      <c r="AI25" s="537"/>
      <c r="AJ25" s="537"/>
      <c r="AK25" s="537"/>
      <c r="AL25" s="537"/>
      <c r="AM25" s="537"/>
      <c r="AN25" s="537"/>
      <c r="AO25" s="537"/>
      <c r="AP25" s="537"/>
      <c r="AQ25" s="537"/>
      <c r="AR25" s="538"/>
      <c r="AS25" s="3"/>
      <c r="AT25" s="3"/>
    </row>
    <row r="26" spans="2:242" s="6" customFormat="1" ht="50" customHeight="1" x14ac:dyDescent="0.2">
      <c r="B26" s="3"/>
      <c r="C26" s="20"/>
      <c r="D26" s="20"/>
      <c r="E26" s="528" t="s">
        <v>512</v>
      </c>
      <c r="F26" s="529"/>
      <c r="G26" s="529"/>
      <c r="H26" s="529"/>
      <c r="I26" s="510"/>
      <c r="J26" s="511"/>
      <c r="K26" s="511"/>
      <c r="L26" s="511"/>
      <c r="M26" s="511"/>
      <c r="N26" s="511"/>
      <c r="O26" s="511"/>
      <c r="P26" s="511"/>
      <c r="Q26" s="511"/>
      <c r="R26" s="511"/>
      <c r="S26" s="511"/>
      <c r="T26" s="511"/>
      <c r="U26" s="511"/>
      <c r="V26" s="511"/>
      <c r="W26" s="511"/>
      <c r="X26" s="511"/>
      <c r="Y26" s="511"/>
      <c r="Z26" s="488"/>
      <c r="AA26" s="488"/>
      <c r="AB26" s="488"/>
      <c r="AC26" s="488"/>
      <c r="AD26" s="492"/>
      <c r="AE26" s="492"/>
      <c r="AF26" s="492"/>
      <c r="AG26" s="492"/>
      <c r="AH26" s="492"/>
      <c r="AI26" s="492"/>
      <c r="AJ26" s="492"/>
      <c r="AK26" s="492"/>
      <c r="AL26" s="492"/>
      <c r="AM26" s="492"/>
      <c r="AN26" s="492"/>
      <c r="AO26" s="492"/>
      <c r="AP26" s="492"/>
      <c r="AQ26" s="492"/>
      <c r="AR26" s="493"/>
      <c r="AS26" s="3"/>
      <c r="AT26" s="3"/>
    </row>
    <row r="27" spans="2:242" s="6" customFormat="1" ht="20" customHeight="1" x14ac:dyDescent="0.2">
      <c r="B27" s="3"/>
      <c r="C27" s="20"/>
      <c r="D27" s="20"/>
      <c r="E27" s="554" t="s">
        <v>515</v>
      </c>
      <c r="F27" s="555"/>
      <c r="G27" s="555"/>
      <c r="H27" s="556"/>
      <c r="I27" s="197" t="s">
        <v>141</v>
      </c>
      <c r="J27" s="551"/>
      <c r="K27" s="551"/>
      <c r="L27" s="551"/>
      <c r="M27" s="551"/>
      <c r="N27" s="192" t="s">
        <v>140</v>
      </c>
      <c r="O27" s="551"/>
      <c r="P27" s="551"/>
      <c r="Q27" s="551"/>
      <c r="R27" s="551"/>
      <c r="S27" s="551"/>
      <c r="T27" s="23"/>
      <c r="U27" s="23"/>
      <c r="V27" s="23"/>
      <c r="W27" s="23"/>
      <c r="X27" s="198"/>
      <c r="Y27" s="198"/>
      <c r="Z27" s="198"/>
      <c r="AA27" s="198"/>
      <c r="AB27" s="560"/>
      <c r="AC27" s="560"/>
      <c r="AD27" s="560"/>
      <c r="AE27" s="560"/>
      <c r="AF27" s="560"/>
      <c r="AG27" s="560"/>
      <c r="AH27" s="560"/>
      <c r="AI27" s="560"/>
      <c r="AJ27" s="560"/>
      <c r="AK27" s="560"/>
      <c r="AL27" s="560"/>
      <c r="AM27" s="560"/>
      <c r="AN27" s="560"/>
      <c r="AO27" s="560"/>
      <c r="AP27" s="199"/>
      <c r="AQ27" s="199"/>
      <c r="AR27" s="200"/>
      <c r="AS27" s="51"/>
      <c r="AT27" s="3"/>
    </row>
    <row r="28" spans="2:242" s="6" customFormat="1" ht="50" customHeight="1" x14ac:dyDescent="0.2">
      <c r="B28" s="3"/>
      <c r="C28" s="20"/>
      <c r="D28" s="20"/>
      <c r="E28" s="557"/>
      <c r="F28" s="558"/>
      <c r="G28" s="558"/>
      <c r="H28" s="559"/>
      <c r="I28" s="563"/>
      <c r="J28" s="552"/>
      <c r="K28" s="552"/>
      <c r="L28" s="552"/>
      <c r="M28" s="552"/>
      <c r="N28" s="552"/>
      <c r="O28" s="548" t="s">
        <v>147</v>
      </c>
      <c r="P28" s="548"/>
      <c r="Q28" s="478"/>
      <c r="R28" s="478"/>
      <c r="S28" s="478"/>
      <c r="T28" s="478"/>
      <c r="U28" s="478"/>
      <c r="V28" s="478"/>
      <c r="W28" s="478"/>
      <c r="X28" s="548" t="s">
        <v>148</v>
      </c>
      <c r="Y28" s="549"/>
      <c r="Z28" s="478"/>
      <c r="AA28" s="478"/>
      <c r="AB28" s="478"/>
      <c r="AC28" s="478"/>
      <c r="AD28" s="478"/>
      <c r="AE28" s="478"/>
      <c r="AF28" s="478"/>
      <c r="AG28" s="478"/>
      <c r="AH28" s="478"/>
      <c r="AI28" s="478"/>
      <c r="AJ28" s="478"/>
      <c r="AK28" s="478"/>
      <c r="AL28" s="478"/>
      <c r="AM28" s="478"/>
      <c r="AN28" s="478"/>
      <c r="AO28" s="478"/>
      <c r="AP28" s="478"/>
      <c r="AQ28" s="478"/>
      <c r="AR28" s="564"/>
      <c r="AS28" s="201"/>
      <c r="AT28" s="3"/>
    </row>
    <row r="29" spans="2:242" s="6" customFormat="1" ht="40" customHeight="1" x14ac:dyDescent="0.2">
      <c r="B29" s="3"/>
      <c r="C29" s="20"/>
      <c r="D29" s="20"/>
      <c r="E29" s="577" t="s">
        <v>513</v>
      </c>
      <c r="F29" s="578"/>
      <c r="G29" s="578"/>
      <c r="H29" s="579"/>
      <c r="I29" s="565"/>
      <c r="J29" s="566"/>
      <c r="K29" s="566"/>
      <c r="L29" s="566"/>
      <c r="M29" s="566"/>
      <c r="N29" s="566"/>
      <c r="O29" s="566"/>
      <c r="P29" s="566"/>
      <c r="Q29" s="566"/>
      <c r="R29" s="566"/>
      <c r="S29" s="566"/>
      <c r="T29" s="566"/>
      <c r="U29" s="566"/>
      <c r="V29" s="566"/>
      <c r="W29" s="566"/>
      <c r="X29" s="566"/>
      <c r="Y29" s="566"/>
      <c r="Z29" s="566"/>
      <c r="AA29" s="566"/>
      <c r="AB29" s="566"/>
      <c r="AC29" s="566"/>
      <c r="AD29" s="566"/>
      <c r="AE29" s="566"/>
      <c r="AF29" s="566"/>
      <c r="AG29" s="566"/>
      <c r="AH29" s="566"/>
      <c r="AI29" s="566"/>
      <c r="AJ29" s="566"/>
      <c r="AK29" s="566"/>
      <c r="AL29" s="566"/>
      <c r="AM29" s="566"/>
      <c r="AN29" s="566"/>
      <c r="AO29" s="566"/>
      <c r="AP29" s="566"/>
      <c r="AQ29" s="566"/>
      <c r="AR29" s="567"/>
      <c r="AS29" s="9"/>
      <c r="AT29" s="3"/>
    </row>
    <row r="30" spans="2:242" s="6" customFormat="1" ht="40" customHeight="1" thickBot="1" x14ac:dyDescent="0.25">
      <c r="B30" s="3"/>
      <c r="C30" s="20"/>
      <c r="D30" s="20"/>
      <c r="E30" s="580" t="s">
        <v>514</v>
      </c>
      <c r="F30" s="581"/>
      <c r="G30" s="581"/>
      <c r="H30" s="581"/>
      <c r="I30" s="583"/>
      <c r="J30" s="584"/>
      <c r="K30" s="584"/>
      <c r="L30" s="584"/>
      <c r="M30" s="584"/>
      <c r="N30" s="584"/>
      <c r="O30" s="584"/>
      <c r="P30" s="584"/>
      <c r="Q30" s="584"/>
      <c r="R30" s="584"/>
      <c r="S30" s="584"/>
      <c r="T30" s="584"/>
      <c r="U30" s="584"/>
      <c r="V30" s="584"/>
      <c r="W30" s="584"/>
      <c r="X30" s="582" t="s">
        <v>152</v>
      </c>
      <c r="Y30" s="582"/>
      <c r="Z30" s="561"/>
      <c r="AA30" s="561"/>
      <c r="AB30" s="561"/>
      <c r="AC30" s="561"/>
      <c r="AD30" s="561"/>
      <c r="AE30" s="561"/>
      <c r="AF30" s="561"/>
      <c r="AG30" s="561"/>
      <c r="AH30" s="561"/>
      <c r="AI30" s="561"/>
      <c r="AJ30" s="561"/>
      <c r="AK30" s="561"/>
      <c r="AL30" s="561"/>
      <c r="AM30" s="561"/>
      <c r="AN30" s="561"/>
      <c r="AO30" s="561"/>
      <c r="AP30" s="561"/>
      <c r="AQ30" s="561"/>
      <c r="AR30" s="562"/>
      <c r="AS30" s="9"/>
      <c r="AT30" s="3"/>
    </row>
    <row r="31" spans="2:242" s="6" customFormat="1" ht="20" customHeight="1" x14ac:dyDescent="0.2">
      <c r="B31" s="3"/>
      <c r="C31" s="20"/>
      <c r="D31" s="20"/>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3"/>
      <c r="AT31" s="3"/>
    </row>
    <row r="32" spans="2:242" s="245" customFormat="1" ht="16.5" customHeight="1" thickBot="1" x14ac:dyDescent="0.25">
      <c r="B32" s="182"/>
      <c r="C32" s="189"/>
      <c r="D32" s="303">
        <v>2</v>
      </c>
      <c r="E32" s="189" t="s">
        <v>516</v>
      </c>
      <c r="F32" s="189"/>
      <c r="G32" s="189"/>
      <c r="H32" s="189"/>
      <c r="I32" s="189"/>
      <c r="J32" s="189"/>
      <c r="K32" s="189"/>
      <c r="L32" s="189"/>
      <c r="M32" s="189"/>
      <c r="N32" s="189"/>
      <c r="O32" s="189"/>
      <c r="P32" s="189"/>
      <c r="Q32" s="189"/>
      <c r="R32" s="189"/>
      <c r="S32" s="189"/>
      <c r="T32" s="189"/>
      <c r="U32" s="189"/>
      <c r="V32" s="189"/>
      <c r="W32" s="189"/>
      <c r="X32" s="189"/>
      <c r="Y32" s="189"/>
      <c r="Z32" s="189"/>
      <c r="AA32" s="189"/>
      <c r="AB32" s="189"/>
      <c r="AC32" s="189"/>
      <c r="AD32" s="189"/>
      <c r="AE32" s="189"/>
      <c r="AF32" s="189"/>
      <c r="AG32" s="189"/>
      <c r="AH32" s="189"/>
      <c r="AI32" s="189"/>
      <c r="AJ32" s="189"/>
      <c r="AK32" s="189"/>
      <c r="AL32" s="189"/>
      <c r="AM32" s="189"/>
      <c r="AN32" s="189"/>
      <c r="AO32" s="189"/>
      <c r="AP32" s="189"/>
      <c r="AQ32" s="189"/>
      <c r="AR32" s="189"/>
      <c r="AS32" s="182"/>
      <c r="AT32" s="182"/>
      <c r="AU32" s="359"/>
      <c r="AV32" s="359"/>
      <c r="AW32" s="359"/>
      <c r="AX32" s="359"/>
      <c r="AY32" s="359"/>
      <c r="AZ32" s="359"/>
      <c r="BA32" s="359"/>
      <c r="BB32" s="359"/>
      <c r="BC32" s="359"/>
      <c r="BD32" s="359"/>
      <c r="BE32" s="359"/>
      <c r="BF32" s="359"/>
      <c r="BG32" s="359"/>
      <c r="BH32" s="359"/>
      <c r="BI32" s="359"/>
      <c r="BJ32" s="359"/>
      <c r="BK32" s="359"/>
      <c r="BL32" s="359"/>
      <c r="BM32" s="359"/>
      <c r="BN32" s="359"/>
      <c r="BO32" s="359"/>
      <c r="BP32" s="359"/>
      <c r="BQ32" s="359"/>
      <c r="BR32" s="359"/>
      <c r="BS32" s="359"/>
      <c r="BT32" s="359"/>
      <c r="BU32" s="359"/>
      <c r="BV32" s="359"/>
      <c r="BW32" s="359"/>
      <c r="BX32" s="359"/>
      <c r="BY32" s="359"/>
      <c r="BZ32" s="359"/>
      <c r="CA32" s="359"/>
      <c r="CB32" s="359"/>
      <c r="CC32" s="359"/>
      <c r="CD32" s="359"/>
      <c r="CE32" s="359"/>
      <c r="CF32" s="359"/>
      <c r="CG32" s="359"/>
      <c r="CH32" s="359"/>
      <c r="CI32" s="359"/>
      <c r="CJ32" s="359"/>
      <c r="CK32" s="359"/>
      <c r="CL32" s="359"/>
      <c r="CM32" s="359"/>
      <c r="CN32" s="359"/>
      <c r="CO32" s="359"/>
      <c r="CP32" s="359"/>
      <c r="CQ32" s="359"/>
      <c r="CR32" s="359"/>
      <c r="CS32" s="359"/>
      <c r="CT32" s="359"/>
      <c r="CU32" s="359"/>
      <c r="CV32" s="359"/>
      <c r="CW32" s="359"/>
      <c r="CX32" s="359"/>
      <c r="CY32" s="359"/>
      <c r="CZ32" s="359"/>
      <c r="DA32" s="359"/>
      <c r="DB32" s="359"/>
      <c r="DC32" s="359"/>
      <c r="DD32" s="359"/>
      <c r="DE32" s="359"/>
      <c r="DF32" s="359"/>
      <c r="DG32" s="359"/>
      <c r="DH32" s="359"/>
      <c r="DI32" s="359"/>
      <c r="DJ32" s="359"/>
      <c r="DK32" s="359"/>
      <c r="DL32" s="359"/>
      <c r="DM32" s="359"/>
      <c r="DN32" s="359"/>
      <c r="DO32" s="359"/>
      <c r="DP32" s="359"/>
      <c r="DQ32" s="359"/>
      <c r="DR32" s="359"/>
      <c r="DS32" s="359"/>
      <c r="DT32" s="359"/>
      <c r="DU32" s="359"/>
      <c r="DV32" s="359"/>
      <c r="DW32" s="359"/>
      <c r="DX32" s="359"/>
      <c r="DY32" s="359"/>
      <c r="DZ32" s="359"/>
      <c r="EA32" s="359"/>
      <c r="EB32" s="359"/>
      <c r="EC32" s="359"/>
      <c r="ED32" s="359"/>
      <c r="EE32" s="359"/>
      <c r="EF32" s="359"/>
      <c r="EG32" s="359"/>
      <c r="EH32" s="359"/>
      <c r="EI32" s="359"/>
      <c r="EJ32" s="359"/>
      <c r="EK32" s="359"/>
      <c r="EL32" s="359"/>
      <c r="EM32" s="359"/>
      <c r="EN32" s="359"/>
      <c r="EO32" s="359"/>
      <c r="EP32" s="359"/>
      <c r="EQ32" s="359"/>
      <c r="ER32" s="359"/>
      <c r="ES32" s="359"/>
      <c r="ET32" s="359"/>
      <c r="EU32" s="359"/>
      <c r="EV32" s="359"/>
      <c r="EW32" s="359"/>
      <c r="EX32" s="359"/>
      <c r="EY32" s="359"/>
      <c r="EZ32" s="359"/>
      <c r="FA32" s="359"/>
      <c r="FB32" s="359"/>
      <c r="FC32" s="359"/>
      <c r="FD32" s="359"/>
      <c r="FE32" s="359"/>
      <c r="FF32" s="359"/>
      <c r="FG32" s="359"/>
      <c r="FH32" s="359"/>
      <c r="FI32" s="359"/>
      <c r="FJ32" s="359"/>
      <c r="FK32" s="359"/>
      <c r="FL32" s="359"/>
      <c r="FM32" s="359"/>
      <c r="FN32" s="359"/>
      <c r="FO32" s="359"/>
      <c r="FP32" s="359"/>
      <c r="FQ32" s="359"/>
      <c r="FR32" s="359"/>
      <c r="FS32" s="359"/>
      <c r="FT32" s="359"/>
      <c r="FU32" s="359"/>
      <c r="FV32" s="359"/>
      <c r="FW32" s="359"/>
      <c r="FX32" s="359"/>
      <c r="FY32" s="359"/>
      <c r="FZ32" s="359"/>
      <c r="GA32" s="359"/>
      <c r="GB32" s="359"/>
      <c r="GC32" s="359"/>
      <c r="GD32" s="359"/>
      <c r="GE32" s="359"/>
      <c r="GF32" s="359"/>
      <c r="GG32" s="359"/>
      <c r="GH32" s="359"/>
      <c r="GI32" s="359"/>
      <c r="GJ32" s="359"/>
      <c r="GK32" s="359"/>
      <c r="GL32" s="359"/>
      <c r="GM32" s="359"/>
      <c r="GN32" s="359"/>
      <c r="GO32" s="359"/>
      <c r="GP32" s="359"/>
      <c r="GQ32" s="359"/>
      <c r="GR32" s="359"/>
      <c r="GS32" s="359"/>
      <c r="GT32" s="359"/>
      <c r="GU32" s="359"/>
      <c r="GV32" s="359"/>
      <c r="GW32" s="359"/>
      <c r="GX32" s="359"/>
      <c r="GY32" s="359"/>
      <c r="GZ32" s="359"/>
      <c r="HA32" s="359"/>
      <c r="HB32" s="359"/>
      <c r="HC32" s="359"/>
      <c r="HD32" s="359"/>
      <c r="HE32" s="359"/>
      <c r="HF32" s="359"/>
      <c r="HG32" s="359"/>
      <c r="HH32" s="359"/>
      <c r="HI32" s="359"/>
      <c r="HJ32" s="359"/>
      <c r="HK32" s="359"/>
      <c r="HL32" s="359"/>
      <c r="HM32" s="359"/>
      <c r="HN32" s="359"/>
      <c r="HO32" s="359"/>
      <c r="HP32" s="359"/>
      <c r="HQ32" s="359"/>
      <c r="HR32" s="359"/>
      <c r="HS32" s="359"/>
      <c r="HT32" s="359"/>
      <c r="HU32" s="359"/>
      <c r="HV32" s="359"/>
      <c r="HW32" s="359"/>
      <c r="HX32" s="359"/>
      <c r="HY32" s="359"/>
      <c r="HZ32" s="359"/>
      <c r="IA32" s="359"/>
      <c r="IB32" s="359"/>
      <c r="IC32" s="359"/>
      <c r="ID32" s="359"/>
      <c r="IE32" s="359"/>
      <c r="IF32" s="359"/>
      <c r="IG32" s="359"/>
      <c r="IH32" s="359"/>
    </row>
    <row r="33" spans="1:242" s="6" customFormat="1" ht="22.25" customHeight="1" x14ac:dyDescent="0.2">
      <c r="A33" s="24"/>
      <c r="B33" s="20"/>
      <c r="C33" s="24"/>
      <c r="D33" s="24"/>
      <c r="E33" s="568" t="s">
        <v>62</v>
      </c>
      <c r="F33" s="569"/>
      <c r="G33" s="569"/>
      <c r="H33" s="570"/>
      <c r="I33" s="575"/>
      <c r="J33" s="576"/>
      <c r="K33" s="576"/>
      <c r="L33" s="576"/>
      <c r="M33" s="576"/>
      <c r="N33" s="576"/>
      <c r="O33" s="576"/>
      <c r="P33" s="576"/>
      <c r="Q33" s="576"/>
      <c r="R33" s="576"/>
      <c r="S33" s="576"/>
      <c r="T33" s="576"/>
      <c r="U33" s="576"/>
      <c r="V33" s="576"/>
      <c r="W33" s="576"/>
      <c r="X33" s="576"/>
      <c r="Y33" s="576"/>
      <c r="Z33" s="535" t="s">
        <v>517</v>
      </c>
      <c r="AA33" s="535"/>
      <c r="AB33" s="535"/>
      <c r="AC33" s="535"/>
      <c r="AD33" s="535"/>
      <c r="AE33" s="520"/>
      <c r="AF33" s="520"/>
      <c r="AG33" s="520"/>
      <c r="AH33" s="520"/>
      <c r="AI33" s="520"/>
      <c r="AJ33" s="520"/>
      <c r="AK33" s="520"/>
      <c r="AL33" s="520"/>
      <c r="AM33" s="520"/>
      <c r="AN33" s="520"/>
      <c r="AO33" s="520"/>
      <c r="AP33" s="520"/>
      <c r="AQ33" s="520"/>
      <c r="AR33" s="574"/>
      <c r="AT33" s="20"/>
    </row>
    <row r="34" spans="1:242" s="24" customFormat="1" ht="40" customHeight="1" x14ac:dyDescent="0.2">
      <c r="B34" s="20"/>
      <c r="E34" s="543" t="s">
        <v>518</v>
      </c>
      <c r="F34" s="544"/>
      <c r="G34" s="544"/>
      <c r="H34" s="571"/>
      <c r="I34" s="572"/>
      <c r="J34" s="573"/>
      <c r="K34" s="573"/>
      <c r="L34" s="573"/>
      <c r="M34" s="573"/>
      <c r="N34" s="573"/>
      <c r="O34" s="573"/>
      <c r="P34" s="573"/>
      <c r="Q34" s="573"/>
      <c r="R34" s="573"/>
      <c r="S34" s="573"/>
      <c r="T34" s="573"/>
      <c r="U34" s="573"/>
      <c r="V34" s="573"/>
      <c r="W34" s="573"/>
      <c r="X34" s="573"/>
      <c r="Y34" s="573"/>
      <c r="Z34" s="488"/>
      <c r="AA34" s="488"/>
      <c r="AB34" s="488"/>
      <c r="AC34" s="488"/>
      <c r="AD34" s="488"/>
      <c r="AE34" s="511"/>
      <c r="AF34" s="511"/>
      <c r="AG34" s="511"/>
      <c r="AH34" s="511"/>
      <c r="AI34" s="511"/>
      <c r="AJ34" s="511"/>
      <c r="AK34" s="511"/>
      <c r="AL34" s="511"/>
      <c r="AM34" s="511"/>
      <c r="AN34" s="511"/>
      <c r="AO34" s="511"/>
      <c r="AP34" s="511"/>
      <c r="AQ34" s="511"/>
      <c r="AR34" s="512"/>
      <c r="AS34" s="6"/>
      <c r="AT34" s="20"/>
    </row>
    <row r="35" spans="1:242" s="24" customFormat="1" ht="18" customHeight="1" x14ac:dyDescent="0.2">
      <c r="B35" s="20"/>
      <c r="E35" s="594" t="s">
        <v>145</v>
      </c>
      <c r="F35" s="595"/>
      <c r="G35" s="595"/>
      <c r="H35" s="595"/>
      <c r="I35" s="361" t="s">
        <v>141</v>
      </c>
      <c r="J35" s="551"/>
      <c r="K35" s="551"/>
      <c r="L35" s="551"/>
      <c r="M35" s="551"/>
      <c r="N35" s="202" t="s">
        <v>140</v>
      </c>
      <c r="O35" s="780"/>
      <c r="P35" s="780"/>
      <c r="Q35" s="780"/>
      <c r="R35" s="780"/>
      <c r="S35" s="780"/>
      <c r="T35" s="780"/>
      <c r="U35" s="203"/>
      <c r="V35" s="204"/>
      <c r="W35" s="204"/>
      <c r="X35" s="205"/>
      <c r="Y35" s="206"/>
      <c r="Z35" s="206"/>
      <c r="AB35" s="596"/>
      <c r="AC35" s="596"/>
      <c r="AD35" s="596"/>
      <c r="AE35" s="596"/>
      <c r="AF35" s="596"/>
      <c r="AG35" s="596"/>
      <c r="AH35" s="596"/>
      <c r="AI35" s="596"/>
      <c r="AJ35" s="596"/>
      <c r="AK35" s="596"/>
      <c r="AL35" s="596"/>
      <c r="AM35" s="596"/>
      <c r="AN35" s="596"/>
      <c r="AO35" s="596"/>
      <c r="AP35" s="207"/>
      <c r="AQ35" s="207"/>
      <c r="AR35" s="208"/>
      <c r="AS35" s="6"/>
      <c r="AT35" s="20"/>
    </row>
    <row r="36" spans="1:242" s="24" customFormat="1" ht="40" customHeight="1" x14ac:dyDescent="0.2">
      <c r="B36" s="6"/>
      <c r="C36" s="6"/>
      <c r="E36" s="594"/>
      <c r="F36" s="595"/>
      <c r="G36" s="595"/>
      <c r="H36" s="595"/>
      <c r="I36" s="600"/>
      <c r="J36" s="478"/>
      <c r="K36" s="478"/>
      <c r="L36" s="478"/>
      <c r="M36" s="478"/>
      <c r="N36" s="478"/>
      <c r="O36" s="597" t="s">
        <v>147</v>
      </c>
      <c r="P36" s="597"/>
      <c r="Q36" s="601"/>
      <c r="R36" s="601"/>
      <c r="S36" s="601"/>
      <c r="T36" s="601"/>
      <c r="U36" s="601"/>
      <c r="V36" s="601"/>
      <c r="W36" s="601"/>
      <c r="X36" s="598" t="s">
        <v>122</v>
      </c>
      <c r="Y36" s="599"/>
      <c r="Z36" s="601"/>
      <c r="AA36" s="601"/>
      <c r="AB36" s="601"/>
      <c r="AC36" s="601"/>
      <c r="AD36" s="601"/>
      <c r="AE36" s="601"/>
      <c r="AF36" s="601"/>
      <c r="AG36" s="601"/>
      <c r="AH36" s="601"/>
      <c r="AI36" s="601"/>
      <c r="AJ36" s="601"/>
      <c r="AK36" s="601"/>
      <c r="AL36" s="601"/>
      <c r="AM36" s="601"/>
      <c r="AN36" s="601"/>
      <c r="AO36" s="601"/>
      <c r="AP36" s="601"/>
      <c r="AQ36" s="601"/>
      <c r="AR36" s="607"/>
      <c r="AS36" s="6"/>
      <c r="AT36" s="20"/>
    </row>
    <row r="37" spans="1:242" s="24" customFormat="1" ht="35" customHeight="1" x14ac:dyDescent="0.2">
      <c r="B37" s="6"/>
      <c r="C37" s="6"/>
      <c r="E37" s="589" t="s">
        <v>146</v>
      </c>
      <c r="F37" s="590"/>
      <c r="G37" s="590"/>
      <c r="H37" s="590"/>
      <c r="I37" s="788"/>
      <c r="J37" s="789"/>
      <c r="K37" s="789"/>
      <c r="L37" s="789"/>
      <c r="M37" s="789"/>
      <c r="N37" s="789"/>
      <c r="O37" s="789"/>
      <c r="P37" s="789"/>
      <c r="Q37" s="789"/>
      <c r="R37" s="789"/>
      <c r="S37" s="789"/>
      <c r="T37" s="789"/>
      <c r="U37" s="789"/>
      <c r="V37" s="789"/>
      <c r="W37" s="789"/>
      <c r="X37" s="789"/>
      <c r="Y37" s="789"/>
      <c r="Z37" s="789"/>
      <c r="AA37" s="593" t="s">
        <v>203</v>
      </c>
      <c r="AB37" s="593"/>
      <c r="AC37" s="593"/>
      <c r="AD37" s="593"/>
      <c r="AE37" s="605"/>
      <c r="AF37" s="605"/>
      <c r="AG37" s="605"/>
      <c r="AH37" s="605"/>
      <c r="AI37" s="605"/>
      <c r="AJ37" s="605"/>
      <c r="AK37" s="605"/>
      <c r="AL37" s="605"/>
      <c r="AM37" s="605"/>
      <c r="AN37" s="605"/>
      <c r="AO37" s="605"/>
      <c r="AP37" s="605"/>
      <c r="AQ37" s="605"/>
      <c r="AR37" s="606"/>
      <c r="AS37" s="6"/>
      <c r="AT37" s="20"/>
    </row>
    <row r="38" spans="1:242" s="24" customFormat="1" ht="35" customHeight="1" thickBot="1" x14ac:dyDescent="0.25">
      <c r="B38" s="6"/>
      <c r="C38" s="6"/>
      <c r="E38" s="585" t="s">
        <v>14</v>
      </c>
      <c r="F38" s="586"/>
      <c r="G38" s="586"/>
      <c r="H38" s="587"/>
      <c r="I38" s="602"/>
      <c r="J38" s="603"/>
      <c r="K38" s="603"/>
      <c r="L38" s="603"/>
      <c r="M38" s="603"/>
      <c r="N38" s="603"/>
      <c r="O38" s="603"/>
      <c r="P38" s="603"/>
      <c r="Q38" s="603"/>
      <c r="R38" s="603"/>
      <c r="S38" s="603"/>
      <c r="T38" s="603"/>
      <c r="U38" s="603"/>
      <c r="V38" s="603"/>
      <c r="W38" s="603"/>
      <c r="X38" s="588" t="s">
        <v>204</v>
      </c>
      <c r="Y38" s="588"/>
      <c r="Z38" s="603"/>
      <c r="AA38" s="603"/>
      <c r="AB38" s="603"/>
      <c r="AC38" s="603"/>
      <c r="AD38" s="603"/>
      <c r="AE38" s="603"/>
      <c r="AF38" s="603"/>
      <c r="AG38" s="603"/>
      <c r="AH38" s="603"/>
      <c r="AI38" s="603"/>
      <c r="AJ38" s="603"/>
      <c r="AK38" s="603"/>
      <c r="AL38" s="603"/>
      <c r="AM38" s="603"/>
      <c r="AN38" s="603"/>
      <c r="AO38" s="603"/>
      <c r="AP38" s="603"/>
      <c r="AQ38" s="603"/>
      <c r="AR38" s="604"/>
      <c r="AS38" s="6"/>
      <c r="AT38" s="20"/>
    </row>
    <row r="39" spans="1:242" s="24" customFormat="1" ht="20" customHeight="1" x14ac:dyDescent="0.2">
      <c r="B39" s="6"/>
      <c r="C39" s="6"/>
      <c r="D39" s="6"/>
      <c r="E39" s="6"/>
      <c r="AS39" s="6"/>
      <c r="AT39" s="20"/>
    </row>
    <row r="40" spans="1:242" s="362" customFormat="1" ht="16.5" customHeight="1" thickBot="1" x14ac:dyDescent="0.25">
      <c r="B40" s="245"/>
      <c r="C40" s="245"/>
      <c r="D40" s="303" t="s">
        <v>17</v>
      </c>
      <c r="E40" s="189" t="s">
        <v>657</v>
      </c>
      <c r="G40" s="189"/>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89"/>
      <c r="AS40" s="245"/>
      <c r="AT40" s="189"/>
      <c r="AU40" s="359"/>
      <c r="AV40" s="359"/>
      <c r="AW40" s="359"/>
      <c r="AX40" s="359"/>
      <c r="AY40" s="359"/>
      <c r="AZ40" s="359"/>
      <c r="BA40" s="359"/>
      <c r="BB40" s="359"/>
      <c r="BC40" s="359"/>
      <c r="BD40" s="359"/>
      <c r="BE40" s="359"/>
      <c r="BF40" s="359"/>
      <c r="BG40" s="359"/>
      <c r="BH40" s="359"/>
      <c r="BI40" s="359"/>
      <c r="BJ40" s="359"/>
      <c r="BK40" s="359"/>
      <c r="BL40" s="359"/>
      <c r="BM40" s="359"/>
      <c r="BN40" s="359"/>
      <c r="BO40" s="359"/>
      <c r="BP40" s="359"/>
      <c r="BQ40" s="359"/>
      <c r="BR40" s="359"/>
      <c r="BS40" s="359"/>
      <c r="BT40" s="359"/>
      <c r="BU40" s="359"/>
      <c r="BV40" s="359"/>
      <c r="BW40" s="359"/>
      <c r="BX40" s="359"/>
      <c r="BY40" s="359"/>
      <c r="BZ40" s="359"/>
      <c r="CA40" s="359"/>
      <c r="CB40" s="359"/>
      <c r="CC40" s="359"/>
      <c r="CD40" s="359"/>
      <c r="CE40" s="359"/>
      <c r="CF40" s="359"/>
      <c r="CG40" s="359"/>
      <c r="CH40" s="359"/>
      <c r="CI40" s="359"/>
      <c r="CJ40" s="359"/>
      <c r="CK40" s="359"/>
      <c r="CL40" s="359"/>
      <c r="CM40" s="359"/>
      <c r="CN40" s="359"/>
      <c r="CO40" s="359"/>
      <c r="CP40" s="359"/>
      <c r="CQ40" s="359"/>
      <c r="CR40" s="359"/>
      <c r="CS40" s="359"/>
      <c r="CT40" s="359"/>
      <c r="CU40" s="359"/>
      <c r="CV40" s="359"/>
      <c r="CW40" s="359"/>
      <c r="CX40" s="359"/>
      <c r="CY40" s="359"/>
      <c r="CZ40" s="359"/>
      <c r="DA40" s="359"/>
      <c r="DB40" s="359"/>
      <c r="DC40" s="359"/>
      <c r="DD40" s="359"/>
      <c r="DE40" s="359"/>
      <c r="DF40" s="359"/>
      <c r="DG40" s="359"/>
      <c r="DH40" s="359"/>
      <c r="DI40" s="359"/>
      <c r="DJ40" s="359"/>
      <c r="DK40" s="359"/>
      <c r="DL40" s="359"/>
      <c r="DM40" s="359"/>
      <c r="DN40" s="359"/>
      <c r="DO40" s="359"/>
      <c r="DP40" s="359"/>
      <c r="DQ40" s="359"/>
      <c r="DR40" s="359"/>
      <c r="DS40" s="359"/>
      <c r="DT40" s="359"/>
      <c r="DU40" s="359"/>
      <c r="DV40" s="359"/>
      <c r="DW40" s="359"/>
      <c r="DX40" s="359"/>
      <c r="DY40" s="359"/>
      <c r="DZ40" s="359"/>
      <c r="EA40" s="359"/>
      <c r="EB40" s="359"/>
      <c r="EC40" s="359"/>
      <c r="ED40" s="359"/>
      <c r="EE40" s="359"/>
      <c r="EF40" s="359"/>
      <c r="EG40" s="359"/>
      <c r="EH40" s="359"/>
      <c r="EI40" s="359"/>
      <c r="EJ40" s="359"/>
      <c r="EK40" s="359"/>
      <c r="EL40" s="359"/>
      <c r="EM40" s="359"/>
      <c r="EN40" s="359"/>
      <c r="EO40" s="359"/>
      <c r="EP40" s="359"/>
      <c r="EQ40" s="359"/>
      <c r="ER40" s="359"/>
      <c r="ES40" s="359"/>
      <c r="ET40" s="359"/>
      <c r="EU40" s="359"/>
      <c r="EV40" s="359"/>
      <c r="EW40" s="359"/>
      <c r="EX40" s="359"/>
      <c r="EY40" s="359"/>
      <c r="EZ40" s="359"/>
      <c r="FA40" s="359"/>
      <c r="FB40" s="359"/>
      <c r="FC40" s="359"/>
      <c r="FD40" s="359"/>
      <c r="FE40" s="359"/>
      <c r="FF40" s="359"/>
      <c r="FG40" s="359"/>
      <c r="FH40" s="359"/>
      <c r="FI40" s="359"/>
      <c r="FJ40" s="359"/>
      <c r="FK40" s="359"/>
      <c r="FL40" s="359"/>
      <c r="FM40" s="359"/>
      <c r="FN40" s="359"/>
      <c r="FO40" s="359"/>
      <c r="FP40" s="359"/>
      <c r="FQ40" s="359"/>
      <c r="FR40" s="359"/>
      <c r="FS40" s="359"/>
      <c r="FT40" s="359"/>
      <c r="FU40" s="359"/>
      <c r="FV40" s="359"/>
      <c r="FW40" s="359"/>
      <c r="FX40" s="359"/>
      <c r="FY40" s="359"/>
      <c r="FZ40" s="359"/>
      <c r="GA40" s="359"/>
      <c r="GB40" s="359"/>
      <c r="GC40" s="359"/>
      <c r="GD40" s="359"/>
      <c r="GE40" s="359"/>
      <c r="GF40" s="359"/>
      <c r="GG40" s="359"/>
      <c r="GH40" s="359"/>
      <c r="GI40" s="359"/>
      <c r="GJ40" s="359"/>
      <c r="GK40" s="359"/>
      <c r="GL40" s="359"/>
      <c r="GM40" s="359"/>
      <c r="GN40" s="359"/>
      <c r="GO40" s="359"/>
      <c r="GP40" s="359"/>
      <c r="GQ40" s="359"/>
      <c r="GR40" s="359"/>
      <c r="GS40" s="359"/>
      <c r="GT40" s="359"/>
      <c r="GU40" s="359"/>
      <c r="GV40" s="359"/>
      <c r="GW40" s="359"/>
      <c r="GX40" s="359"/>
      <c r="GY40" s="359"/>
      <c r="GZ40" s="359"/>
      <c r="HA40" s="359"/>
      <c r="HB40" s="359"/>
      <c r="HC40" s="359"/>
      <c r="HD40" s="359"/>
      <c r="HE40" s="359"/>
      <c r="HF40" s="359"/>
      <c r="HG40" s="359"/>
      <c r="HH40" s="359"/>
      <c r="HI40" s="359"/>
      <c r="HJ40" s="359"/>
      <c r="HK40" s="359"/>
      <c r="HL40" s="359"/>
      <c r="HM40" s="359"/>
      <c r="HN40" s="359"/>
      <c r="HO40" s="359"/>
      <c r="HP40" s="359"/>
      <c r="HQ40" s="359"/>
      <c r="HR40" s="359"/>
      <c r="HS40" s="359"/>
      <c r="HT40" s="359"/>
      <c r="HU40" s="359"/>
      <c r="HV40" s="359"/>
      <c r="HW40" s="359"/>
      <c r="HX40" s="359"/>
      <c r="HY40" s="359"/>
      <c r="HZ40" s="359"/>
      <c r="IA40" s="359"/>
      <c r="IB40" s="359"/>
      <c r="IC40" s="359"/>
      <c r="ID40" s="359"/>
      <c r="IE40" s="359"/>
      <c r="IF40" s="359"/>
      <c r="IG40" s="359"/>
      <c r="IH40" s="359"/>
    </row>
    <row r="41" spans="1:242" s="24" customFormat="1" ht="20" customHeight="1" thickBot="1" x14ac:dyDescent="0.25">
      <c r="B41" s="6"/>
      <c r="C41" s="6"/>
      <c r="D41" s="190"/>
      <c r="E41" s="495" t="s">
        <v>12</v>
      </c>
      <c r="F41" s="496"/>
      <c r="G41" s="496"/>
      <c r="H41" s="802"/>
      <c r="I41" s="364" t="s">
        <v>141</v>
      </c>
      <c r="J41" s="628"/>
      <c r="K41" s="628"/>
      <c r="L41" s="628"/>
      <c r="M41" s="628"/>
      <c r="N41" s="363" t="s">
        <v>140</v>
      </c>
      <c r="O41" s="628"/>
      <c r="P41" s="628"/>
      <c r="Q41" s="628"/>
      <c r="R41" s="628"/>
      <c r="S41" s="628"/>
      <c r="T41" s="629"/>
      <c r="U41" s="210"/>
      <c r="V41" s="211"/>
      <c r="W41" s="211"/>
      <c r="X41" s="211"/>
      <c r="Y41" s="211"/>
      <c r="Z41" s="625"/>
      <c r="AA41" s="625"/>
      <c r="AB41" s="625"/>
      <c r="AC41" s="625"/>
      <c r="AD41" s="625"/>
      <c r="AE41" s="625"/>
      <c r="AF41" s="625"/>
      <c r="AG41" s="625"/>
      <c r="AH41" s="625"/>
      <c r="AI41" s="625"/>
      <c r="AJ41" s="625"/>
      <c r="AK41" s="625"/>
      <c r="AL41" s="625"/>
      <c r="AM41" s="625"/>
      <c r="AN41" s="625"/>
      <c r="AO41" s="625"/>
      <c r="AP41" s="212"/>
      <c r="AQ41" s="212"/>
      <c r="AR41" s="212"/>
      <c r="AS41" s="6"/>
      <c r="AT41" s="20"/>
    </row>
    <row r="42" spans="1:242" s="24" customFormat="1" ht="50" customHeight="1" x14ac:dyDescent="0.2">
      <c r="B42" s="6"/>
      <c r="C42" s="6"/>
      <c r="D42" s="213"/>
      <c r="E42" s="803"/>
      <c r="F42" s="804"/>
      <c r="G42" s="804"/>
      <c r="H42" s="804"/>
      <c r="I42" s="806"/>
      <c r="J42" s="805"/>
      <c r="K42" s="805"/>
      <c r="L42" s="805"/>
      <c r="M42" s="805"/>
      <c r="N42" s="805"/>
      <c r="O42" s="626" t="s">
        <v>147</v>
      </c>
      <c r="P42" s="626"/>
      <c r="Q42" s="805"/>
      <c r="R42" s="805"/>
      <c r="S42" s="805"/>
      <c r="T42" s="805"/>
      <c r="U42" s="805"/>
      <c r="V42" s="805"/>
      <c r="W42" s="805"/>
      <c r="X42" s="626" t="s">
        <v>148</v>
      </c>
      <c r="Y42" s="626"/>
      <c r="Z42" s="632"/>
      <c r="AA42" s="632"/>
      <c r="AB42" s="632"/>
      <c r="AC42" s="632"/>
      <c r="AD42" s="632"/>
      <c r="AE42" s="632"/>
      <c r="AF42" s="632"/>
      <c r="AG42" s="632"/>
      <c r="AH42" s="632"/>
      <c r="AI42" s="632"/>
      <c r="AJ42" s="632"/>
      <c r="AK42" s="632"/>
      <c r="AL42" s="632"/>
      <c r="AM42" s="632"/>
      <c r="AN42" s="632"/>
      <c r="AO42" s="632"/>
      <c r="AP42" s="632"/>
      <c r="AQ42" s="632"/>
      <c r="AR42" s="633"/>
      <c r="AS42" s="6"/>
      <c r="AT42" s="20"/>
    </row>
    <row r="43" spans="1:242" s="24" customFormat="1" ht="20" customHeight="1" x14ac:dyDescent="0.2">
      <c r="B43" s="6"/>
      <c r="C43" s="6"/>
      <c r="D43" s="213"/>
      <c r="E43" s="790" t="s">
        <v>13</v>
      </c>
      <c r="F43" s="791"/>
      <c r="G43" s="791"/>
      <c r="H43" s="792"/>
      <c r="I43" s="611"/>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I43" s="612"/>
      <c r="AJ43" s="612"/>
      <c r="AK43" s="612"/>
      <c r="AL43" s="612"/>
      <c r="AM43" s="612"/>
      <c r="AN43" s="612"/>
      <c r="AO43" s="612"/>
      <c r="AP43" s="612"/>
      <c r="AQ43" s="612"/>
      <c r="AR43" s="613"/>
      <c r="AS43" s="20"/>
      <c r="AT43" s="20"/>
    </row>
    <row r="44" spans="1:242" s="24" customFormat="1" ht="25" customHeight="1" x14ac:dyDescent="0.2">
      <c r="B44" s="6"/>
      <c r="C44" s="6"/>
      <c r="D44" s="213"/>
      <c r="E44" s="793" t="s">
        <v>194</v>
      </c>
      <c r="F44" s="794"/>
      <c r="G44" s="794"/>
      <c r="H44" s="795"/>
      <c r="I44" s="799"/>
      <c r="J44" s="800"/>
      <c r="K44" s="800"/>
      <c r="L44" s="800"/>
      <c r="M44" s="800"/>
      <c r="N44" s="800"/>
      <c r="O44" s="800"/>
      <c r="P44" s="800"/>
      <c r="Q44" s="800"/>
      <c r="R44" s="800"/>
      <c r="S44" s="800"/>
      <c r="T44" s="800"/>
      <c r="U44" s="800"/>
      <c r="V44" s="800"/>
      <c r="W44" s="800"/>
      <c r="X44" s="800"/>
      <c r="Y44" s="800"/>
      <c r="Z44" s="800"/>
      <c r="AA44" s="800"/>
      <c r="AB44" s="800"/>
      <c r="AC44" s="800"/>
      <c r="AD44" s="800"/>
      <c r="AE44" s="800"/>
      <c r="AF44" s="800"/>
      <c r="AG44" s="800"/>
      <c r="AH44" s="800"/>
      <c r="AI44" s="800"/>
      <c r="AJ44" s="800"/>
      <c r="AK44" s="800"/>
      <c r="AL44" s="800"/>
      <c r="AM44" s="800"/>
      <c r="AN44" s="800"/>
      <c r="AO44" s="800"/>
      <c r="AP44" s="800"/>
      <c r="AQ44" s="800"/>
      <c r="AR44" s="801"/>
      <c r="AS44" s="20"/>
      <c r="AT44" s="20"/>
    </row>
    <row r="45" spans="1:242" s="24" customFormat="1" ht="25" customHeight="1" x14ac:dyDescent="0.2">
      <c r="B45" s="6"/>
      <c r="C45" s="6"/>
      <c r="D45" s="213"/>
      <c r="E45" s="796"/>
      <c r="F45" s="797"/>
      <c r="G45" s="797"/>
      <c r="H45" s="798"/>
      <c r="I45" s="621"/>
      <c r="J45" s="492"/>
      <c r="K45" s="492"/>
      <c r="L45" s="492"/>
      <c r="M45" s="492"/>
      <c r="N45" s="492"/>
      <c r="O45" s="492"/>
      <c r="P45" s="492"/>
      <c r="Q45" s="492"/>
      <c r="R45" s="492"/>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3"/>
      <c r="AS45" s="20"/>
      <c r="AT45" s="20"/>
    </row>
    <row r="46" spans="1:242" s="24" customFormat="1" ht="25" customHeight="1" x14ac:dyDescent="0.2">
      <c r="B46" s="6"/>
      <c r="C46" s="6"/>
      <c r="D46" s="213"/>
      <c r="E46" s="821" t="s">
        <v>15</v>
      </c>
      <c r="F46" s="822"/>
      <c r="G46" s="822"/>
      <c r="H46" s="823"/>
      <c r="I46" s="591"/>
      <c r="J46" s="592"/>
      <c r="K46" s="592"/>
      <c r="L46" s="592"/>
      <c r="M46" s="592"/>
      <c r="N46" s="592"/>
      <c r="O46" s="592"/>
      <c r="P46" s="592"/>
      <c r="Q46" s="592"/>
      <c r="R46" s="592"/>
      <c r="S46" s="592"/>
      <c r="T46" s="592"/>
      <c r="U46" s="592"/>
      <c r="V46" s="592"/>
      <c r="W46" s="592"/>
      <c r="X46" s="592"/>
      <c r="Y46" s="592"/>
      <c r="Z46" s="592"/>
      <c r="AA46" s="592"/>
      <c r="AB46" s="592"/>
      <c r="AC46" s="592"/>
      <c r="AD46" s="592"/>
      <c r="AE46" s="592"/>
      <c r="AF46" s="592"/>
      <c r="AG46" s="592"/>
      <c r="AH46" s="592"/>
      <c r="AI46" s="592"/>
      <c r="AJ46" s="592"/>
      <c r="AK46" s="592"/>
      <c r="AL46" s="592"/>
      <c r="AM46" s="592"/>
      <c r="AN46" s="592"/>
      <c r="AO46" s="592"/>
      <c r="AP46" s="592"/>
      <c r="AQ46" s="592"/>
      <c r="AR46" s="658"/>
      <c r="AS46" s="20"/>
      <c r="AT46" s="20"/>
    </row>
    <row r="47" spans="1:242" s="24" customFormat="1" ht="25" customHeight="1" thickBot="1" x14ac:dyDescent="0.25">
      <c r="B47" s="6"/>
      <c r="C47" s="6"/>
      <c r="D47" s="213"/>
      <c r="E47" s="824"/>
      <c r="F47" s="825"/>
      <c r="G47" s="825"/>
      <c r="H47" s="826"/>
      <c r="I47" s="827"/>
      <c r="J47" s="659"/>
      <c r="K47" s="659"/>
      <c r="L47" s="659"/>
      <c r="M47" s="659"/>
      <c r="N47" s="659"/>
      <c r="O47" s="659"/>
      <c r="P47" s="659"/>
      <c r="Q47" s="659"/>
      <c r="R47" s="659"/>
      <c r="S47" s="659"/>
      <c r="T47" s="659"/>
      <c r="U47" s="659"/>
      <c r="V47" s="659"/>
      <c r="W47" s="659"/>
      <c r="X47" s="659"/>
      <c r="Y47" s="659"/>
      <c r="Z47" s="659"/>
      <c r="AA47" s="659"/>
      <c r="AB47" s="659"/>
      <c r="AC47" s="659"/>
      <c r="AD47" s="659"/>
      <c r="AE47" s="659"/>
      <c r="AF47" s="659"/>
      <c r="AG47" s="659"/>
      <c r="AH47" s="659"/>
      <c r="AI47" s="659"/>
      <c r="AJ47" s="659"/>
      <c r="AK47" s="659"/>
      <c r="AL47" s="659"/>
      <c r="AM47" s="659"/>
      <c r="AN47" s="659"/>
      <c r="AO47" s="659"/>
      <c r="AP47" s="659"/>
      <c r="AQ47" s="659"/>
      <c r="AR47" s="660"/>
      <c r="AS47" s="20"/>
      <c r="AT47" s="20"/>
    </row>
    <row r="48" spans="1:242" s="24" customFormat="1" ht="20" customHeight="1" x14ac:dyDescent="0.2">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20"/>
      <c r="AT48" s="20"/>
    </row>
    <row r="49" spans="1:242" s="362" customFormat="1" ht="16.5" customHeight="1" x14ac:dyDescent="0.2">
      <c r="B49" s="245"/>
      <c r="C49" s="245"/>
      <c r="D49" s="304" t="s">
        <v>18</v>
      </c>
      <c r="E49" s="182" t="s">
        <v>658</v>
      </c>
      <c r="G49" s="182"/>
      <c r="H49" s="365"/>
      <c r="I49" s="365"/>
      <c r="J49" s="365"/>
      <c r="K49" s="365"/>
      <c r="L49" s="365"/>
      <c r="M49" s="365"/>
      <c r="N49" s="365"/>
      <c r="O49" s="365"/>
      <c r="P49" s="365"/>
      <c r="Q49" s="365"/>
      <c r="R49" s="365"/>
      <c r="S49" s="365"/>
      <c r="T49" s="365"/>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9"/>
      <c r="AT49" s="189"/>
      <c r="AU49" s="359"/>
      <c r="AV49" s="359"/>
      <c r="AW49" s="359"/>
      <c r="AX49" s="359"/>
      <c r="AY49" s="359"/>
      <c r="AZ49" s="359"/>
      <c r="BA49" s="359"/>
      <c r="BB49" s="359"/>
      <c r="BC49" s="359"/>
      <c r="BD49" s="359"/>
      <c r="BE49" s="359"/>
      <c r="BF49" s="359"/>
      <c r="BG49" s="359"/>
      <c r="BH49" s="359"/>
      <c r="BI49" s="359"/>
      <c r="BJ49" s="359"/>
      <c r="BK49" s="359"/>
      <c r="BL49" s="359"/>
      <c r="BM49" s="359"/>
      <c r="BN49" s="359"/>
      <c r="BO49" s="359"/>
      <c r="BP49" s="359"/>
      <c r="BQ49" s="359"/>
      <c r="BR49" s="359"/>
      <c r="BS49" s="359"/>
      <c r="BT49" s="359"/>
      <c r="BU49" s="359"/>
      <c r="BV49" s="359"/>
      <c r="BW49" s="359"/>
      <c r="BX49" s="359"/>
      <c r="BY49" s="359"/>
      <c r="BZ49" s="359"/>
      <c r="CA49" s="359"/>
      <c r="CB49" s="359"/>
      <c r="CC49" s="359"/>
      <c r="CD49" s="359"/>
      <c r="CE49" s="359"/>
      <c r="CF49" s="359"/>
      <c r="CG49" s="359"/>
      <c r="CH49" s="359"/>
      <c r="CI49" s="359"/>
      <c r="CJ49" s="359"/>
      <c r="CK49" s="359"/>
      <c r="CL49" s="359"/>
      <c r="CM49" s="359"/>
      <c r="CN49" s="359"/>
      <c r="CO49" s="359"/>
      <c r="CP49" s="359"/>
      <c r="CQ49" s="359"/>
      <c r="CR49" s="359"/>
      <c r="CS49" s="359"/>
      <c r="CT49" s="359"/>
      <c r="CU49" s="359"/>
      <c r="CV49" s="359"/>
      <c r="CW49" s="359"/>
      <c r="CX49" s="359"/>
      <c r="CY49" s="359"/>
      <c r="CZ49" s="359"/>
      <c r="DA49" s="359"/>
      <c r="DB49" s="359"/>
      <c r="DC49" s="359"/>
      <c r="DD49" s="359"/>
      <c r="DE49" s="359"/>
      <c r="DF49" s="359"/>
      <c r="DG49" s="359"/>
      <c r="DH49" s="359"/>
      <c r="DI49" s="359"/>
      <c r="DJ49" s="359"/>
      <c r="DK49" s="359"/>
      <c r="DL49" s="359"/>
      <c r="DM49" s="359"/>
      <c r="DN49" s="359"/>
      <c r="DO49" s="359"/>
      <c r="DP49" s="359"/>
      <c r="DQ49" s="359"/>
      <c r="DR49" s="359"/>
      <c r="DS49" s="359"/>
      <c r="DT49" s="359"/>
      <c r="DU49" s="359"/>
      <c r="DV49" s="359"/>
      <c r="DW49" s="359"/>
      <c r="DX49" s="359"/>
      <c r="DY49" s="359"/>
      <c r="DZ49" s="359"/>
      <c r="EA49" s="359"/>
      <c r="EB49" s="359"/>
      <c r="EC49" s="359"/>
      <c r="ED49" s="359"/>
      <c r="EE49" s="359"/>
      <c r="EF49" s="359"/>
      <c r="EG49" s="359"/>
      <c r="EH49" s="359"/>
      <c r="EI49" s="359"/>
      <c r="EJ49" s="359"/>
      <c r="EK49" s="359"/>
      <c r="EL49" s="359"/>
      <c r="EM49" s="359"/>
      <c r="EN49" s="359"/>
      <c r="EO49" s="359"/>
      <c r="EP49" s="359"/>
      <c r="EQ49" s="359"/>
      <c r="ER49" s="359"/>
      <c r="ES49" s="359"/>
      <c r="ET49" s="359"/>
      <c r="EU49" s="359"/>
      <c r="EV49" s="359"/>
      <c r="EW49" s="359"/>
      <c r="EX49" s="359"/>
      <c r="EY49" s="359"/>
      <c r="EZ49" s="359"/>
      <c r="FA49" s="359"/>
      <c r="FB49" s="359"/>
      <c r="FC49" s="359"/>
      <c r="FD49" s="359"/>
      <c r="FE49" s="359"/>
      <c r="FF49" s="359"/>
      <c r="FG49" s="359"/>
      <c r="FH49" s="359"/>
      <c r="FI49" s="359"/>
      <c r="FJ49" s="359"/>
      <c r="FK49" s="359"/>
      <c r="FL49" s="359"/>
      <c r="FM49" s="359"/>
      <c r="FN49" s="359"/>
      <c r="FO49" s="359"/>
      <c r="FP49" s="359"/>
      <c r="FQ49" s="359"/>
      <c r="FR49" s="359"/>
      <c r="FS49" s="359"/>
      <c r="FT49" s="359"/>
      <c r="FU49" s="359"/>
      <c r="FV49" s="359"/>
      <c r="FW49" s="359"/>
      <c r="FX49" s="359"/>
      <c r="FY49" s="359"/>
      <c r="FZ49" s="359"/>
      <c r="GA49" s="359"/>
      <c r="GB49" s="359"/>
      <c r="GC49" s="359"/>
      <c r="GD49" s="359"/>
      <c r="GE49" s="359"/>
      <c r="GF49" s="359"/>
      <c r="GG49" s="359"/>
      <c r="GH49" s="359"/>
      <c r="GI49" s="359"/>
      <c r="GJ49" s="359"/>
      <c r="GK49" s="359"/>
      <c r="GL49" s="359"/>
      <c r="GM49" s="359"/>
      <c r="GN49" s="359"/>
      <c r="GO49" s="359"/>
      <c r="GP49" s="359"/>
      <c r="GQ49" s="359"/>
      <c r="GR49" s="359"/>
      <c r="GS49" s="359"/>
      <c r="GT49" s="359"/>
      <c r="GU49" s="359"/>
      <c r="GV49" s="359"/>
      <c r="GW49" s="359"/>
      <c r="GX49" s="359"/>
      <c r="GY49" s="359"/>
      <c r="GZ49" s="359"/>
      <c r="HA49" s="359"/>
      <c r="HB49" s="359"/>
      <c r="HC49" s="359"/>
      <c r="HD49" s="359"/>
      <c r="HE49" s="359"/>
      <c r="HF49" s="359"/>
      <c r="HG49" s="359"/>
      <c r="HH49" s="359"/>
      <c r="HI49" s="359"/>
      <c r="HJ49" s="359"/>
      <c r="HK49" s="359"/>
      <c r="HL49" s="359"/>
      <c r="HM49" s="359"/>
      <c r="HN49" s="359"/>
      <c r="HO49" s="359"/>
      <c r="HP49" s="359"/>
      <c r="HQ49" s="359"/>
      <c r="HR49" s="359"/>
      <c r="HS49" s="359"/>
      <c r="HT49" s="359"/>
      <c r="HU49" s="359"/>
      <c r="HV49" s="359"/>
      <c r="HW49" s="359"/>
      <c r="HX49" s="359"/>
      <c r="HY49" s="359"/>
      <c r="HZ49" s="359"/>
      <c r="IA49" s="359"/>
      <c r="IB49" s="359"/>
      <c r="IC49" s="359"/>
      <c r="ID49" s="359"/>
      <c r="IE49" s="359"/>
      <c r="IF49" s="359"/>
      <c r="IG49" s="359"/>
      <c r="IH49" s="359"/>
    </row>
    <row r="50" spans="1:242" s="24" customFormat="1" ht="6" customHeight="1" thickBot="1" x14ac:dyDescent="0.25">
      <c r="B50" s="6"/>
      <c r="C50" s="6"/>
      <c r="D50" s="29"/>
      <c r="E50" s="3"/>
      <c r="F50" s="3"/>
      <c r="G50" s="3"/>
      <c r="H50" s="10"/>
      <c r="I50" s="10"/>
      <c r="J50" s="10"/>
      <c r="K50" s="10"/>
      <c r="L50" s="10"/>
      <c r="M50" s="10"/>
      <c r="N50" s="10"/>
      <c r="O50" s="10"/>
      <c r="P50" s="10"/>
      <c r="Q50" s="10"/>
      <c r="R50" s="10"/>
      <c r="S50" s="10"/>
      <c r="T50" s="10"/>
      <c r="U50" s="3"/>
      <c r="V50" s="3"/>
      <c r="W50" s="3"/>
      <c r="X50" s="3"/>
      <c r="Y50" s="3"/>
      <c r="Z50" s="3"/>
      <c r="AA50" s="3"/>
      <c r="AB50" s="3"/>
      <c r="AC50" s="3"/>
      <c r="AD50" s="3"/>
      <c r="AE50" s="3"/>
      <c r="AF50" s="3"/>
      <c r="AG50" s="3"/>
      <c r="AH50" s="3"/>
      <c r="AI50" s="3"/>
      <c r="AJ50" s="3"/>
      <c r="AK50" s="3"/>
      <c r="AL50" s="3"/>
      <c r="AM50" s="3"/>
      <c r="AN50" s="3"/>
      <c r="AO50" s="3"/>
      <c r="AP50" s="3"/>
      <c r="AQ50" s="3"/>
      <c r="AR50" s="3"/>
      <c r="AS50" s="20"/>
      <c r="AT50" s="20"/>
    </row>
    <row r="51" spans="1:242" s="24" customFormat="1" ht="40" customHeight="1" thickBot="1" x14ac:dyDescent="0.25">
      <c r="B51" s="6"/>
      <c r="C51" s="6"/>
      <c r="D51" s="6"/>
      <c r="G51" s="828" t="s">
        <v>519</v>
      </c>
      <c r="H51" s="829"/>
      <c r="I51" s="830"/>
      <c r="J51" s="366"/>
      <c r="K51" s="366"/>
      <c r="L51" s="366"/>
      <c r="M51" s="664" t="s">
        <v>197</v>
      </c>
      <c r="N51" s="665"/>
      <c r="O51" s="665"/>
      <c r="P51" s="665"/>
      <c r="Q51" s="665"/>
      <c r="R51" s="665"/>
      <c r="S51" s="665"/>
      <c r="T51" s="665"/>
      <c r="U51" s="665"/>
      <c r="V51" s="665"/>
      <c r="W51" s="665"/>
      <c r="X51" s="665"/>
      <c r="Y51" s="367"/>
      <c r="Z51" s="368"/>
      <c r="AA51" s="368"/>
      <c r="AB51" s="368"/>
      <c r="AC51" s="666" t="s">
        <v>198</v>
      </c>
      <c r="AD51" s="667"/>
      <c r="AE51" s="667"/>
      <c r="AF51" s="667"/>
      <c r="AG51" s="667"/>
      <c r="AH51" s="667"/>
      <c r="AI51" s="667"/>
      <c r="AJ51" s="667"/>
      <c r="AK51" s="667"/>
      <c r="AL51" s="667"/>
      <c r="AM51" s="667"/>
      <c r="AN51" s="667"/>
      <c r="AO51" s="667"/>
      <c r="AP51" s="667"/>
      <c r="AQ51" s="668"/>
      <c r="AT51" s="20"/>
    </row>
    <row r="52" spans="1:242" s="24" customFormat="1" ht="13.25" customHeight="1" x14ac:dyDescent="0.2">
      <c r="B52" s="6"/>
      <c r="C52" s="6"/>
      <c r="D52" s="6"/>
      <c r="I52" s="214"/>
      <c r="J52" s="214"/>
      <c r="K52" s="214"/>
      <c r="L52" s="214"/>
      <c r="M52" s="175"/>
      <c r="N52" s="175"/>
      <c r="O52" s="175"/>
      <c r="P52" s="175"/>
      <c r="Q52" s="175"/>
      <c r="R52" s="175"/>
      <c r="S52" s="175"/>
      <c r="T52" s="175"/>
      <c r="U52" s="175"/>
      <c r="V52" s="175"/>
      <c r="W52" s="175"/>
      <c r="X52" s="175"/>
      <c r="Y52" s="175"/>
      <c r="Z52" s="215"/>
      <c r="AA52" s="215"/>
      <c r="AB52" s="215"/>
      <c r="AC52" s="215"/>
      <c r="AD52" s="15"/>
      <c r="AE52" s="15"/>
      <c r="AF52" s="15"/>
      <c r="AG52" s="15"/>
      <c r="AH52" s="15"/>
      <c r="AI52" s="15"/>
      <c r="AJ52" s="15"/>
      <c r="AK52" s="15"/>
      <c r="AL52" s="15"/>
      <c r="AM52" s="15"/>
      <c r="AN52" s="15"/>
      <c r="AO52" s="15"/>
      <c r="AS52" s="20"/>
      <c r="AT52" s="20"/>
    </row>
    <row r="53" spans="1:242" s="24" customFormat="1" ht="13.25" customHeight="1" x14ac:dyDescent="0.2">
      <c r="B53" s="6"/>
      <c r="C53" s="6"/>
      <c r="D53" s="6"/>
      <c r="I53" s="214"/>
      <c r="J53" s="214"/>
      <c r="K53" s="214"/>
      <c r="L53" s="214"/>
      <c r="M53" s="175"/>
      <c r="N53" s="175"/>
      <c r="O53" s="175"/>
      <c r="P53" s="175"/>
      <c r="Q53" s="175"/>
      <c r="R53" s="175"/>
      <c r="S53" s="175"/>
      <c r="T53" s="175"/>
      <c r="U53" s="175"/>
      <c r="V53" s="175"/>
      <c r="W53" s="175"/>
      <c r="X53" s="175"/>
      <c r="Y53" s="175"/>
      <c r="Z53" s="215"/>
      <c r="AA53" s="215"/>
      <c r="AB53" s="215"/>
      <c r="AC53" s="215"/>
      <c r="AD53" s="15"/>
      <c r="AE53" s="15"/>
      <c r="AF53" s="15"/>
      <c r="AG53" s="15"/>
      <c r="AH53" s="15"/>
      <c r="AI53" s="15"/>
      <c r="AJ53" s="15"/>
      <c r="AK53" s="15"/>
      <c r="AL53" s="15"/>
      <c r="AM53" s="15"/>
      <c r="AN53" s="15"/>
      <c r="AO53" s="15"/>
      <c r="AS53" s="20"/>
      <c r="AT53" s="20"/>
    </row>
    <row r="54" spans="1:242" s="24" customFormat="1" ht="13.25" customHeight="1" x14ac:dyDescent="0.2">
      <c r="B54" s="6"/>
      <c r="C54" s="6"/>
      <c r="D54" s="6"/>
      <c r="I54" s="214"/>
      <c r="J54" s="214"/>
      <c r="K54" s="214"/>
      <c r="L54" s="214"/>
      <c r="M54" s="175"/>
      <c r="N54" s="175"/>
      <c r="O54" s="175"/>
      <c r="P54" s="175"/>
      <c r="Q54" s="175"/>
      <c r="R54" s="175"/>
      <c r="S54" s="175"/>
      <c r="T54" s="175"/>
      <c r="U54" s="175"/>
      <c r="V54" s="175"/>
      <c r="W54" s="175"/>
      <c r="X54" s="175"/>
      <c r="Y54" s="175"/>
      <c r="Z54" s="215"/>
      <c r="AA54" s="215"/>
      <c r="AB54" s="215"/>
      <c r="AC54" s="215"/>
      <c r="AD54" s="15"/>
      <c r="AE54" s="15"/>
      <c r="AF54" s="15"/>
      <c r="AG54" s="15"/>
      <c r="AH54" s="15"/>
      <c r="AI54" s="15"/>
      <c r="AJ54" s="15"/>
      <c r="AK54" s="15"/>
      <c r="AL54" s="15"/>
      <c r="AM54" s="15"/>
      <c r="AN54" s="15"/>
      <c r="AO54" s="3" t="s">
        <v>616</v>
      </c>
      <c r="AS54" s="20"/>
      <c r="AT54" s="20"/>
    </row>
    <row r="55" spans="1:242" s="24" customFormat="1" ht="13.25" customHeight="1" x14ac:dyDescent="0.2">
      <c r="B55" s="6"/>
      <c r="C55" s="6"/>
      <c r="D55" s="6"/>
      <c r="I55" s="214"/>
      <c r="J55" s="214"/>
      <c r="K55" s="214"/>
      <c r="L55" s="214"/>
      <c r="M55" s="175"/>
      <c r="N55" s="175"/>
      <c r="O55" s="175"/>
      <c r="P55" s="175"/>
      <c r="Q55" s="175"/>
      <c r="R55" s="175"/>
      <c r="S55" s="175"/>
      <c r="T55" s="175"/>
      <c r="U55" s="175"/>
      <c r="V55" s="175"/>
      <c r="W55" s="175"/>
      <c r="X55" s="175"/>
      <c r="Y55" s="175"/>
      <c r="Z55" s="215"/>
      <c r="AA55" s="215"/>
      <c r="AB55" s="215"/>
      <c r="AC55" s="215"/>
      <c r="AD55" s="15"/>
      <c r="AE55" s="15"/>
      <c r="AF55" s="15"/>
      <c r="AG55" s="15"/>
      <c r="AH55" s="15"/>
      <c r="AI55" s="15"/>
      <c r="AJ55" s="15"/>
      <c r="AK55" s="15"/>
      <c r="AL55" s="15"/>
      <c r="AM55" s="15"/>
      <c r="AN55" s="15"/>
      <c r="AS55" s="20"/>
      <c r="AT55" s="20"/>
    </row>
    <row r="56" spans="1:242" s="427" customFormat="1" ht="26.4" customHeight="1" thickBot="1" x14ac:dyDescent="0.3">
      <c r="A56" s="425"/>
      <c r="B56" s="425"/>
      <c r="C56" s="425"/>
      <c r="D56" s="426">
        <v>5</v>
      </c>
      <c r="E56" s="425" t="s">
        <v>653</v>
      </c>
      <c r="G56" s="425"/>
      <c r="H56" s="425"/>
      <c r="I56" s="425"/>
      <c r="J56" s="425"/>
      <c r="K56" s="425"/>
      <c r="L56" s="425"/>
      <c r="M56" s="425"/>
      <c r="N56" s="425"/>
      <c r="O56" s="425"/>
      <c r="P56" s="425"/>
      <c r="Q56" s="425"/>
      <c r="R56" s="425"/>
      <c r="S56" s="425"/>
      <c r="T56" s="425"/>
      <c r="U56" s="425"/>
      <c r="V56" s="425"/>
      <c r="W56" s="425"/>
      <c r="X56" s="425"/>
      <c r="Y56" s="425"/>
      <c r="Z56" s="425"/>
      <c r="AA56" s="425"/>
      <c r="AB56" s="425"/>
      <c r="AC56" s="425"/>
      <c r="AD56" s="425"/>
      <c r="AE56" s="425"/>
      <c r="AF56" s="425"/>
      <c r="AG56" s="425"/>
      <c r="AH56" s="425"/>
      <c r="AI56" s="425"/>
      <c r="AJ56" s="425"/>
      <c r="AK56" s="425"/>
      <c r="AL56" s="425"/>
      <c r="AM56" s="425"/>
      <c r="AN56" s="425"/>
      <c r="AO56" s="189"/>
      <c r="AP56" s="425"/>
      <c r="AQ56" s="425"/>
      <c r="AR56" s="425"/>
      <c r="AS56" s="425"/>
      <c r="AT56" s="425"/>
    </row>
    <row r="57" spans="1:242" s="6" customFormat="1" ht="35" customHeight="1" x14ac:dyDescent="0.2">
      <c r="D57" s="184"/>
      <c r="E57" s="669" t="s">
        <v>65</v>
      </c>
      <c r="F57" s="670"/>
      <c r="G57" s="670"/>
      <c r="H57" s="670"/>
      <c r="I57" s="671"/>
      <c r="J57" s="373"/>
      <c r="K57" s="373"/>
      <c r="L57" s="428"/>
      <c r="M57" s="815" t="s">
        <v>520</v>
      </c>
      <c r="N57" s="816"/>
      <c r="O57" s="816"/>
      <c r="P57" s="816"/>
      <c r="Q57" s="816"/>
      <c r="R57" s="816"/>
      <c r="S57" s="816"/>
      <c r="T57" s="816"/>
      <c r="U57" s="816"/>
      <c r="V57" s="816"/>
      <c r="W57" s="816"/>
      <c r="X57" s="816"/>
      <c r="Y57" s="816"/>
      <c r="Z57" s="816"/>
      <c r="AA57" s="816"/>
      <c r="AB57" s="816"/>
      <c r="AC57" s="816"/>
      <c r="AD57" s="816"/>
      <c r="AE57" s="816"/>
      <c r="AF57" s="816"/>
      <c r="AG57" s="816"/>
      <c r="AH57" s="816"/>
      <c r="AI57" s="816"/>
      <c r="AJ57" s="816"/>
      <c r="AK57" s="816"/>
      <c r="AL57" s="816"/>
      <c r="AM57" s="816"/>
      <c r="AN57" s="816"/>
      <c r="AO57" s="816"/>
      <c r="AP57" s="816"/>
      <c r="AQ57" s="817"/>
      <c r="AS57" s="14"/>
    </row>
    <row r="58" spans="1:242" s="6" customFormat="1" ht="35" customHeight="1" thickBot="1" x14ac:dyDescent="0.25">
      <c r="D58" s="184"/>
      <c r="E58" s="672"/>
      <c r="F58" s="673"/>
      <c r="G58" s="673"/>
      <c r="H58" s="673"/>
      <c r="I58" s="674"/>
      <c r="J58" s="374"/>
      <c r="K58" s="374"/>
      <c r="L58" s="429"/>
      <c r="M58" s="818" t="s">
        <v>521</v>
      </c>
      <c r="N58" s="819"/>
      <c r="O58" s="819"/>
      <c r="P58" s="819"/>
      <c r="Q58" s="819"/>
      <c r="R58" s="819"/>
      <c r="S58" s="819"/>
      <c r="T58" s="819"/>
      <c r="U58" s="819"/>
      <c r="V58" s="819"/>
      <c r="W58" s="819"/>
      <c r="X58" s="819"/>
      <c r="Y58" s="819"/>
      <c r="Z58" s="819"/>
      <c r="AA58" s="819"/>
      <c r="AB58" s="819"/>
      <c r="AC58" s="819"/>
      <c r="AD58" s="819"/>
      <c r="AE58" s="819"/>
      <c r="AF58" s="819"/>
      <c r="AG58" s="819"/>
      <c r="AH58" s="819"/>
      <c r="AI58" s="819"/>
      <c r="AJ58" s="819"/>
      <c r="AK58" s="819"/>
      <c r="AL58" s="819"/>
      <c r="AM58" s="819"/>
      <c r="AN58" s="819"/>
      <c r="AO58" s="819"/>
      <c r="AP58" s="819"/>
      <c r="AQ58" s="820"/>
      <c r="AS58" s="14"/>
    </row>
    <row r="59" spans="1:242" s="6" customFormat="1" ht="25" customHeight="1" x14ac:dyDescent="0.2">
      <c r="E59" s="634" t="s">
        <v>67</v>
      </c>
      <c r="F59" s="635"/>
      <c r="G59" s="635"/>
      <c r="H59" s="635"/>
      <c r="I59" s="635"/>
      <c r="J59" s="635"/>
      <c r="K59" s="635"/>
      <c r="L59" s="635"/>
      <c r="M59" s="635"/>
      <c r="N59" s="635"/>
      <c r="O59" s="635"/>
      <c r="P59" s="635"/>
      <c r="Q59" s="635"/>
      <c r="R59" s="635"/>
      <c r="S59" s="807"/>
      <c r="T59" s="808"/>
      <c r="U59" s="808"/>
      <c r="V59" s="808"/>
      <c r="W59" s="808"/>
      <c r="X59" s="808"/>
      <c r="Y59" s="808"/>
      <c r="Z59" s="809"/>
      <c r="AA59" s="430"/>
      <c r="AB59" s="811" t="s">
        <v>586</v>
      </c>
      <c r="AC59" s="812"/>
      <c r="AD59" s="812"/>
      <c r="AE59" s="812"/>
      <c r="AF59" s="812"/>
      <c r="AG59" s="812"/>
      <c r="AH59" s="812"/>
      <c r="AI59" s="812"/>
      <c r="AJ59" s="812"/>
      <c r="AK59" s="812"/>
      <c r="AL59" s="812"/>
      <c r="AM59" s="812"/>
      <c r="AN59" s="812"/>
      <c r="AO59" s="812"/>
      <c r="AP59" s="812"/>
      <c r="AQ59" s="813"/>
      <c r="AR59" s="175"/>
    </row>
    <row r="60" spans="1:242" s="6" customFormat="1" ht="25" customHeight="1" x14ac:dyDescent="0.2">
      <c r="E60" s="638"/>
      <c r="F60" s="639"/>
      <c r="G60" s="639"/>
      <c r="H60" s="639"/>
      <c r="I60" s="639"/>
      <c r="J60" s="639"/>
      <c r="K60" s="639"/>
      <c r="L60" s="639"/>
      <c r="M60" s="639"/>
      <c r="N60" s="639"/>
      <c r="O60" s="639"/>
      <c r="P60" s="639"/>
      <c r="Q60" s="639"/>
      <c r="R60" s="639"/>
      <c r="S60" s="810"/>
      <c r="T60" s="645"/>
      <c r="U60" s="645"/>
      <c r="V60" s="645"/>
      <c r="W60" s="645"/>
      <c r="X60" s="645"/>
      <c r="Y60" s="645"/>
      <c r="Z60" s="646"/>
      <c r="AA60" s="8"/>
      <c r="AB60" s="814"/>
      <c r="AC60" s="647"/>
      <c r="AD60" s="647"/>
      <c r="AE60" s="647"/>
      <c r="AF60" s="647"/>
      <c r="AG60" s="647"/>
      <c r="AH60" s="647"/>
      <c r="AI60" s="647"/>
      <c r="AJ60" s="647"/>
      <c r="AK60" s="647"/>
      <c r="AL60" s="647"/>
      <c r="AM60" s="647"/>
      <c r="AN60" s="647"/>
      <c r="AO60" s="647"/>
      <c r="AP60" s="647"/>
      <c r="AQ60" s="648"/>
      <c r="AR60" s="175"/>
    </row>
    <row r="61" spans="1:242" s="6" customFormat="1" ht="25" customHeight="1" x14ac:dyDescent="0.2">
      <c r="E61" s="763" t="s">
        <v>68</v>
      </c>
      <c r="F61" s="764"/>
      <c r="G61" s="764"/>
      <c r="H61" s="764"/>
      <c r="I61" s="764"/>
      <c r="J61" s="764"/>
      <c r="K61" s="764"/>
      <c r="L61" s="764"/>
      <c r="M61" s="764"/>
      <c r="N61" s="764"/>
      <c r="O61" s="764"/>
      <c r="P61" s="764"/>
      <c r="Q61" s="764"/>
      <c r="R61" s="764"/>
      <c r="S61" s="836"/>
      <c r="T61" s="837"/>
      <c r="U61" s="837"/>
      <c r="V61" s="837"/>
      <c r="W61" s="837"/>
      <c r="X61" s="838"/>
      <c r="Y61" s="773" t="s">
        <v>79</v>
      </c>
      <c r="Z61" s="774"/>
      <c r="AA61" s="8"/>
      <c r="AB61" s="376"/>
      <c r="AC61" s="8"/>
      <c r="AD61" s="747"/>
      <c r="AE61" s="748"/>
      <c r="AF61" s="748"/>
      <c r="AG61" s="748"/>
      <c r="AH61" s="748"/>
      <c r="AI61" s="748"/>
      <c r="AJ61" s="748"/>
      <c r="AK61" s="748"/>
      <c r="AL61" s="748"/>
      <c r="AM61" s="748"/>
      <c r="AN61" s="748"/>
      <c r="AO61" s="749"/>
      <c r="AP61" s="8"/>
      <c r="AQ61" s="377"/>
    </row>
    <row r="62" spans="1:242" s="6" customFormat="1" ht="25" customHeight="1" x14ac:dyDescent="0.2">
      <c r="E62" s="638"/>
      <c r="F62" s="639"/>
      <c r="G62" s="639"/>
      <c r="H62" s="639"/>
      <c r="I62" s="639"/>
      <c r="J62" s="639"/>
      <c r="K62" s="639"/>
      <c r="L62" s="639"/>
      <c r="M62" s="639"/>
      <c r="N62" s="639"/>
      <c r="O62" s="639"/>
      <c r="P62" s="639"/>
      <c r="Q62" s="639"/>
      <c r="R62" s="639"/>
      <c r="S62" s="839"/>
      <c r="T62" s="840"/>
      <c r="U62" s="840"/>
      <c r="V62" s="840"/>
      <c r="W62" s="840"/>
      <c r="X62" s="841"/>
      <c r="Y62" s="775"/>
      <c r="Z62" s="776"/>
      <c r="AA62" s="8"/>
      <c r="AB62" s="376"/>
      <c r="AC62" s="8"/>
      <c r="AD62" s="750"/>
      <c r="AE62" s="751"/>
      <c r="AF62" s="751"/>
      <c r="AG62" s="751"/>
      <c r="AH62" s="751"/>
      <c r="AI62" s="751"/>
      <c r="AJ62" s="751"/>
      <c r="AK62" s="751"/>
      <c r="AL62" s="751"/>
      <c r="AM62" s="751"/>
      <c r="AN62" s="751"/>
      <c r="AO62" s="752"/>
      <c r="AP62" s="8" t="s">
        <v>126</v>
      </c>
      <c r="AQ62" s="377"/>
    </row>
    <row r="63" spans="1:242" s="6" customFormat="1" ht="25" customHeight="1" x14ac:dyDescent="0.2">
      <c r="E63" s="763" t="s">
        <v>69</v>
      </c>
      <c r="F63" s="764"/>
      <c r="G63" s="764"/>
      <c r="H63" s="764"/>
      <c r="I63" s="764"/>
      <c r="J63" s="764"/>
      <c r="K63" s="764"/>
      <c r="L63" s="764"/>
      <c r="M63" s="764"/>
      <c r="N63" s="764"/>
      <c r="O63" s="764"/>
      <c r="P63" s="764"/>
      <c r="Q63" s="764"/>
      <c r="R63" s="764"/>
      <c r="S63" s="834"/>
      <c r="T63" s="768"/>
      <c r="U63" s="768"/>
      <c r="V63" s="768"/>
      <c r="W63" s="768"/>
      <c r="X63" s="769"/>
      <c r="Y63" s="773" t="s">
        <v>80</v>
      </c>
      <c r="Z63" s="774"/>
      <c r="AA63" s="8"/>
      <c r="AB63" s="376"/>
      <c r="AC63" s="2" t="s">
        <v>659</v>
      </c>
      <c r="AD63" s="378"/>
      <c r="AE63" s="2"/>
      <c r="AF63" s="2"/>
      <c r="AG63" s="2"/>
      <c r="AH63" s="2"/>
      <c r="AI63" s="2"/>
      <c r="AJ63" s="2"/>
      <c r="AK63" s="2"/>
      <c r="AL63" s="2"/>
      <c r="AM63" s="2"/>
      <c r="AN63" s="2"/>
      <c r="AO63" s="2"/>
      <c r="AP63" s="8"/>
      <c r="AQ63" s="377"/>
    </row>
    <row r="64" spans="1:242" s="6" customFormat="1" ht="25" customHeight="1" x14ac:dyDescent="0.2">
      <c r="E64" s="638"/>
      <c r="F64" s="639"/>
      <c r="G64" s="639"/>
      <c r="H64" s="639"/>
      <c r="I64" s="639"/>
      <c r="J64" s="639"/>
      <c r="K64" s="639"/>
      <c r="L64" s="639"/>
      <c r="M64" s="639"/>
      <c r="N64" s="639"/>
      <c r="O64" s="639"/>
      <c r="P64" s="639"/>
      <c r="Q64" s="639"/>
      <c r="R64" s="639"/>
      <c r="S64" s="835"/>
      <c r="T64" s="771"/>
      <c r="U64" s="771"/>
      <c r="V64" s="771"/>
      <c r="W64" s="771"/>
      <c r="X64" s="772"/>
      <c r="Y64" s="775"/>
      <c r="Z64" s="776"/>
      <c r="AA64" s="8"/>
      <c r="AB64" s="379"/>
      <c r="AC64" s="380"/>
      <c r="AD64" s="380"/>
      <c r="AE64" s="380"/>
      <c r="AF64" s="380"/>
      <c r="AG64" s="380"/>
      <c r="AH64" s="380"/>
      <c r="AI64" s="380"/>
      <c r="AJ64" s="380"/>
      <c r="AK64" s="380"/>
      <c r="AL64" s="380"/>
      <c r="AM64" s="380"/>
      <c r="AN64" s="380"/>
      <c r="AO64" s="380"/>
      <c r="AP64" s="380"/>
      <c r="AQ64" s="431"/>
    </row>
    <row r="65" spans="1:44" s="6" customFormat="1" ht="41.4" customHeight="1" x14ac:dyDescent="0.2">
      <c r="E65" s="757" t="s">
        <v>81</v>
      </c>
      <c r="F65" s="758"/>
      <c r="G65" s="758"/>
      <c r="H65" s="758"/>
      <c r="I65" s="758"/>
      <c r="J65" s="758"/>
      <c r="K65" s="758"/>
      <c r="L65" s="758"/>
      <c r="M65" s="758"/>
      <c r="N65" s="758"/>
      <c r="O65" s="758"/>
      <c r="P65" s="758"/>
      <c r="Q65" s="758"/>
      <c r="R65" s="758"/>
      <c r="S65" s="754" t="str">
        <f>IF(S61="","",IF(S63="","",IF(S59="運輸業その他",IF(S61&lt;=30000,"〇",IF(S63&lt;=300,"〇","×")),IF(S59="卸売業",IF(S61&lt;=10000,"〇",IF(S63&lt;=100,"〇","×")),IF(S59="サービス業",IF(S61&lt;=5000,"〇",IF(S63&lt;=100,"〇","×")),IF(S59="小売業",IF(S61&lt;=5000,"〇",IF(S63&lt;=50,"〇","×")),""))))))</f>
        <v/>
      </c>
      <c r="T65" s="755"/>
      <c r="U65" s="755"/>
      <c r="V65" s="755"/>
      <c r="W65" s="755"/>
      <c r="X65" s="755"/>
      <c r="Y65" s="755"/>
      <c r="Z65" s="760"/>
      <c r="AA65" s="8"/>
      <c r="AB65" s="761" t="s">
        <v>81</v>
      </c>
      <c r="AC65" s="758"/>
      <c r="AD65" s="758"/>
      <c r="AE65" s="758"/>
      <c r="AF65" s="758"/>
      <c r="AG65" s="758"/>
      <c r="AH65" s="758"/>
      <c r="AI65" s="762"/>
      <c r="AJ65" s="831" t="str">
        <f>IF(AD61="","",IF(AD61&lt;200,"○","×"))</f>
        <v/>
      </c>
      <c r="AK65" s="832"/>
      <c r="AL65" s="832"/>
      <c r="AM65" s="832"/>
      <c r="AN65" s="832"/>
      <c r="AO65" s="832"/>
      <c r="AP65" s="832"/>
      <c r="AQ65" s="833"/>
      <c r="AR65" s="216"/>
    </row>
    <row r="66" spans="1:44" s="6" customFormat="1" ht="30" customHeight="1" thickBot="1" x14ac:dyDescent="0.25">
      <c r="E66" s="744" t="s">
        <v>177</v>
      </c>
      <c r="F66" s="745"/>
      <c r="G66" s="745"/>
      <c r="H66" s="745"/>
      <c r="I66" s="745"/>
      <c r="J66" s="745"/>
      <c r="K66" s="745"/>
      <c r="L66" s="745"/>
      <c r="M66" s="745"/>
      <c r="N66" s="745"/>
      <c r="O66" s="745"/>
      <c r="P66" s="745"/>
      <c r="Q66" s="745"/>
      <c r="R66" s="745"/>
      <c r="S66" s="745"/>
      <c r="T66" s="745"/>
      <c r="U66" s="745"/>
      <c r="V66" s="745"/>
      <c r="W66" s="745"/>
      <c r="X66" s="745"/>
      <c r="Y66" s="745"/>
      <c r="Z66" s="745"/>
      <c r="AA66" s="745"/>
      <c r="AB66" s="745"/>
      <c r="AC66" s="745"/>
      <c r="AD66" s="745"/>
      <c r="AE66" s="745"/>
      <c r="AF66" s="745"/>
      <c r="AG66" s="745"/>
      <c r="AH66" s="745"/>
      <c r="AI66" s="745"/>
      <c r="AJ66" s="745"/>
      <c r="AK66" s="745"/>
      <c r="AL66" s="745"/>
      <c r="AM66" s="745"/>
      <c r="AN66" s="745"/>
      <c r="AO66" s="745"/>
      <c r="AP66" s="745"/>
      <c r="AQ66" s="746"/>
      <c r="AR66" s="88"/>
    </row>
    <row r="67" spans="1:44" s="6" customFormat="1" ht="30" customHeight="1" x14ac:dyDescent="0.2">
      <c r="E67" s="234"/>
      <c r="F67" s="234"/>
      <c r="G67" s="234"/>
      <c r="H67" s="234"/>
      <c r="AE67" s="234"/>
      <c r="AF67" s="234"/>
      <c r="AG67" s="234"/>
      <c r="AH67" s="234"/>
      <c r="AI67" s="234"/>
      <c r="AJ67" s="234"/>
      <c r="AK67" s="234"/>
      <c r="AL67" s="234"/>
      <c r="AM67" s="234"/>
      <c r="AN67" s="234"/>
      <c r="AO67" s="234"/>
      <c r="AP67" s="234"/>
      <c r="AQ67" s="234"/>
      <c r="AR67" s="88"/>
    </row>
    <row r="68" spans="1:44" s="6" customFormat="1" ht="7.25" customHeight="1" x14ac:dyDescent="0.2">
      <c r="G68" s="3"/>
      <c r="H68" s="3"/>
      <c r="I68" s="3"/>
      <c r="J68" s="3"/>
      <c r="K68" s="3"/>
      <c r="L68" s="3"/>
      <c r="M68" s="3"/>
      <c r="N68" s="3"/>
      <c r="O68" s="3"/>
      <c r="P68" s="3"/>
      <c r="Q68" s="3"/>
      <c r="R68" s="3"/>
      <c r="S68" s="3"/>
      <c r="T68" s="3"/>
      <c r="U68" s="3"/>
      <c r="V68" s="3"/>
      <c r="W68" s="3"/>
      <c r="X68" s="3"/>
      <c r="Y68" s="3"/>
    </row>
    <row r="69" spans="1:44" s="6" customFormat="1" ht="15" customHeight="1" x14ac:dyDescent="0.2">
      <c r="G69" s="3"/>
      <c r="H69" s="3"/>
      <c r="I69" s="3"/>
      <c r="J69" s="3"/>
      <c r="K69" s="3"/>
      <c r="L69" s="3"/>
      <c r="M69" s="3"/>
      <c r="N69" s="3"/>
      <c r="O69" s="3"/>
      <c r="P69" s="3"/>
      <c r="Q69" s="3"/>
      <c r="R69" s="3"/>
      <c r="S69" s="3"/>
      <c r="T69" s="3"/>
      <c r="U69" s="3"/>
      <c r="V69" s="3"/>
      <c r="W69" s="3"/>
      <c r="X69" s="3"/>
      <c r="Y69" s="3"/>
    </row>
    <row r="70" spans="1:44" s="6" customFormat="1" ht="25" customHeight="1" x14ac:dyDescent="0.2">
      <c r="G70" s="381" t="s">
        <v>67</v>
      </c>
      <c r="H70" s="382"/>
      <c r="I70" s="382"/>
      <c r="J70" s="382"/>
      <c r="K70" s="382"/>
      <c r="L70" s="382"/>
      <c r="M70" s="382"/>
      <c r="N70" s="383"/>
      <c r="O70" s="382"/>
      <c r="P70" s="384"/>
      <c r="Q70" s="385" t="s">
        <v>68</v>
      </c>
      <c r="R70" s="382"/>
      <c r="S70" s="382"/>
      <c r="T70" s="383"/>
      <c r="U70" s="382"/>
      <c r="V70" s="384"/>
      <c r="W70" s="385" t="s">
        <v>69</v>
      </c>
      <c r="X70" s="382"/>
      <c r="Y70" s="382"/>
      <c r="Z70" s="382"/>
      <c r="AA70" s="382"/>
      <c r="AB70" s="383"/>
    </row>
    <row r="71" spans="1:44" s="245" customFormat="1" ht="25" customHeight="1" x14ac:dyDescent="0.2">
      <c r="G71" s="386" t="s">
        <v>150</v>
      </c>
      <c r="H71" s="387"/>
      <c r="I71" s="387"/>
      <c r="J71" s="387"/>
      <c r="K71" s="387"/>
      <c r="L71" s="387"/>
      <c r="M71" s="387"/>
      <c r="N71" s="388"/>
      <c r="O71" s="387"/>
      <c r="P71" s="389"/>
      <c r="Q71" s="390" t="s">
        <v>70</v>
      </c>
      <c r="R71" s="387"/>
      <c r="S71" s="387"/>
      <c r="T71" s="388"/>
      <c r="U71" s="387"/>
      <c r="V71" s="389"/>
      <c r="W71" s="390" t="s">
        <v>71</v>
      </c>
      <c r="X71" s="387"/>
      <c r="Y71" s="387"/>
      <c r="Z71" s="387"/>
      <c r="AA71" s="387"/>
      <c r="AB71" s="388"/>
    </row>
    <row r="72" spans="1:44" s="245" customFormat="1" ht="25" customHeight="1" x14ac:dyDescent="0.2">
      <c r="G72" s="391" t="s">
        <v>72</v>
      </c>
      <c r="H72" s="392"/>
      <c r="I72" s="392"/>
      <c r="J72" s="392"/>
      <c r="K72" s="392"/>
      <c r="L72" s="392"/>
      <c r="M72" s="392"/>
      <c r="N72" s="393"/>
      <c r="O72" s="392"/>
      <c r="P72" s="394"/>
      <c r="Q72" s="395" t="s">
        <v>73</v>
      </c>
      <c r="R72" s="392"/>
      <c r="S72" s="392"/>
      <c r="T72" s="393"/>
      <c r="U72" s="392"/>
      <c r="V72" s="394"/>
      <c r="W72" s="395" t="s">
        <v>74</v>
      </c>
      <c r="X72" s="392"/>
      <c r="Y72" s="392"/>
      <c r="Z72" s="392"/>
      <c r="AA72" s="392"/>
      <c r="AB72" s="393"/>
    </row>
    <row r="73" spans="1:44" s="245" customFormat="1" ht="25" customHeight="1" x14ac:dyDescent="0.2">
      <c r="G73" s="391" t="s">
        <v>82</v>
      </c>
      <c r="H73" s="392"/>
      <c r="I73" s="392"/>
      <c r="J73" s="392"/>
      <c r="K73" s="392"/>
      <c r="L73" s="392"/>
      <c r="M73" s="392"/>
      <c r="N73" s="393"/>
      <c r="O73" s="392"/>
      <c r="P73" s="394"/>
      <c r="Q73" s="395" t="s">
        <v>75</v>
      </c>
      <c r="R73" s="392"/>
      <c r="S73" s="392"/>
      <c r="T73" s="393"/>
      <c r="U73" s="392"/>
      <c r="V73" s="394"/>
      <c r="W73" s="395" t="s">
        <v>74</v>
      </c>
      <c r="X73" s="392"/>
      <c r="Y73" s="392"/>
      <c r="Z73" s="392"/>
      <c r="AA73" s="392"/>
      <c r="AB73" s="393"/>
    </row>
    <row r="74" spans="1:44" s="245" customFormat="1" ht="25" customHeight="1" x14ac:dyDescent="0.2">
      <c r="G74" s="396" t="s">
        <v>76</v>
      </c>
      <c r="H74" s="397"/>
      <c r="I74" s="397"/>
      <c r="J74" s="397"/>
      <c r="K74" s="397"/>
      <c r="L74" s="397"/>
      <c r="M74" s="397"/>
      <c r="N74" s="398"/>
      <c r="O74" s="397"/>
      <c r="P74" s="399"/>
      <c r="Q74" s="400" t="s">
        <v>75</v>
      </c>
      <c r="R74" s="397"/>
      <c r="S74" s="397"/>
      <c r="T74" s="398"/>
      <c r="U74" s="397"/>
      <c r="V74" s="399"/>
      <c r="W74" s="400" t="s">
        <v>77</v>
      </c>
      <c r="X74" s="397"/>
      <c r="Y74" s="397"/>
      <c r="Z74" s="397"/>
      <c r="AA74" s="397"/>
      <c r="AB74" s="398"/>
    </row>
    <row r="75" spans="1:44" ht="31.25" customHeight="1" x14ac:dyDescent="0.2">
      <c r="A75" s="6"/>
      <c r="B75" s="6"/>
      <c r="C75" s="6"/>
      <c r="D75" s="3"/>
      <c r="E75" s="63"/>
      <c r="F75" s="63"/>
      <c r="G75" s="63"/>
      <c r="H75" s="63"/>
      <c r="I75" s="63"/>
      <c r="J75" s="63"/>
      <c r="K75" s="64"/>
      <c r="L75" s="64"/>
      <c r="M75" s="64"/>
      <c r="N75" s="64"/>
      <c r="O75" s="64"/>
      <c r="P75" s="64"/>
      <c r="Q75" s="64"/>
      <c r="R75" s="64"/>
      <c r="S75" s="64"/>
      <c r="T75" s="43"/>
      <c r="U75" s="43"/>
      <c r="V75" s="43"/>
      <c r="W75" s="43"/>
      <c r="X75" s="43"/>
      <c r="Y75" s="43"/>
      <c r="Z75" s="43"/>
      <c r="AA75" s="43"/>
      <c r="AB75" s="43"/>
      <c r="AC75" s="43"/>
      <c r="AD75" s="43"/>
      <c r="AE75" s="43"/>
      <c r="AF75" s="43"/>
      <c r="AG75" s="43"/>
      <c r="AH75" s="3"/>
      <c r="AJ75" s="6"/>
      <c r="AK75" s="6"/>
      <c r="AL75" s="6"/>
      <c r="AM75" s="6"/>
    </row>
    <row r="76" spans="1:44" s="425" customFormat="1" ht="30" customHeight="1" x14ac:dyDescent="0.2">
      <c r="D76" s="425">
        <v>6</v>
      </c>
      <c r="E76" s="432" t="s">
        <v>660</v>
      </c>
      <c r="G76" s="432"/>
      <c r="H76" s="432"/>
      <c r="I76" s="432"/>
      <c r="J76" s="432"/>
      <c r="K76" s="432"/>
      <c r="L76" s="432"/>
      <c r="M76" s="432"/>
      <c r="N76" s="432"/>
      <c r="O76" s="432"/>
      <c r="P76" s="432"/>
      <c r="Q76" s="432"/>
      <c r="R76" s="432"/>
      <c r="S76" s="432"/>
      <c r="T76" s="432"/>
      <c r="U76" s="432"/>
      <c r="V76" s="432"/>
      <c r="W76" s="432"/>
      <c r="X76" s="432"/>
      <c r="Y76" s="432"/>
      <c r="Z76" s="432"/>
      <c r="AA76" s="432"/>
      <c r="AB76" s="432"/>
      <c r="AC76" s="432"/>
      <c r="AD76" s="432"/>
      <c r="AE76" s="432"/>
      <c r="AF76" s="432"/>
      <c r="AG76" s="432"/>
      <c r="AH76" s="432"/>
      <c r="AI76" s="432"/>
      <c r="AR76" s="433"/>
    </row>
    <row r="77" spans="1:44" ht="31.25" customHeight="1" x14ac:dyDescent="0.2">
      <c r="A77" s="6"/>
      <c r="B77" s="6"/>
      <c r="C77" s="6"/>
      <c r="D77" s="3"/>
      <c r="E77" s="842" t="s">
        <v>167</v>
      </c>
      <c r="F77" s="843"/>
      <c r="G77" s="843"/>
      <c r="H77" s="843"/>
      <c r="I77" s="843"/>
      <c r="J77" s="843"/>
      <c r="K77" s="843"/>
      <c r="L77" s="843"/>
      <c r="M77" s="843"/>
      <c r="N77" s="843"/>
      <c r="O77" s="843"/>
      <c r="P77" s="843"/>
      <c r="Q77" s="843"/>
      <c r="R77" s="843"/>
      <c r="S77" s="843"/>
      <c r="T77" s="843"/>
      <c r="U77" s="843"/>
      <c r="V77" s="843"/>
      <c r="W77" s="843"/>
      <c r="X77" s="843"/>
      <c r="Y77" s="843"/>
      <c r="Z77" s="843"/>
      <c r="AA77" s="843"/>
      <c r="AB77" s="843"/>
      <c r="AC77" s="843"/>
      <c r="AD77" s="843"/>
      <c r="AE77" s="843"/>
      <c r="AF77" s="843"/>
      <c r="AG77" s="843"/>
      <c r="AH77" s="843"/>
      <c r="AI77" s="843"/>
      <c r="AJ77" s="843"/>
      <c r="AK77" s="843"/>
      <c r="AL77" s="843"/>
      <c r="AM77" s="843"/>
      <c r="AN77" s="843"/>
      <c r="AO77" s="843"/>
      <c r="AP77" s="843"/>
      <c r="AQ77" s="844"/>
    </row>
    <row r="78" spans="1:44" s="6" customFormat="1" ht="30" customHeight="1" x14ac:dyDescent="0.2">
      <c r="C78" s="45"/>
      <c r="D78" s="434"/>
      <c r="E78" s="845" t="s">
        <v>303</v>
      </c>
      <c r="F78" s="846"/>
      <c r="G78" s="846"/>
      <c r="H78" s="846"/>
      <c r="I78" s="846"/>
      <c r="J78" s="846"/>
      <c r="K78" s="846"/>
      <c r="L78" s="846"/>
      <c r="M78" s="846"/>
      <c r="N78" s="846"/>
      <c r="O78" s="846"/>
      <c r="P78" s="847"/>
      <c r="Q78" s="845" t="s">
        <v>168</v>
      </c>
      <c r="R78" s="846"/>
      <c r="S78" s="846"/>
      <c r="T78" s="846"/>
      <c r="U78" s="846"/>
      <c r="V78" s="846"/>
      <c r="W78" s="846"/>
      <c r="X78" s="846"/>
      <c r="Y78" s="846"/>
      <c r="Z78" s="846"/>
      <c r="AA78" s="846"/>
      <c r="AB78" s="846"/>
      <c r="AC78" s="846"/>
      <c r="AD78" s="846"/>
      <c r="AE78" s="846"/>
      <c r="AF78" s="846"/>
      <c r="AG78" s="846"/>
      <c r="AH78" s="846"/>
      <c r="AI78" s="846"/>
      <c r="AJ78" s="846"/>
      <c r="AK78" s="846"/>
      <c r="AL78" s="846"/>
      <c r="AM78" s="846"/>
      <c r="AN78" s="846"/>
      <c r="AO78" s="846"/>
      <c r="AP78" s="846"/>
      <c r="AQ78" s="847"/>
    </row>
    <row r="79" spans="1:44" s="24" customFormat="1" ht="25" customHeight="1" x14ac:dyDescent="0.2">
      <c r="C79" s="43"/>
      <c r="D79" s="238"/>
      <c r="E79" s="848"/>
      <c r="F79" s="849"/>
      <c r="G79" s="850"/>
      <c r="H79" s="848"/>
      <c r="I79" s="849"/>
      <c r="J79" s="850"/>
      <c r="K79" s="848"/>
      <c r="L79" s="849"/>
      <c r="M79" s="850"/>
      <c r="N79" s="848"/>
      <c r="O79" s="849"/>
      <c r="P79" s="850"/>
      <c r="Q79" s="848"/>
      <c r="R79" s="849"/>
      <c r="S79" s="849"/>
      <c r="T79" s="849"/>
      <c r="U79" s="849"/>
      <c r="V79" s="849"/>
      <c r="W79" s="849"/>
      <c r="X79" s="849"/>
      <c r="Y79" s="849"/>
      <c r="Z79" s="849"/>
      <c r="AA79" s="849"/>
      <c r="AB79" s="849"/>
      <c r="AC79" s="849"/>
      <c r="AD79" s="849"/>
      <c r="AE79" s="849"/>
      <c r="AF79" s="849"/>
      <c r="AG79" s="849"/>
      <c r="AH79" s="849"/>
      <c r="AI79" s="849"/>
      <c r="AJ79" s="849"/>
      <c r="AK79" s="849"/>
      <c r="AL79" s="849"/>
      <c r="AM79" s="849"/>
      <c r="AN79" s="849"/>
      <c r="AO79" s="849"/>
      <c r="AP79" s="849"/>
      <c r="AQ79" s="850"/>
    </row>
    <row r="80" spans="1:44" s="44" customFormat="1" ht="25" customHeight="1" x14ac:dyDescent="0.2">
      <c r="A80" s="43"/>
      <c r="B80" s="43"/>
      <c r="C80" s="43"/>
      <c r="E80" s="851"/>
      <c r="F80" s="852"/>
      <c r="G80" s="853"/>
      <c r="H80" s="851"/>
      <c r="I80" s="852"/>
      <c r="J80" s="853"/>
      <c r="K80" s="851"/>
      <c r="L80" s="852"/>
      <c r="M80" s="853"/>
      <c r="N80" s="851"/>
      <c r="O80" s="852"/>
      <c r="P80" s="853"/>
      <c r="Q80" s="851"/>
      <c r="R80" s="852"/>
      <c r="S80" s="852"/>
      <c r="T80" s="852"/>
      <c r="U80" s="852"/>
      <c r="V80" s="852"/>
      <c r="W80" s="852"/>
      <c r="X80" s="852"/>
      <c r="Y80" s="852"/>
      <c r="Z80" s="852"/>
      <c r="AA80" s="852"/>
      <c r="AB80" s="852"/>
      <c r="AC80" s="852"/>
      <c r="AD80" s="852"/>
      <c r="AE80" s="852"/>
      <c r="AF80" s="852"/>
      <c r="AG80" s="852"/>
      <c r="AH80" s="852"/>
      <c r="AI80" s="852"/>
      <c r="AJ80" s="852"/>
      <c r="AK80" s="852"/>
      <c r="AL80" s="852"/>
      <c r="AM80" s="852"/>
      <c r="AN80" s="852"/>
      <c r="AO80" s="852"/>
      <c r="AP80" s="852"/>
      <c r="AQ80" s="853"/>
    </row>
    <row r="81" spans="1:46 16271:16271" s="241" customFormat="1" ht="30" customHeight="1" x14ac:dyDescent="0.2">
      <c r="A81" s="45"/>
      <c r="B81" s="45"/>
      <c r="C81" s="45"/>
      <c r="E81" s="845" t="s">
        <v>304</v>
      </c>
      <c r="F81" s="846"/>
      <c r="G81" s="846"/>
      <c r="H81" s="846"/>
      <c r="I81" s="846"/>
      <c r="J81" s="846"/>
      <c r="K81" s="846"/>
      <c r="L81" s="846"/>
      <c r="M81" s="846"/>
      <c r="N81" s="846"/>
      <c r="O81" s="846"/>
      <c r="P81" s="847"/>
      <c r="Q81" s="845" t="s">
        <v>573</v>
      </c>
      <c r="R81" s="846"/>
      <c r="S81" s="846"/>
      <c r="T81" s="846"/>
      <c r="U81" s="846"/>
      <c r="V81" s="846"/>
      <c r="W81" s="846"/>
      <c r="X81" s="846"/>
      <c r="Y81" s="846"/>
      <c r="Z81" s="846"/>
      <c r="AA81" s="846"/>
      <c r="AB81" s="846"/>
      <c r="AC81" s="846"/>
      <c r="AD81" s="846"/>
      <c r="AE81" s="846"/>
      <c r="AF81" s="846"/>
      <c r="AG81" s="846"/>
      <c r="AH81" s="846"/>
      <c r="AI81" s="846"/>
      <c r="AJ81" s="846"/>
      <c r="AK81" s="846"/>
      <c r="AL81" s="846"/>
      <c r="AM81" s="846"/>
      <c r="AN81" s="846"/>
      <c r="AO81" s="846"/>
      <c r="AP81" s="846"/>
      <c r="AQ81" s="847"/>
    </row>
    <row r="82" spans="1:46 16271:16271" s="44" customFormat="1" ht="25" customHeight="1" x14ac:dyDescent="0.2">
      <c r="A82" s="43"/>
      <c r="B82" s="43"/>
      <c r="C82" s="43"/>
      <c r="E82" s="848"/>
      <c r="F82" s="849"/>
      <c r="G82" s="850"/>
      <c r="H82" s="848"/>
      <c r="I82" s="849"/>
      <c r="J82" s="850"/>
      <c r="K82" s="848"/>
      <c r="L82" s="849"/>
      <c r="M82" s="850"/>
      <c r="N82" s="856"/>
      <c r="O82" s="857"/>
      <c r="P82" s="858"/>
      <c r="Q82" s="848"/>
      <c r="R82" s="849"/>
      <c r="S82" s="849"/>
      <c r="T82" s="849"/>
      <c r="U82" s="849"/>
      <c r="V82" s="849"/>
      <c r="W82" s="849"/>
      <c r="X82" s="849"/>
      <c r="Y82" s="849"/>
      <c r="Z82" s="849"/>
      <c r="AA82" s="849"/>
      <c r="AB82" s="849"/>
      <c r="AC82" s="849"/>
      <c r="AD82" s="849"/>
      <c r="AE82" s="849"/>
      <c r="AF82" s="849"/>
      <c r="AG82" s="849"/>
      <c r="AH82" s="849"/>
      <c r="AI82" s="849"/>
      <c r="AJ82" s="849"/>
      <c r="AK82" s="849"/>
      <c r="AL82" s="849"/>
      <c r="AM82" s="849"/>
      <c r="AN82" s="849"/>
      <c r="AO82" s="849"/>
      <c r="AP82" s="849"/>
      <c r="AQ82" s="850"/>
    </row>
    <row r="83" spans="1:46 16271:16271" s="44" customFormat="1" ht="25" customHeight="1" x14ac:dyDescent="0.2">
      <c r="A83" s="43"/>
      <c r="B83" s="43"/>
      <c r="C83" s="43"/>
      <c r="E83" s="851"/>
      <c r="F83" s="852"/>
      <c r="G83" s="853"/>
      <c r="H83" s="851"/>
      <c r="I83" s="852"/>
      <c r="J83" s="853"/>
      <c r="K83" s="851"/>
      <c r="L83" s="852"/>
      <c r="M83" s="853"/>
      <c r="N83" s="859"/>
      <c r="O83" s="860"/>
      <c r="P83" s="861"/>
      <c r="Q83" s="851"/>
      <c r="R83" s="852"/>
      <c r="S83" s="852"/>
      <c r="T83" s="852"/>
      <c r="U83" s="852"/>
      <c r="V83" s="852"/>
      <c r="W83" s="852"/>
      <c r="X83" s="852"/>
      <c r="Y83" s="852"/>
      <c r="Z83" s="852"/>
      <c r="AA83" s="852"/>
      <c r="AB83" s="852"/>
      <c r="AC83" s="852"/>
      <c r="AD83" s="852"/>
      <c r="AE83" s="852"/>
      <c r="AF83" s="852"/>
      <c r="AG83" s="852"/>
      <c r="AH83" s="852"/>
      <c r="AI83" s="852"/>
      <c r="AJ83" s="852"/>
      <c r="AK83" s="852"/>
      <c r="AL83" s="852"/>
      <c r="AM83" s="852"/>
      <c r="AN83" s="852"/>
      <c r="AO83" s="852"/>
      <c r="AP83" s="852"/>
      <c r="AQ83" s="853"/>
    </row>
    <row r="84" spans="1:46 16271:16271" s="241" customFormat="1" ht="30" customHeight="1" x14ac:dyDescent="0.2">
      <c r="A84" s="45"/>
      <c r="B84" s="45"/>
      <c r="C84" s="45"/>
      <c r="E84" s="845" t="s">
        <v>574</v>
      </c>
      <c r="F84" s="846"/>
      <c r="G84" s="846"/>
      <c r="H84" s="846"/>
      <c r="I84" s="846"/>
      <c r="J84" s="846"/>
      <c r="K84" s="846"/>
      <c r="L84" s="846"/>
      <c r="M84" s="846"/>
      <c r="N84" s="846"/>
      <c r="O84" s="846"/>
      <c r="P84" s="847"/>
      <c r="Q84" s="845" t="s">
        <v>575</v>
      </c>
      <c r="R84" s="846"/>
      <c r="S84" s="846"/>
      <c r="T84" s="846"/>
      <c r="U84" s="846"/>
      <c r="V84" s="846"/>
      <c r="W84" s="846"/>
      <c r="X84" s="846"/>
      <c r="Y84" s="846"/>
      <c r="Z84" s="846"/>
      <c r="AA84" s="846"/>
      <c r="AB84" s="846"/>
      <c r="AC84" s="846"/>
      <c r="AD84" s="846"/>
      <c r="AE84" s="846"/>
      <c r="AF84" s="846"/>
      <c r="AG84" s="846"/>
      <c r="AH84" s="847"/>
      <c r="AI84" s="862"/>
      <c r="AJ84" s="863"/>
      <c r="AK84" s="863"/>
      <c r="AL84" s="863"/>
      <c r="AM84" s="863"/>
      <c r="AN84" s="863"/>
      <c r="AO84" s="863"/>
      <c r="AP84" s="863"/>
      <c r="AQ84" s="864"/>
    </row>
    <row r="85" spans="1:46 16271:16271" s="44" customFormat="1" ht="25" customHeight="1" x14ac:dyDescent="0.2">
      <c r="A85" s="43"/>
      <c r="B85" s="43"/>
      <c r="C85" s="43"/>
      <c r="E85" s="435"/>
      <c r="F85" s="236"/>
      <c r="G85" s="436"/>
      <c r="H85" s="257" t="s">
        <v>614</v>
      </c>
      <c r="I85" s="180"/>
      <c r="J85" s="257"/>
      <c r="K85" s="257"/>
      <c r="L85" s="436"/>
      <c r="M85" s="257" t="s">
        <v>172</v>
      </c>
      <c r="N85" s="436"/>
      <c r="O85" s="257"/>
      <c r="P85" s="436"/>
      <c r="Q85" s="871"/>
      <c r="R85" s="872"/>
      <c r="S85" s="871"/>
      <c r="T85" s="872"/>
      <c r="U85" s="871"/>
      <c r="V85" s="872"/>
      <c r="W85" s="871"/>
      <c r="X85" s="872"/>
      <c r="Y85" s="871"/>
      <c r="Z85" s="872"/>
      <c r="AA85" s="871"/>
      <c r="AB85" s="872"/>
      <c r="AC85" s="871"/>
      <c r="AD85" s="872"/>
      <c r="AE85" s="862"/>
      <c r="AF85" s="863"/>
      <c r="AG85" s="863"/>
      <c r="AH85" s="864"/>
      <c r="AI85" s="865"/>
      <c r="AJ85" s="866"/>
      <c r="AK85" s="866"/>
      <c r="AL85" s="866"/>
      <c r="AM85" s="866"/>
      <c r="AN85" s="866"/>
      <c r="AO85" s="866"/>
      <c r="AP85" s="866"/>
      <c r="AQ85" s="867"/>
    </row>
    <row r="86" spans="1:46 16271:16271" s="44" customFormat="1" ht="25" customHeight="1" x14ac:dyDescent="0.2">
      <c r="A86" s="43"/>
      <c r="B86" s="43"/>
      <c r="C86" s="43"/>
      <c r="E86" s="235"/>
      <c r="F86" s="437"/>
      <c r="G86" s="181"/>
      <c r="H86" s="437" t="s">
        <v>580</v>
      </c>
      <c r="I86" s="436"/>
      <c r="J86" s="875"/>
      <c r="K86" s="875"/>
      <c r="L86" s="875"/>
      <c r="M86" s="875"/>
      <c r="N86" s="875"/>
      <c r="O86" s="875"/>
      <c r="P86" s="436" t="s">
        <v>661</v>
      </c>
      <c r="Q86" s="873"/>
      <c r="R86" s="874"/>
      <c r="S86" s="873"/>
      <c r="T86" s="874"/>
      <c r="U86" s="873"/>
      <c r="V86" s="874"/>
      <c r="W86" s="873"/>
      <c r="X86" s="874"/>
      <c r="Y86" s="873"/>
      <c r="Z86" s="874"/>
      <c r="AA86" s="873"/>
      <c r="AB86" s="874"/>
      <c r="AC86" s="873"/>
      <c r="AD86" s="874"/>
      <c r="AE86" s="868"/>
      <c r="AF86" s="869"/>
      <c r="AG86" s="869"/>
      <c r="AH86" s="870"/>
      <c r="AI86" s="865"/>
      <c r="AJ86" s="866"/>
      <c r="AK86" s="866"/>
      <c r="AL86" s="866"/>
      <c r="AM86" s="866"/>
      <c r="AN86" s="866"/>
      <c r="AO86" s="866"/>
      <c r="AP86" s="866"/>
      <c r="AQ86" s="867"/>
      <c r="AR86" s="43"/>
      <c r="AS86" s="43"/>
      <c r="AT86" s="43"/>
    </row>
    <row r="87" spans="1:46 16271:16271" s="241" customFormat="1" ht="30" customHeight="1" x14ac:dyDescent="0.2">
      <c r="A87" s="45"/>
      <c r="B87" s="45"/>
      <c r="C87" s="45"/>
      <c r="E87" s="876" t="s">
        <v>175</v>
      </c>
      <c r="F87" s="877"/>
      <c r="G87" s="877"/>
      <c r="H87" s="877"/>
      <c r="I87" s="877"/>
      <c r="J87" s="877"/>
      <c r="K87" s="877"/>
      <c r="L87" s="877"/>
      <c r="M87" s="877"/>
      <c r="N87" s="877"/>
      <c r="O87" s="877"/>
      <c r="P87" s="877"/>
      <c r="Q87" s="877"/>
      <c r="R87" s="877"/>
      <c r="S87" s="877"/>
      <c r="T87" s="877"/>
      <c r="U87" s="877"/>
      <c r="V87" s="877"/>
      <c r="W87" s="877"/>
      <c r="X87" s="877"/>
      <c r="Y87" s="877"/>
      <c r="Z87" s="877"/>
      <c r="AA87" s="877"/>
      <c r="AB87" s="877"/>
      <c r="AC87" s="877"/>
      <c r="AD87" s="877"/>
      <c r="AE87" s="877"/>
      <c r="AF87" s="877"/>
      <c r="AG87" s="877"/>
      <c r="AH87" s="878"/>
      <c r="AI87" s="865"/>
      <c r="AJ87" s="866"/>
      <c r="AK87" s="866"/>
      <c r="AL87" s="866"/>
      <c r="AM87" s="866"/>
      <c r="AN87" s="866"/>
      <c r="AO87" s="866"/>
      <c r="AP87" s="866"/>
      <c r="AQ87" s="867"/>
      <c r="AR87" s="45"/>
      <c r="AS87" s="45"/>
      <c r="AT87" s="45"/>
    </row>
    <row r="88" spans="1:46 16271:16271" s="44" customFormat="1" ht="25" customHeight="1" x14ac:dyDescent="0.2">
      <c r="A88" s="43"/>
      <c r="B88" s="43"/>
      <c r="C88" s="43"/>
      <c r="E88" s="854"/>
      <c r="F88" s="854"/>
      <c r="G88" s="854"/>
      <c r="H88" s="854"/>
      <c r="I88" s="854"/>
      <c r="J88" s="854"/>
      <c r="K88" s="854"/>
      <c r="L88" s="854"/>
      <c r="M88" s="854"/>
      <c r="N88" s="854"/>
      <c r="O88" s="854"/>
      <c r="P88" s="854"/>
      <c r="Q88" s="854"/>
      <c r="R88" s="854"/>
      <c r="S88" s="854"/>
      <c r="T88" s="854"/>
      <c r="U88" s="854"/>
      <c r="V88" s="854"/>
      <c r="W88" s="854"/>
      <c r="X88" s="854"/>
      <c r="Y88" s="854"/>
      <c r="Z88" s="854"/>
      <c r="AA88" s="854"/>
      <c r="AB88" s="854"/>
      <c r="AC88" s="854"/>
      <c r="AD88" s="854"/>
      <c r="AE88" s="854"/>
      <c r="AF88" s="854"/>
      <c r="AG88" s="854"/>
      <c r="AH88" s="854"/>
      <c r="AI88" s="865"/>
      <c r="AJ88" s="866"/>
      <c r="AK88" s="866"/>
      <c r="AL88" s="866"/>
      <c r="AM88" s="866"/>
      <c r="AN88" s="866"/>
      <c r="AO88" s="866"/>
      <c r="AP88" s="866"/>
      <c r="AQ88" s="867"/>
      <c r="AR88" s="43"/>
      <c r="AS88" s="43"/>
      <c r="AT88" s="43"/>
    </row>
    <row r="89" spans="1:46 16271:16271" s="44" customFormat="1" ht="25" customHeight="1" x14ac:dyDescent="0.2">
      <c r="A89" s="43"/>
      <c r="B89" s="43"/>
      <c r="C89" s="43"/>
      <c r="E89" s="855"/>
      <c r="F89" s="855"/>
      <c r="G89" s="855"/>
      <c r="H89" s="855"/>
      <c r="I89" s="855"/>
      <c r="J89" s="855"/>
      <c r="K89" s="855"/>
      <c r="L89" s="855"/>
      <c r="M89" s="855"/>
      <c r="N89" s="855"/>
      <c r="O89" s="855"/>
      <c r="P89" s="855"/>
      <c r="Q89" s="855"/>
      <c r="R89" s="855"/>
      <c r="S89" s="855"/>
      <c r="T89" s="855"/>
      <c r="U89" s="855"/>
      <c r="V89" s="855"/>
      <c r="W89" s="855"/>
      <c r="X89" s="855"/>
      <c r="Y89" s="855"/>
      <c r="Z89" s="855"/>
      <c r="AA89" s="855"/>
      <c r="AB89" s="855"/>
      <c r="AC89" s="855"/>
      <c r="AD89" s="855"/>
      <c r="AE89" s="855"/>
      <c r="AF89" s="855"/>
      <c r="AG89" s="855"/>
      <c r="AH89" s="855"/>
      <c r="AI89" s="865"/>
      <c r="AJ89" s="866"/>
      <c r="AK89" s="866"/>
      <c r="AL89" s="866"/>
      <c r="AM89" s="866"/>
      <c r="AN89" s="866"/>
      <c r="AO89" s="866"/>
      <c r="AP89" s="866"/>
      <c r="AQ89" s="867"/>
    </row>
    <row r="90" spans="1:46 16271:16271" s="241" customFormat="1" ht="30" customHeight="1" x14ac:dyDescent="0.2">
      <c r="A90" s="45"/>
      <c r="B90" s="45"/>
      <c r="C90" s="45"/>
      <c r="E90" s="876" t="s">
        <v>159</v>
      </c>
      <c r="F90" s="877"/>
      <c r="G90" s="877"/>
      <c r="H90" s="877"/>
      <c r="I90" s="877"/>
      <c r="J90" s="877"/>
      <c r="K90" s="877"/>
      <c r="L90" s="877"/>
      <c r="M90" s="877"/>
      <c r="N90" s="877"/>
      <c r="O90" s="877"/>
      <c r="P90" s="877"/>
      <c r="Q90" s="877"/>
      <c r="R90" s="877"/>
      <c r="S90" s="877"/>
      <c r="T90" s="877"/>
      <c r="U90" s="877"/>
      <c r="V90" s="877"/>
      <c r="W90" s="877"/>
      <c r="X90" s="877"/>
      <c r="Y90" s="877"/>
      <c r="Z90" s="877"/>
      <c r="AA90" s="877"/>
      <c r="AB90" s="877"/>
      <c r="AC90" s="877"/>
      <c r="AD90" s="877"/>
      <c r="AE90" s="877"/>
      <c r="AF90" s="877"/>
      <c r="AG90" s="877"/>
      <c r="AH90" s="878"/>
      <c r="AI90" s="865"/>
      <c r="AJ90" s="866"/>
      <c r="AK90" s="866"/>
      <c r="AL90" s="866"/>
      <c r="AM90" s="866"/>
      <c r="AN90" s="866"/>
      <c r="AO90" s="866"/>
      <c r="AP90" s="866"/>
      <c r="AQ90" s="867"/>
      <c r="XAU90" s="879"/>
    </row>
    <row r="91" spans="1:46 16271:16271" s="44" customFormat="1" ht="50" customHeight="1" x14ac:dyDescent="0.2">
      <c r="A91" s="43"/>
      <c r="B91" s="43"/>
      <c r="C91" s="43"/>
      <c r="E91" s="880"/>
      <c r="F91" s="881"/>
      <c r="G91" s="881"/>
      <c r="H91" s="881"/>
      <c r="I91" s="881"/>
      <c r="J91" s="881"/>
      <c r="K91" s="881"/>
      <c r="L91" s="881"/>
      <c r="M91" s="881"/>
      <c r="N91" s="881"/>
      <c r="O91" s="881"/>
      <c r="P91" s="881"/>
      <c r="Q91" s="881"/>
      <c r="R91" s="881"/>
      <c r="S91" s="881"/>
      <c r="T91" s="881"/>
      <c r="U91" s="881"/>
      <c r="V91" s="881"/>
      <c r="W91" s="881"/>
      <c r="X91" s="881"/>
      <c r="Y91" s="881"/>
      <c r="Z91" s="881"/>
      <c r="AA91" s="881"/>
      <c r="AB91" s="881"/>
      <c r="AC91" s="881"/>
      <c r="AD91" s="881"/>
      <c r="AE91" s="881"/>
      <c r="AF91" s="881"/>
      <c r="AG91" s="881"/>
      <c r="AH91" s="882"/>
      <c r="AI91" s="868"/>
      <c r="AJ91" s="869"/>
      <c r="AK91" s="869"/>
      <c r="AL91" s="869"/>
      <c r="AM91" s="869"/>
      <c r="AN91" s="869"/>
      <c r="AO91" s="869"/>
      <c r="AP91" s="869"/>
      <c r="AQ91" s="870"/>
      <c r="XAU91" s="879"/>
    </row>
    <row r="92" spans="1:46 16271:16271" s="44" customFormat="1" ht="20" customHeight="1" x14ac:dyDescent="0.2">
      <c r="A92" s="43"/>
      <c r="B92" s="43"/>
      <c r="C92" s="43"/>
      <c r="E92" s="63"/>
      <c r="G92" s="43"/>
      <c r="H92" s="45"/>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Q92" s="43"/>
    </row>
    <row r="93" spans="1:46 16271:16271" s="439" customFormat="1" ht="20" customHeight="1" x14ac:dyDescent="0.2">
      <c r="A93" s="246"/>
      <c r="B93" s="246"/>
      <c r="C93" s="245"/>
      <c r="D93" s="246" t="s">
        <v>470</v>
      </c>
      <c r="E93" s="438"/>
      <c r="F93" s="246"/>
      <c r="G93" s="246"/>
      <c r="H93" s="246"/>
      <c r="I93" s="246"/>
      <c r="J93" s="246"/>
      <c r="K93" s="246"/>
      <c r="L93" s="246"/>
      <c r="M93" s="246"/>
      <c r="N93" s="246"/>
      <c r="O93" s="246"/>
      <c r="P93" s="246"/>
      <c r="Q93" s="246"/>
      <c r="R93" s="246"/>
      <c r="S93" s="246"/>
      <c r="T93" s="246"/>
      <c r="U93" s="246"/>
      <c r="V93" s="246"/>
      <c r="W93" s="246"/>
      <c r="X93" s="246"/>
      <c r="Y93" s="246"/>
      <c r="Z93" s="246"/>
      <c r="AA93" s="246"/>
      <c r="AB93" s="246"/>
      <c r="AC93" s="246"/>
      <c r="AD93" s="246"/>
      <c r="AE93" s="246"/>
      <c r="AF93" s="246"/>
      <c r="AG93" s="246"/>
      <c r="AH93" s="246"/>
      <c r="AI93" s="246"/>
      <c r="AJ93" s="246"/>
      <c r="AK93" s="246"/>
      <c r="AL93" s="246"/>
      <c r="AM93" s="246"/>
    </row>
    <row r="94" spans="1:46 16271:16271" s="439" customFormat="1" ht="30.65" customHeight="1" x14ac:dyDescent="0.2">
      <c r="A94" s="246"/>
      <c r="C94" s="245"/>
      <c r="E94" s="248"/>
      <c r="F94" s="248"/>
      <c r="G94" s="245"/>
      <c r="H94" s="248"/>
      <c r="I94" s="248"/>
      <c r="J94" s="248"/>
      <c r="K94" s="248"/>
      <c r="L94" s="248"/>
      <c r="M94" s="248"/>
      <c r="N94" s="248"/>
      <c r="O94" s="248"/>
      <c r="P94" s="248"/>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5"/>
      <c r="AO94" s="245"/>
      <c r="AP94" s="245"/>
      <c r="AQ94" s="245"/>
    </row>
    <row r="95" spans="1:46 16271:16271" s="439" customFormat="1" ht="18" customHeight="1" thickBot="1" x14ac:dyDescent="0.25">
      <c r="A95" s="246"/>
      <c r="C95" s="245"/>
      <c r="D95" s="246"/>
      <c r="E95" s="248"/>
      <c r="F95" s="248"/>
      <c r="G95" s="245"/>
      <c r="H95" s="248"/>
      <c r="I95" s="248"/>
      <c r="J95" s="248"/>
      <c r="K95" s="248"/>
      <c r="L95" s="248"/>
      <c r="M95" s="248"/>
      <c r="N95" s="248"/>
      <c r="O95" s="248"/>
      <c r="P95" s="248"/>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5"/>
      <c r="AO95" s="245"/>
      <c r="AP95" s="245"/>
      <c r="AQ95" s="245"/>
    </row>
    <row r="96" spans="1:46 16271:16271" s="439" customFormat="1" ht="30.65" customHeight="1" thickTop="1" x14ac:dyDescent="0.2">
      <c r="A96" s="246"/>
      <c r="C96" s="245"/>
      <c r="D96" s="246"/>
      <c r="E96" s="248"/>
      <c r="F96" s="248"/>
      <c r="G96" s="883" t="s">
        <v>576</v>
      </c>
      <c r="H96" s="884"/>
      <c r="I96" s="884"/>
      <c r="J96" s="884"/>
      <c r="K96" s="884"/>
      <c r="L96" s="884"/>
      <c r="M96" s="884"/>
      <c r="N96" s="884"/>
      <c r="O96" s="884"/>
      <c r="P96" s="884"/>
      <c r="Q96" s="884"/>
      <c r="R96" s="884"/>
      <c r="S96" s="884"/>
      <c r="T96" s="884"/>
      <c r="U96" s="884"/>
      <c r="V96" s="884"/>
      <c r="W96" s="884"/>
      <c r="X96" s="884"/>
      <c r="Y96" s="884"/>
      <c r="Z96" s="884"/>
      <c r="AA96" s="884"/>
      <c r="AB96" s="884"/>
      <c r="AC96" s="884"/>
      <c r="AD96" s="884"/>
      <c r="AE96" s="884"/>
      <c r="AF96" s="884"/>
      <c r="AG96" s="884"/>
      <c r="AH96" s="884"/>
      <c r="AI96" s="884"/>
      <c r="AJ96" s="884"/>
      <c r="AK96" s="884"/>
      <c r="AL96" s="884"/>
      <c r="AM96" s="885"/>
      <c r="AN96" s="245"/>
      <c r="AO96" s="245"/>
      <c r="AP96" s="245"/>
      <c r="AQ96" s="245"/>
    </row>
    <row r="97" spans="2:45" s="245" customFormat="1" ht="20.399999999999999" customHeight="1" x14ac:dyDescent="0.2">
      <c r="E97" s="248"/>
      <c r="F97" s="248"/>
      <c r="G97" s="886"/>
      <c r="H97" s="887"/>
      <c r="I97" s="887"/>
      <c r="J97" s="887"/>
      <c r="K97" s="887"/>
      <c r="L97" s="887"/>
      <c r="M97" s="887"/>
      <c r="N97" s="887"/>
      <c r="O97" s="887"/>
      <c r="P97" s="887"/>
      <c r="Q97" s="887"/>
      <c r="R97" s="887"/>
      <c r="S97" s="887"/>
      <c r="T97" s="887"/>
      <c r="U97" s="887"/>
      <c r="V97" s="887"/>
      <c r="W97" s="887"/>
      <c r="X97" s="887"/>
      <c r="Y97" s="887"/>
      <c r="Z97" s="887"/>
      <c r="AA97" s="887"/>
      <c r="AB97" s="887"/>
      <c r="AC97" s="887"/>
      <c r="AD97" s="887"/>
      <c r="AE97" s="887"/>
      <c r="AF97" s="887"/>
      <c r="AG97" s="887"/>
      <c r="AH97" s="887"/>
      <c r="AI97" s="887"/>
      <c r="AJ97" s="887"/>
      <c r="AK97" s="887"/>
      <c r="AL97" s="887"/>
      <c r="AM97" s="888"/>
    </row>
    <row r="98" spans="2:45" s="245" customFormat="1" ht="27.65" customHeight="1" x14ac:dyDescent="0.2">
      <c r="D98" s="248"/>
      <c r="E98" s="248"/>
      <c r="G98" s="886"/>
      <c r="H98" s="887"/>
      <c r="I98" s="887"/>
      <c r="J98" s="887"/>
      <c r="K98" s="887"/>
      <c r="L98" s="887"/>
      <c r="M98" s="887"/>
      <c r="N98" s="887"/>
      <c r="O98" s="887"/>
      <c r="P98" s="887"/>
      <c r="Q98" s="887"/>
      <c r="R98" s="887"/>
      <c r="S98" s="887"/>
      <c r="T98" s="887"/>
      <c r="U98" s="887"/>
      <c r="V98" s="887"/>
      <c r="W98" s="887"/>
      <c r="X98" s="887"/>
      <c r="Y98" s="887"/>
      <c r="Z98" s="887"/>
      <c r="AA98" s="887"/>
      <c r="AB98" s="887"/>
      <c r="AC98" s="887"/>
      <c r="AD98" s="887"/>
      <c r="AE98" s="887"/>
      <c r="AF98" s="887"/>
      <c r="AG98" s="887"/>
      <c r="AH98" s="887"/>
      <c r="AI98" s="887"/>
      <c r="AJ98" s="887"/>
      <c r="AK98" s="887"/>
      <c r="AL98" s="887"/>
      <c r="AM98" s="888"/>
    </row>
    <row r="99" spans="2:45" s="245" customFormat="1" ht="24" customHeight="1" x14ac:dyDescent="0.2">
      <c r="D99" s="248"/>
      <c r="E99" s="248"/>
      <c r="F99" s="248"/>
      <c r="G99" s="886"/>
      <c r="H99" s="887"/>
      <c r="I99" s="887"/>
      <c r="J99" s="887"/>
      <c r="K99" s="887"/>
      <c r="L99" s="887"/>
      <c r="M99" s="887"/>
      <c r="N99" s="887"/>
      <c r="O99" s="887"/>
      <c r="P99" s="887"/>
      <c r="Q99" s="887"/>
      <c r="R99" s="887"/>
      <c r="S99" s="887"/>
      <c r="T99" s="887"/>
      <c r="U99" s="887"/>
      <c r="V99" s="887"/>
      <c r="W99" s="887"/>
      <c r="X99" s="887"/>
      <c r="Y99" s="887"/>
      <c r="Z99" s="887"/>
      <c r="AA99" s="887"/>
      <c r="AB99" s="887"/>
      <c r="AC99" s="887"/>
      <c r="AD99" s="887"/>
      <c r="AE99" s="887"/>
      <c r="AF99" s="887"/>
      <c r="AG99" s="887"/>
      <c r="AH99" s="887"/>
      <c r="AI99" s="887"/>
      <c r="AJ99" s="887"/>
      <c r="AK99" s="887"/>
      <c r="AL99" s="887"/>
      <c r="AM99" s="888"/>
    </row>
    <row r="100" spans="2:45" s="245" customFormat="1" ht="28.25" customHeight="1" x14ac:dyDescent="0.2">
      <c r="D100" s="248"/>
      <c r="E100" s="248"/>
      <c r="F100" s="248"/>
      <c r="G100" s="886"/>
      <c r="H100" s="887"/>
      <c r="I100" s="887"/>
      <c r="J100" s="887"/>
      <c r="K100" s="887"/>
      <c r="L100" s="887"/>
      <c r="M100" s="887"/>
      <c r="N100" s="887"/>
      <c r="O100" s="887"/>
      <c r="P100" s="887"/>
      <c r="Q100" s="887"/>
      <c r="R100" s="887"/>
      <c r="S100" s="887"/>
      <c r="T100" s="887"/>
      <c r="U100" s="887"/>
      <c r="V100" s="887"/>
      <c r="W100" s="887"/>
      <c r="X100" s="887"/>
      <c r="Y100" s="887"/>
      <c r="Z100" s="887"/>
      <c r="AA100" s="887"/>
      <c r="AB100" s="887"/>
      <c r="AC100" s="887"/>
      <c r="AD100" s="887"/>
      <c r="AE100" s="887"/>
      <c r="AF100" s="887"/>
      <c r="AG100" s="887"/>
      <c r="AH100" s="887"/>
      <c r="AI100" s="887"/>
      <c r="AJ100" s="887"/>
      <c r="AK100" s="887"/>
      <c r="AL100" s="887"/>
      <c r="AM100" s="888"/>
    </row>
    <row r="101" spans="2:45" s="245" customFormat="1" ht="13.5" customHeight="1" x14ac:dyDescent="0.2">
      <c r="D101" s="248"/>
      <c r="E101" s="248"/>
      <c r="F101" s="248"/>
      <c r="G101" s="886"/>
      <c r="H101" s="887"/>
      <c r="I101" s="887"/>
      <c r="J101" s="887"/>
      <c r="K101" s="887"/>
      <c r="L101" s="887"/>
      <c r="M101" s="887"/>
      <c r="N101" s="887"/>
      <c r="O101" s="887"/>
      <c r="P101" s="887"/>
      <c r="Q101" s="887"/>
      <c r="R101" s="887"/>
      <c r="S101" s="887"/>
      <c r="T101" s="887"/>
      <c r="U101" s="887"/>
      <c r="V101" s="887"/>
      <c r="W101" s="887"/>
      <c r="X101" s="887"/>
      <c r="Y101" s="887"/>
      <c r="Z101" s="887"/>
      <c r="AA101" s="887"/>
      <c r="AB101" s="887"/>
      <c r="AC101" s="887"/>
      <c r="AD101" s="887"/>
      <c r="AE101" s="887"/>
      <c r="AF101" s="887"/>
      <c r="AG101" s="887"/>
      <c r="AH101" s="887"/>
      <c r="AI101" s="887"/>
      <c r="AJ101" s="887"/>
      <c r="AK101" s="887"/>
      <c r="AL101" s="887"/>
      <c r="AM101" s="888"/>
    </row>
    <row r="102" spans="2:45" s="245" customFormat="1" ht="12.5" customHeight="1" x14ac:dyDescent="0.2">
      <c r="D102" s="248"/>
      <c r="E102" s="248"/>
      <c r="F102" s="248"/>
      <c r="G102" s="886"/>
      <c r="H102" s="887"/>
      <c r="I102" s="887"/>
      <c r="J102" s="887"/>
      <c r="K102" s="887"/>
      <c r="L102" s="887"/>
      <c r="M102" s="887"/>
      <c r="N102" s="887"/>
      <c r="O102" s="887"/>
      <c r="P102" s="887"/>
      <c r="Q102" s="887"/>
      <c r="R102" s="887"/>
      <c r="S102" s="887"/>
      <c r="T102" s="887"/>
      <c r="U102" s="887"/>
      <c r="V102" s="887"/>
      <c r="W102" s="887"/>
      <c r="X102" s="887"/>
      <c r="Y102" s="887"/>
      <c r="Z102" s="887"/>
      <c r="AA102" s="887"/>
      <c r="AB102" s="887"/>
      <c r="AC102" s="887"/>
      <c r="AD102" s="887"/>
      <c r="AE102" s="887"/>
      <c r="AF102" s="887"/>
      <c r="AG102" s="887"/>
      <c r="AH102" s="887"/>
      <c r="AI102" s="887"/>
      <c r="AJ102" s="887"/>
      <c r="AK102" s="887"/>
      <c r="AL102" s="887"/>
      <c r="AM102" s="888"/>
    </row>
    <row r="103" spans="2:45" s="245" customFormat="1" ht="12.5" customHeight="1" x14ac:dyDescent="0.2">
      <c r="D103" s="248"/>
      <c r="E103" s="248"/>
      <c r="F103" s="248"/>
      <c r="G103" s="886"/>
      <c r="H103" s="887"/>
      <c r="I103" s="887"/>
      <c r="J103" s="887"/>
      <c r="K103" s="887"/>
      <c r="L103" s="887"/>
      <c r="M103" s="887"/>
      <c r="N103" s="887"/>
      <c r="O103" s="887"/>
      <c r="P103" s="887"/>
      <c r="Q103" s="887"/>
      <c r="R103" s="887"/>
      <c r="S103" s="887"/>
      <c r="T103" s="887"/>
      <c r="U103" s="887"/>
      <c r="V103" s="887"/>
      <c r="W103" s="887"/>
      <c r="X103" s="887"/>
      <c r="Y103" s="887"/>
      <c r="Z103" s="887"/>
      <c r="AA103" s="887"/>
      <c r="AB103" s="887"/>
      <c r="AC103" s="887"/>
      <c r="AD103" s="887"/>
      <c r="AE103" s="887"/>
      <c r="AF103" s="887"/>
      <c r="AG103" s="887"/>
      <c r="AH103" s="887"/>
      <c r="AI103" s="887"/>
      <c r="AJ103" s="887"/>
      <c r="AK103" s="887"/>
      <c r="AL103" s="887"/>
      <c r="AM103" s="888"/>
    </row>
    <row r="104" spans="2:45" s="245" customFormat="1" ht="12.5" customHeight="1" x14ac:dyDescent="0.2">
      <c r="D104" s="248"/>
      <c r="E104" s="248"/>
      <c r="F104" s="248"/>
      <c r="G104" s="886"/>
      <c r="H104" s="887"/>
      <c r="I104" s="887"/>
      <c r="J104" s="887"/>
      <c r="K104" s="887"/>
      <c r="L104" s="887"/>
      <c r="M104" s="887"/>
      <c r="N104" s="887"/>
      <c r="O104" s="887"/>
      <c r="P104" s="887"/>
      <c r="Q104" s="887"/>
      <c r="R104" s="887"/>
      <c r="S104" s="887"/>
      <c r="T104" s="887"/>
      <c r="U104" s="887"/>
      <c r="V104" s="887"/>
      <c r="W104" s="887"/>
      <c r="X104" s="887"/>
      <c r="Y104" s="887"/>
      <c r="Z104" s="887"/>
      <c r="AA104" s="887"/>
      <c r="AB104" s="887"/>
      <c r="AC104" s="887"/>
      <c r="AD104" s="887"/>
      <c r="AE104" s="887"/>
      <c r="AF104" s="887"/>
      <c r="AG104" s="887"/>
      <c r="AH104" s="887"/>
      <c r="AI104" s="887"/>
      <c r="AJ104" s="887"/>
      <c r="AK104" s="887"/>
      <c r="AL104" s="887"/>
      <c r="AM104" s="888"/>
    </row>
    <row r="105" spans="2:45" s="245" customFormat="1" ht="12.5" customHeight="1" x14ac:dyDescent="0.2">
      <c r="D105" s="248"/>
      <c r="E105" s="248"/>
      <c r="F105" s="248"/>
      <c r="G105" s="886"/>
      <c r="H105" s="887"/>
      <c r="I105" s="887"/>
      <c r="J105" s="887"/>
      <c r="K105" s="887"/>
      <c r="L105" s="887"/>
      <c r="M105" s="887"/>
      <c r="N105" s="887"/>
      <c r="O105" s="887"/>
      <c r="P105" s="887"/>
      <c r="Q105" s="887"/>
      <c r="R105" s="887"/>
      <c r="S105" s="887"/>
      <c r="T105" s="887"/>
      <c r="U105" s="887"/>
      <c r="V105" s="887"/>
      <c r="W105" s="887"/>
      <c r="X105" s="887"/>
      <c r="Y105" s="887"/>
      <c r="Z105" s="887"/>
      <c r="AA105" s="887"/>
      <c r="AB105" s="887"/>
      <c r="AC105" s="887"/>
      <c r="AD105" s="887"/>
      <c r="AE105" s="887"/>
      <c r="AF105" s="887"/>
      <c r="AG105" s="887"/>
      <c r="AH105" s="887"/>
      <c r="AI105" s="887"/>
      <c r="AJ105" s="887"/>
      <c r="AK105" s="887"/>
      <c r="AL105" s="887"/>
      <c r="AM105" s="888"/>
    </row>
    <row r="106" spans="2:45" s="245" customFormat="1" ht="39" customHeight="1" thickBot="1" x14ac:dyDescent="0.25">
      <c r="D106" s="248"/>
      <c r="E106" s="248"/>
      <c r="F106" s="248"/>
      <c r="G106" s="889"/>
      <c r="H106" s="890"/>
      <c r="I106" s="890"/>
      <c r="J106" s="890"/>
      <c r="K106" s="890"/>
      <c r="L106" s="890"/>
      <c r="M106" s="890"/>
      <c r="N106" s="890"/>
      <c r="O106" s="890"/>
      <c r="P106" s="890"/>
      <c r="Q106" s="890"/>
      <c r="R106" s="890"/>
      <c r="S106" s="890"/>
      <c r="T106" s="890"/>
      <c r="U106" s="890"/>
      <c r="V106" s="890"/>
      <c r="W106" s="890"/>
      <c r="X106" s="890"/>
      <c r="Y106" s="890"/>
      <c r="Z106" s="890"/>
      <c r="AA106" s="890"/>
      <c r="AB106" s="890"/>
      <c r="AC106" s="890"/>
      <c r="AD106" s="890"/>
      <c r="AE106" s="890"/>
      <c r="AF106" s="890"/>
      <c r="AG106" s="890"/>
      <c r="AH106" s="890"/>
      <c r="AI106" s="890"/>
      <c r="AJ106" s="890"/>
      <c r="AK106" s="890"/>
      <c r="AL106" s="890"/>
      <c r="AM106" s="891"/>
    </row>
    <row r="107" spans="2:45" ht="18" customHeight="1" thickTop="1" x14ac:dyDescent="0.2">
      <c r="B107" s="708"/>
      <c r="C107" s="708"/>
      <c r="D107" s="440"/>
      <c r="E107" s="440"/>
      <c r="F107" s="440"/>
      <c r="G107" s="440"/>
      <c r="H107" s="440"/>
      <c r="I107" s="237"/>
      <c r="J107" s="440"/>
      <c r="K107" s="440"/>
      <c r="L107" s="440"/>
      <c r="M107" s="440"/>
      <c r="N107" s="440"/>
      <c r="O107" s="440"/>
      <c r="P107" s="440"/>
      <c r="Q107" s="440"/>
      <c r="R107" s="440"/>
      <c r="S107" s="440"/>
      <c r="T107" s="440"/>
      <c r="U107" s="440"/>
      <c r="V107" s="440"/>
      <c r="W107" s="440"/>
      <c r="X107" s="440"/>
      <c r="Y107" s="440"/>
      <c r="Z107" s="440"/>
      <c r="AA107" s="440"/>
      <c r="AB107" s="440"/>
      <c r="AC107" s="440"/>
      <c r="AD107" s="440"/>
      <c r="AE107" s="440"/>
      <c r="AF107" s="440"/>
      <c r="AG107" s="440"/>
      <c r="AH107" s="440"/>
      <c r="AI107" s="440"/>
      <c r="AJ107" s="440"/>
      <c r="AK107" s="440"/>
      <c r="AL107" s="440"/>
      <c r="AM107" s="440"/>
      <c r="AN107" s="440"/>
      <c r="AO107" s="440"/>
      <c r="AP107" s="440"/>
      <c r="AQ107" s="440"/>
      <c r="AR107" s="440"/>
      <c r="AS107" s="440"/>
    </row>
    <row r="108" spans="2:45" ht="96.65" customHeight="1" thickTop="1" x14ac:dyDescent="0.2">
      <c r="B108" s="708"/>
      <c r="C108" s="708"/>
      <c r="D108" s="237"/>
      <c r="E108" s="237"/>
      <c r="F108" s="237"/>
      <c r="G108" s="237"/>
      <c r="H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c r="AH108" s="237"/>
      <c r="AI108" s="237"/>
      <c r="AJ108" s="237"/>
      <c r="AK108" s="237"/>
      <c r="AL108" s="237"/>
      <c r="AM108" s="237"/>
      <c r="AN108" s="237"/>
      <c r="AO108" s="237"/>
      <c r="AP108" s="237"/>
      <c r="AQ108" s="237"/>
      <c r="AR108" s="237"/>
      <c r="AS108" s="237"/>
    </row>
    <row r="109" spans="2:45" ht="18" customHeight="1" x14ac:dyDescent="0.2">
      <c r="B109" s="716"/>
      <c r="C109" s="716"/>
      <c r="D109" s="717"/>
      <c r="E109" s="717"/>
      <c r="F109" s="717"/>
      <c r="G109" s="717"/>
      <c r="H109" s="717"/>
      <c r="I109" s="717"/>
      <c r="J109" s="717"/>
      <c r="K109" s="717"/>
      <c r="L109" s="717"/>
      <c r="M109" s="717"/>
      <c r="N109" s="717"/>
      <c r="O109" s="717"/>
      <c r="P109" s="717"/>
      <c r="Q109" s="717"/>
      <c r="R109" s="717"/>
      <c r="S109" s="717"/>
      <c r="T109" s="717"/>
      <c r="U109" s="717"/>
      <c r="V109" s="717"/>
      <c r="W109" s="717"/>
      <c r="X109" s="717"/>
      <c r="Y109" s="717"/>
      <c r="Z109" s="717"/>
      <c r="AA109" s="717"/>
      <c r="AB109" s="717"/>
      <c r="AC109" s="717"/>
      <c r="AD109" s="717"/>
      <c r="AE109" s="717"/>
      <c r="AF109" s="717"/>
      <c r="AG109" s="717"/>
      <c r="AH109" s="717"/>
      <c r="AI109" s="717"/>
      <c r="AJ109" s="717"/>
      <c r="AK109" s="717"/>
      <c r="AL109" s="717"/>
      <c r="AM109" s="717"/>
      <c r="AN109" s="717"/>
      <c r="AO109" s="717"/>
      <c r="AP109" s="717"/>
      <c r="AQ109" s="717"/>
      <c r="AR109" s="717"/>
      <c r="AS109" s="717"/>
    </row>
    <row r="110" spans="2:45" ht="24" customHeight="1" x14ac:dyDescent="0.2">
      <c r="B110" s="716"/>
      <c r="C110" s="716"/>
      <c r="D110" s="709"/>
      <c r="E110" s="709"/>
      <c r="F110" s="709"/>
      <c r="G110" s="709"/>
      <c r="H110" s="709"/>
      <c r="I110" s="709"/>
      <c r="J110" s="709"/>
      <c r="K110" s="709"/>
      <c r="L110" s="709"/>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row>
    <row r="111" spans="2:45" ht="18" customHeight="1" x14ac:dyDescent="0.2">
      <c r="B111" s="716"/>
      <c r="C111" s="716"/>
      <c r="D111" s="717"/>
      <c r="E111" s="717"/>
      <c r="F111" s="717"/>
      <c r="G111" s="717"/>
      <c r="H111" s="717"/>
      <c r="I111" s="717"/>
      <c r="J111" s="717"/>
      <c r="K111" s="717"/>
      <c r="L111" s="717"/>
      <c r="M111" s="717"/>
      <c r="N111" s="717"/>
      <c r="O111" s="717"/>
      <c r="P111" s="717"/>
      <c r="Q111" s="717"/>
      <c r="R111" s="717"/>
      <c r="S111" s="717"/>
      <c r="T111" s="717"/>
      <c r="U111" s="717"/>
      <c r="V111" s="717"/>
      <c r="W111" s="717"/>
      <c r="X111" s="717"/>
      <c r="Y111" s="717"/>
      <c r="Z111" s="717"/>
      <c r="AA111" s="717"/>
      <c r="AB111" s="717"/>
      <c r="AC111" s="717"/>
      <c r="AD111" s="717"/>
      <c r="AE111" s="717"/>
      <c r="AF111" s="717"/>
      <c r="AG111" s="717"/>
      <c r="AH111" s="717"/>
      <c r="AI111" s="717"/>
      <c r="AJ111" s="717"/>
      <c r="AK111" s="717"/>
      <c r="AL111" s="717"/>
      <c r="AM111" s="717"/>
      <c r="AN111" s="717"/>
      <c r="AO111" s="717"/>
      <c r="AP111" s="717"/>
      <c r="AQ111" s="717"/>
      <c r="AR111" s="717"/>
      <c r="AS111" s="717"/>
    </row>
    <row r="112" spans="2:45" ht="72.650000000000006" customHeight="1" x14ac:dyDescent="0.2">
      <c r="B112" s="716"/>
      <c r="C112" s="716"/>
      <c r="D112" s="709"/>
      <c r="E112" s="709"/>
      <c r="F112" s="709"/>
      <c r="G112" s="709"/>
      <c r="H112" s="709"/>
      <c r="I112" s="709"/>
      <c r="J112" s="709"/>
      <c r="K112" s="709"/>
      <c r="L112" s="709"/>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row>
    <row r="113" spans="2:45" ht="24.65" customHeight="1" x14ac:dyDescent="0.2">
      <c r="B113" s="240"/>
      <c r="C113" s="240"/>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c r="Z113" s="237"/>
      <c r="AA113" s="237"/>
      <c r="AB113" s="237"/>
      <c r="AC113" s="237"/>
      <c r="AD113" s="237"/>
      <c r="AE113" s="237"/>
      <c r="AF113" s="237"/>
      <c r="AG113" s="237"/>
      <c r="AH113" s="237"/>
      <c r="AI113" s="237"/>
      <c r="AJ113" s="237"/>
      <c r="AK113" s="237"/>
      <c r="AL113" s="237"/>
      <c r="AM113" s="237"/>
      <c r="AN113" s="237"/>
      <c r="AO113" s="237"/>
      <c r="AP113" s="237"/>
      <c r="AQ113" s="237"/>
      <c r="AR113" s="237"/>
      <c r="AS113" s="237"/>
    </row>
    <row r="114" spans="2:45" ht="42.65" customHeight="1" x14ac:dyDescent="0.2">
      <c r="B114" s="766"/>
      <c r="C114" s="766"/>
      <c r="D114" s="766"/>
      <c r="E114" s="766"/>
      <c r="F114" s="766"/>
      <c r="G114" s="766"/>
      <c r="H114" s="766"/>
      <c r="I114" s="766"/>
      <c r="J114" s="766"/>
      <c r="K114" s="766"/>
      <c r="L114" s="766"/>
      <c r="M114" s="766"/>
      <c r="N114" s="766"/>
      <c r="O114" s="766"/>
      <c r="P114" s="766"/>
      <c r="Q114" s="766"/>
      <c r="R114" s="766"/>
      <c r="S114" s="766"/>
      <c r="T114" s="766"/>
      <c r="U114" s="766"/>
      <c r="V114" s="766"/>
      <c r="W114" s="766"/>
      <c r="X114" s="766"/>
      <c r="Y114" s="766"/>
      <c r="Z114" s="766"/>
      <c r="AA114" s="766"/>
      <c r="AB114" s="766"/>
      <c r="AC114" s="766"/>
      <c r="AD114" s="766"/>
      <c r="AE114" s="766"/>
      <c r="AF114" s="766"/>
      <c r="AG114" s="766"/>
      <c r="AH114" s="766"/>
      <c r="AI114" s="766"/>
      <c r="AJ114" s="766"/>
      <c r="AK114" s="766"/>
      <c r="AL114" s="766"/>
      <c r="AM114" s="766"/>
      <c r="AN114" s="766"/>
      <c r="AO114" s="766"/>
      <c r="AP114" s="766"/>
      <c r="AQ114" s="766"/>
      <c r="AR114" s="766"/>
      <c r="AS114" s="766"/>
    </row>
    <row r="115" spans="2:45" ht="16.25" customHeight="1" x14ac:dyDescent="0.2">
      <c r="B115" s="766"/>
      <c r="C115" s="766"/>
      <c r="D115" s="766"/>
      <c r="E115" s="766"/>
      <c r="F115" s="766"/>
      <c r="G115" s="766"/>
      <c r="H115" s="766"/>
      <c r="I115" s="766"/>
      <c r="J115" s="766"/>
      <c r="K115" s="766"/>
      <c r="L115" s="766"/>
      <c r="M115" s="766"/>
      <c r="N115" s="766"/>
      <c r="O115" s="766"/>
      <c r="P115" s="766"/>
      <c r="Q115" s="766"/>
      <c r="R115" s="766"/>
      <c r="S115" s="766"/>
      <c r="T115" s="766"/>
      <c r="U115" s="766"/>
      <c r="V115" s="766"/>
      <c r="W115" s="766"/>
      <c r="X115" s="766"/>
      <c r="Y115" s="766"/>
      <c r="Z115" s="766"/>
      <c r="AA115" s="766"/>
      <c r="AB115" s="766"/>
      <c r="AC115" s="766"/>
      <c r="AD115" s="766"/>
      <c r="AE115" s="766"/>
      <c r="AF115" s="766"/>
      <c r="AG115" s="766"/>
      <c r="AH115" s="766"/>
      <c r="AI115" s="766"/>
      <c r="AJ115" s="766"/>
      <c r="AK115" s="766"/>
      <c r="AL115" s="766"/>
      <c r="AM115" s="766"/>
      <c r="AN115" s="766"/>
      <c r="AO115" s="766"/>
      <c r="AP115" s="766"/>
      <c r="AQ115" s="766"/>
      <c r="AR115" s="766"/>
      <c r="AS115" s="766"/>
    </row>
    <row r="116" spans="2:45" ht="16.25" customHeight="1" x14ac:dyDescent="0.2">
      <c r="B116" s="766"/>
      <c r="C116" s="766"/>
      <c r="D116" s="766"/>
      <c r="E116" s="766"/>
      <c r="F116" s="766"/>
      <c r="G116" s="766"/>
      <c r="H116" s="766"/>
      <c r="I116" s="766"/>
      <c r="J116" s="766"/>
      <c r="K116" s="766"/>
      <c r="L116" s="766"/>
      <c r="M116" s="766"/>
      <c r="N116" s="766"/>
      <c r="O116" s="766"/>
      <c r="P116" s="766"/>
      <c r="Q116" s="766"/>
      <c r="R116" s="766"/>
      <c r="S116" s="766"/>
      <c r="T116" s="766"/>
      <c r="U116" s="766"/>
      <c r="V116" s="766"/>
      <c r="W116" s="766"/>
      <c r="X116" s="766"/>
      <c r="Y116" s="766"/>
      <c r="Z116" s="766"/>
      <c r="AA116" s="766"/>
      <c r="AB116" s="766"/>
      <c r="AC116" s="766"/>
      <c r="AD116" s="766"/>
      <c r="AE116" s="766"/>
      <c r="AF116" s="766"/>
      <c r="AG116" s="766"/>
      <c r="AH116" s="766"/>
      <c r="AI116" s="766"/>
      <c r="AJ116" s="766"/>
      <c r="AK116" s="766"/>
      <c r="AL116" s="766"/>
      <c r="AM116" s="766"/>
      <c r="AN116" s="766"/>
      <c r="AO116" s="766"/>
      <c r="AP116" s="766"/>
      <c r="AQ116" s="766"/>
      <c r="AR116" s="766"/>
      <c r="AS116" s="766"/>
    </row>
    <row r="117" spans="2:45" ht="16.25" customHeight="1" x14ac:dyDescent="0.2">
      <c r="B117" s="719"/>
      <c r="C117" s="719"/>
      <c r="D117" s="719"/>
      <c r="E117" s="719"/>
      <c r="F117" s="719"/>
      <c r="G117" s="719"/>
      <c r="H117" s="719"/>
      <c r="I117" s="719"/>
      <c r="J117" s="719"/>
      <c r="K117" s="719"/>
      <c r="L117" s="719"/>
      <c r="M117" s="719"/>
      <c r="N117" s="719"/>
      <c r="O117" s="719"/>
      <c r="P117" s="719"/>
      <c r="Q117" s="719"/>
      <c r="R117" s="719"/>
      <c r="S117" s="719"/>
      <c r="T117" s="719"/>
      <c r="U117" s="719"/>
      <c r="V117" s="719"/>
      <c r="W117" s="719"/>
      <c r="X117" s="719"/>
      <c r="Y117" s="719"/>
      <c r="Z117" s="719"/>
      <c r="AA117" s="719"/>
      <c r="AB117" s="719"/>
      <c r="AC117" s="719"/>
      <c r="AD117" s="719"/>
      <c r="AE117" s="719"/>
      <c r="AF117" s="719"/>
      <c r="AG117" s="719"/>
      <c r="AH117" s="719"/>
      <c r="AI117" s="719"/>
      <c r="AJ117" s="719"/>
      <c r="AK117" s="719"/>
      <c r="AL117" s="719"/>
      <c r="AM117" s="719"/>
      <c r="AN117" s="719"/>
      <c r="AO117" s="719"/>
      <c r="AP117" s="719"/>
      <c r="AQ117" s="719"/>
      <c r="AR117" s="719"/>
      <c r="AS117" s="719"/>
    </row>
    <row r="118" spans="2:45" ht="16.25" customHeight="1" x14ac:dyDescent="0.2">
      <c r="B118" s="719"/>
      <c r="C118" s="719"/>
      <c r="D118" s="719"/>
      <c r="E118" s="719"/>
      <c r="F118" s="719"/>
      <c r="G118" s="719"/>
      <c r="H118" s="719"/>
      <c r="I118" s="719"/>
      <c r="J118" s="719"/>
      <c r="K118" s="719"/>
      <c r="L118" s="719"/>
      <c r="M118" s="719"/>
      <c r="N118" s="719"/>
      <c r="O118" s="719"/>
      <c r="P118" s="719"/>
      <c r="Q118" s="719"/>
      <c r="R118" s="719"/>
      <c r="S118" s="719"/>
      <c r="T118" s="719"/>
      <c r="U118" s="719"/>
      <c r="V118" s="719"/>
      <c r="W118" s="719"/>
      <c r="X118" s="719"/>
      <c r="Y118" s="719"/>
      <c r="Z118" s="719"/>
      <c r="AA118" s="719"/>
      <c r="AB118" s="719"/>
      <c r="AC118" s="719"/>
      <c r="AD118" s="719"/>
      <c r="AE118" s="719"/>
      <c r="AF118" s="719"/>
      <c r="AG118" s="719"/>
      <c r="AH118" s="719"/>
      <c r="AI118" s="719"/>
      <c r="AJ118" s="719"/>
      <c r="AK118" s="719"/>
      <c r="AL118" s="719"/>
      <c r="AM118" s="719"/>
      <c r="AN118" s="719"/>
      <c r="AO118" s="719"/>
      <c r="AP118" s="719"/>
      <c r="AQ118" s="719"/>
      <c r="AR118" s="719"/>
      <c r="AS118" s="719"/>
    </row>
    <row r="119" spans="2:45" ht="16.25" customHeight="1" x14ac:dyDescent="0.2">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H119" s="58"/>
      <c r="AI119" s="58"/>
      <c r="AJ119" s="58"/>
      <c r="AK119" s="58"/>
      <c r="AL119" s="58"/>
      <c r="AM119" s="58"/>
      <c r="AN119" s="58"/>
      <c r="AO119" s="58"/>
      <c r="AP119" s="58"/>
      <c r="AQ119" s="58"/>
      <c r="AR119" s="58"/>
      <c r="AS119" s="58"/>
    </row>
    <row r="120" spans="2:45" ht="16.25" customHeight="1" x14ac:dyDescent="0.2">
      <c r="H120" s="241"/>
      <c r="I120" s="241"/>
      <c r="J120" s="242"/>
      <c r="K120" s="242"/>
      <c r="L120" s="243"/>
      <c r="M120" s="243"/>
      <c r="N120" s="241"/>
      <c r="O120" s="244"/>
      <c r="P120" s="244"/>
      <c r="Q120" s="241"/>
      <c r="R120" s="244"/>
      <c r="S120" s="244"/>
      <c r="T120" s="241"/>
      <c r="U120" s="243"/>
      <c r="Z120" s="15"/>
      <c r="AA120" s="15"/>
      <c r="AB120" s="15"/>
      <c r="AC120" s="15"/>
      <c r="AD120" s="15"/>
      <c r="AE120" s="159"/>
      <c r="AF120" s="159"/>
      <c r="AG120" s="159"/>
      <c r="AH120" s="159"/>
      <c r="AI120" s="6"/>
      <c r="AJ120" s="159"/>
      <c r="AK120" s="159"/>
      <c r="AL120" s="159"/>
      <c r="AM120" s="6"/>
      <c r="AN120" s="159"/>
      <c r="AO120" s="159"/>
      <c r="AP120" s="159"/>
      <c r="AQ120" s="159"/>
      <c r="AR120" s="159"/>
      <c r="AS120" s="15"/>
    </row>
    <row r="121" spans="2:45" ht="15.65" customHeight="1" x14ac:dyDescent="0.2">
      <c r="C121" s="692"/>
      <c r="D121" s="692"/>
      <c r="E121" s="209"/>
      <c r="F121" s="718"/>
      <c r="G121" s="718"/>
      <c r="H121" s="718"/>
      <c r="I121" s="718"/>
      <c r="J121" s="718"/>
      <c r="K121" s="718"/>
      <c r="L121" s="718"/>
      <c r="M121" s="718"/>
      <c r="N121" s="718"/>
      <c r="O121" s="718"/>
      <c r="P121" s="718"/>
      <c r="Q121" s="718"/>
      <c r="R121" s="718"/>
      <c r="S121" s="718"/>
      <c r="T121" s="718"/>
      <c r="U121" s="209"/>
      <c r="V121" s="6"/>
      <c r="W121" s="692"/>
      <c r="X121" s="692"/>
      <c r="Y121" s="718"/>
      <c r="Z121" s="718"/>
      <c r="AA121" s="718"/>
      <c r="AB121" s="718"/>
      <c r="AC121" s="718"/>
      <c r="AD121" s="718"/>
      <c r="AE121" s="718"/>
      <c r="AF121" s="718"/>
      <c r="AG121" s="718"/>
      <c r="AH121" s="718"/>
      <c r="AI121" s="718"/>
      <c r="AJ121" s="718"/>
      <c r="AK121" s="718"/>
      <c r="AL121" s="718"/>
      <c r="AM121" s="718"/>
      <c r="AN121" s="718"/>
      <c r="AO121" s="718"/>
      <c r="AP121" s="718"/>
      <c r="AQ121" s="718"/>
      <c r="AR121" s="718"/>
      <c r="AS121" s="718"/>
    </row>
    <row r="122" spans="2:45" ht="16.75" customHeight="1" x14ac:dyDescent="0.2">
      <c r="C122" s="692"/>
      <c r="D122" s="692"/>
      <c r="E122" s="209"/>
      <c r="F122" s="718"/>
      <c r="G122" s="718"/>
      <c r="H122" s="718"/>
      <c r="I122" s="718"/>
      <c r="J122" s="718"/>
      <c r="K122" s="718"/>
      <c r="L122" s="718"/>
      <c r="M122" s="718"/>
      <c r="N122" s="718"/>
      <c r="O122" s="718"/>
      <c r="P122" s="718"/>
      <c r="Q122" s="718"/>
      <c r="R122" s="718"/>
      <c r="S122" s="718"/>
      <c r="T122" s="718"/>
      <c r="U122" s="209"/>
      <c r="V122" s="6"/>
      <c r="W122" s="692"/>
      <c r="X122" s="692"/>
      <c r="Y122" s="718"/>
      <c r="Z122" s="718"/>
      <c r="AA122" s="718"/>
      <c r="AB122" s="718"/>
      <c r="AC122" s="718"/>
      <c r="AD122" s="718"/>
      <c r="AE122" s="718"/>
      <c r="AF122" s="718"/>
      <c r="AG122" s="718"/>
      <c r="AH122" s="718"/>
      <c r="AI122" s="718"/>
      <c r="AJ122" s="718"/>
      <c r="AK122" s="718"/>
      <c r="AL122" s="718"/>
      <c r="AM122" s="718"/>
      <c r="AN122" s="718"/>
      <c r="AO122" s="718"/>
      <c r="AP122" s="718"/>
      <c r="AQ122" s="718"/>
      <c r="AR122" s="718"/>
      <c r="AS122" s="718"/>
    </row>
    <row r="123" spans="2:45" ht="13.25" customHeight="1" x14ac:dyDescent="0.2">
      <c r="C123" s="692"/>
      <c r="D123" s="692"/>
      <c r="E123" s="209"/>
      <c r="F123" s="718"/>
      <c r="G123" s="718"/>
      <c r="H123" s="718"/>
      <c r="I123" s="718"/>
      <c r="J123" s="718"/>
      <c r="K123" s="718"/>
      <c r="L123" s="718"/>
      <c r="M123" s="718"/>
      <c r="N123" s="718"/>
      <c r="O123" s="718"/>
      <c r="P123" s="718"/>
      <c r="Q123" s="718"/>
      <c r="R123" s="718"/>
      <c r="S123" s="718"/>
      <c r="T123" s="718"/>
      <c r="U123" s="209"/>
      <c r="V123" s="6"/>
      <c r="W123" s="692"/>
      <c r="X123" s="692"/>
      <c r="Y123" s="718"/>
      <c r="Z123" s="718"/>
      <c r="AA123" s="718"/>
      <c r="AB123" s="718"/>
      <c r="AC123" s="718"/>
      <c r="AD123" s="718"/>
      <c r="AE123" s="718"/>
      <c r="AF123" s="718"/>
      <c r="AG123" s="718"/>
      <c r="AH123" s="718"/>
      <c r="AI123" s="718"/>
      <c r="AJ123" s="718"/>
      <c r="AK123" s="718"/>
      <c r="AL123" s="718"/>
      <c r="AM123" s="718"/>
      <c r="AN123" s="718"/>
      <c r="AO123" s="718"/>
      <c r="AP123" s="718"/>
      <c r="AQ123" s="718"/>
      <c r="AR123" s="718"/>
      <c r="AS123" s="718"/>
    </row>
    <row r="124" spans="2:45" ht="13.5" customHeight="1" x14ac:dyDescent="0.2">
      <c r="C124" s="692"/>
      <c r="D124" s="692"/>
      <c r="E124" s="209"/>
      <c r="F124" s="718"/>
      <c r="G124" s="718"/>
      <c r="H124" s="718"/>
      <c r="I124" s="718"/>
      <c r="J124" s="718"/>
      <c r="K124" s="718"/>
      <c r="L124" s="718"/>
      <c r="M124" s="718"/>
      <c r="N124" s="718"/>
      <c r="O124" s="718"/>
      <c r="P124" s="718"/>
      <c r="Q124" s="718"/>
      <c r="R124" s="718"/>
      <c r="S124" s="718"/>
      <c r="T124" s="718"/>
      <c r="U124" s="209"/>
      <c r="V124" s="6"/>
      <c r="W124" s="692"/>
      <c r="X124" s="692"/>
      <c r="Y124" s="718"/>
      <c r="Z124" s="718"/>
      <c r="AA124" s="718"/>
      <c r="AB124" s="718"/>
      <c r="AC124" s="718"/>
      <c r="AD124" s="718"/>
      <c r="AE124" s="718"/>
      <c r="AF124" s="718"/>
      <c r="AG124" s="718"/>
      <c r="AH124" s="718"/>
      <c r="AI124" s="718"/>
      <c r="AJ124" s="718"/>
      <c r="AK124" s="718"/>
      <c r="AL124" s="718"/>
      <c r="AM124" s="718"/>
      <c r="AN124" s="718"/>
      <c r="AO124" s="718"/>
      <c r="AP124" s="718"/>
      <c r="AQ124" s="718"/>
      <c r="AR124" s="718"/>
      <c r="AS124" s="718"/>
    </row>
    <row r="125" spans="2:45" ht="13.75" customHeight="1" x14ac:dyDescent="0.2"/>
    <row r="126" spans="2:45" ht="13.5" customHeight="1" x14ac:dyDescent="0.2"/>
    <row r="127" spans="2:45" ht="13.5" customHeight="1" x14ac:dyDescent="0.2"/>
  </sheetData>
  <sheetProtection formatCells="0"/>
  <dataConsolidate/>
  <mergeCells count="201">
    <mergeCell ref="AG88:AG89"/>
    <mergeCell ref="AH88:AH89"/>
    <mergeCell ref="E90:AH90"/>
    <mergeCell ref="XAU90:XAU91"/>
    <mergeCell ref="E91:AH91"/>
    <mergeCell ref="G96:AM106"/>
    <mergeCell ref="V88:V89"/>
    <mergeCell ref="W88:W89"/>
    <mergeCell ref="X88:X89"/>
    <mergeCell ref="Y88:Y89"/>
    <mergeCell ref="Z88:Z89"/>
    <mergeCell ref="AA88:AA89"/>
    <mergeCell ref="AB88:AB89"/>
    <mergeCell ref="AC88:AC89"/>
    <mergeCell ref="AD88:AD89"/>
    <mergeCell ref="M88:M89"/>
    <mergeCell ref="N88:N89"/>
    <mergeCell ref="O88:O89"/>
    <mergeCell ref="P88:P89"/>
    <mergeCell ref="Q88:Q89"/>
    <mergeCell ref="R88:R89"/>
    <mergeCell ref="S88:S89"/>
    <mergeCell ref="K82:M83"/>
    <mergeCell ref="N82:P83"/>
    <mergeCell ref="Q82:AQ83"/>
    <mergeCell ref="E84:P84"/>
    <mergeCell ref="Q84:AH84"/>
    <mergeCell ref="AI84:AQ91"/>
    <mergeCell ref="Q85:R86"/>
    <mergeCell ref="S85:T86"/>
    <mergeCell ref="U85:V86"/>
    <mergeCell ref="W85:X86"/>
    <mergeCell ref="Y85:Z86"/>
    <mergeCell ref="AA85:AB86"/>
    <mergeCell ref="AC85:AD86"/>
    <mergeCell ref="AE85:AH86"/>
    <mergeCell ref="J86:O86"/>
    <mergeCell ref="E87:AH87"/>
    <mergeCell ref="E88:E89"/>
    <mergeCell ref="F88:F89"/>
    <mergeCell ref="G88:G89"/>
    <mergeCell ref="H88:H89"/>
    <mergeCell ref="I88:I89"/>
    <mergeCell ref="J88:J89"/>
    <mergeCell ref="AE88:AE89"/>
    <mergeCell ref="AF88:AF89"/>
    <mergeCell ref="Q121:Q124"/>
    <mergeCell ref="R121:R124"/>
    <mergeCell ref="B114:AS116"/>
    <mergeCell ref="B117:AS118"/>
    <mergeCell ref="C121:D124"/>
    <mergeCell ref="F121:F124"/>
    <mergeCell ref="G121:G124"/>
    <mergeCell ref="H121:H124"/>
    <mergeCell ref="I121:I124"/>
    <mergeCell ref="J121:J124"/>
    <mergeCell ref="S121:S124"/>
    <mergeCell ref="T121:T124"/>
    <mergeCell ref="W121:X124"/>
    <mergeCell ref="Y121:AS124"/>
    <mergeCell ref="K121:K124"/>
    <mergeCell ref="L121:L124"/>
    <mergeCell ref="M121:M124"/>
    <mergeCell ref="N121:N124"/>
    <mergeCell ref="O121:O124"/>
    <mergeCell ref="P121:P124"/>
    <mergeCell ref="D112:AS112"/>
    <mergeCell ref="B109:C110"/>
    <mergeCell ref="D109:AS109"/>
    <mergeCell ref="D110:AS110"/>
    <mergeCell ref="B107:C108"/>
    <mergeCell ref="E66:AQ66"/>
    <mergeCell ref="E77:AQ77"/>
    <mergeCell ref="E78:P78"/>
    <mergeCell ref="Q78:AQ78"/>
    <mergeCell ref="E79:G80"/>
    <mergeCell ref="H79:J80"/>
    <mergeCell ref="K79:M80"/>
    <mergeCell ref="N79:P80"/>
    <mergeCell ref="Q79:AQ80"/>
    <mergeCell ref="E81:P81"/>
    <mergeCell ref="Q81:AQ81"/>
    <mergeCell ref="E82:G83"/>
    <mergeCell ref="H82:J83"/>
    <mergeCell ref="K88:K89"/>
    <mergeCell ref="L88:L89"/>
    <mergeCell ref="B111:C112"/>
    <mergeCell ref="D111:AS111"/>
    <mergeCell ref="T88:T89"/>
    <mergeCell ref="U88:U89"/>
    <mergeCell ref="E65:R65"/>
    <mergeCell ref="S65:Z65"/>
    <mergeCell ref="AB65:AI65"/>
    <mergeCell ref="AJ65:AQ65"/>
    <mergeCell ref="E63:R64"/>
    <mergeCell ref="S63:X64"/>
    <mergeCell ref="Y63:Z64"/>
    <mergeCell ref="E61:R62"/>
    <mergeCell ref="S61:X62"/>
    <mergeCell ref="Y61:Z62"/>
    <mergeCell ref="AD61:AO62"/>
    <mergeCell ref="E59:R60"/>
    <mergeCell ref="S59:Z60"/>
    <mergeCell ref="AB59:AQ60"/>
    <mergeCell ref="E57:I58"/>
    <mergeCell ref="M57:AQ57"/>
    <mergeCell ref="M58:AQ58"/>
    <mergeCell ref="E46:H47"/>
    <mergeCell ref="I46:AR47"/>
    <mergeCell ref="G51:I51"/>
    <mergeCell ref="M51:X51"/>
    <mergeCell ref="AC51:AQ51"/>
    <mergeCell ref="E43:H43"/>
    <mergeCell ref="I43:AR43"/>
    <mergeCell ref="E44:H45"/>
    <mergeCell ref="I44:AR45"/>
    <mergeCell ref="E41:H42"/>
    <mergeCell ref="Z41:AO41"/>
    <mergeCell ref="O42:P42"/>
    <mergeCell ref="X42:Y42"/>
    <mergeCell ref="E38:H38"/>
    <mergeCell ref="X38:Y38"/>
    <mergeCell ref="Z38:AR38"/>
    <mergeCell ref="I38:W38"/>
    <mergeCell ref="Z42:AR42"/>
    <mergeCell ref="Q42:W42"/>
    <mergeCell ref="I42:N42"/>
    <mergeCell ref="O41:T41"/>
    <mergeCell ref="J41:M41"/>
    <mergeCell ref="E37:H37"/>
    <mergeCell ref="I37:Z37"/>
    <mergeCell ref="AA37:AD37"/>
    <mergeCell ref="E35:H36"/>
    <mergeCell ref="AB35:AO35"/>
    <mergeCell ref="O36:P36"/>
    <mergeCell ref="X36:Y36"/>
    <mergeCell ref="O35:T35"/>
    <mergeCell ref="J35:M35"/>
    <mergeCell ref="AE37:AR37"/>
    <mergeCell ref="Z36:AR36"/>
    <mergeCell ref="Q36:W36"/>
    <mergeCell ref="I36:N36"/>
    <mergeCell ref="E33:H33"/>
    <mergeCell ref="Z33:AD34"/>
    <mergeCell ref="E34:H34"/>
    <mergeCell ref="E29:H29"/>
    <mergeCell ref="E30:H30"/>
    <mergeCell ref="X30:Y30"/>
    <mergeCell ref="E27:H28"/>
    <mergeCell ref="AB27:AO27"/>
    <mergeCell ref="O28:P28"/>
    <mergeCell ref="X28:Y28"/>
    <mergeCell ref="J27:M27"/>
    <mergeCell ref="O27:S27"/>
    <mergeCell ref="I28:N28"/>
    <mergeCell ref="Z28:AR28"/>
    <mergeCell ref="I29:AR29"/>
    <mergeCell ref="I30:W30"/>
    <mergeCell ref="I33:Y33"/>
    <mergeCell ref="AE33:AR34"/>
    <mergeCell ref="I34:Y34"/>
    <mergeCell ref="Q28:W28"/>
    <mergeCell ref="Z30:AR30"/>
    <mergeCell ref="E26:H26"/>
    <mergeCell ref="I26:Y26"/>
    <mergeCell ref="E25:H25"/>
    <mergeCell ref="I25:Y25"/>
    <mergeCell ref="Z25:AC26"/>
    <mergeCell ref="AD25:AR26"/>
    <mergeCell ref="E24:H24"/>
    <mergeCell ref="I24:Y24"/>
    <mergeCell ref="E22:H23"/>
    <mergeCell ref="Y22:AR22"/>
    <mergeCell ref="I23:N23"/>
    <mergeCell ref="O23:P23"/>
    <mergeCell ref="X23:Y23"/>
    <mergeCell ref="J22:M22"/>
    <mergeCell ref="O22:S22"/>
    <mergeCell ref="Q23:W23"/>
    <mergeCell ref="Z23:AR23"/>
    <mergeCell ref="E21:H21"/>
    <mergeCell ref="I21:Y21"/>
    <mergeCell ref="E20:H20"/>
    <mergeCell ref="I20:Y20"/>
    <mergeCell ref="Z20:AC21"/>
    <mergeCell ref="AD20:AR21"/>
    <mergeCell ref="E17:H17"/>
    <mergeCell ref="I17:AR17"/>
    <mergeCell ref="E18:H19"/>
    <mergeCell ref="I18:AR19"/>
    <mergeCell ref="E13:H14"/>
    <mergeCell ref="I13:Y14"/>
    <mergeCell ref="Z13:AG14"/>
    <mergeCell ref="C6:AS6"/>
    <mergeCell ref="C7:AS7"/>
    <mergeCell ref="B2:G2"/>
    <mergeCell ref="AC3:AE3"/>
    <mergeCell ref="AF3:AI3"/>
    <mergeCell ref="E9:AR11"/>
    <mergeCell ref="AK3:AM3"/>
    <mergeCell ref="AO3:AQ3"/>
  </mergeCells>
  <phoneticPr fontId="9"/>
  <dataValidations count="1">
    <dataValidation type="list" allowBlank="1" showInputMessage="1" showErrorMessage="1" sqref="S59" xr:uid="{84DEF88A-73E7-4549-9D07-8D0EEDDB63D6}">
      <formula1>"運輸業その他,卸売業,サービス業,小売業"</formula1>
    </dataValidation>
  </dataValidations>
  <printOptions horizontalCentered="1"/>
  <pageMargins left="0.23622047244094491" right="0.23622047244094491" top="0.74803149606299213" bottom="0.74803149606299213" header="0.31496062992125984" footer="0.31496062992125984"/>
  <pageSetup paperSize="9" scale="58"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6369" r:id="rId4" name="Check Box 1">
              <controlPr locked="0" defaultSize="0" autoFill="0" autoLine="0" autoPict="0">
                <anchor moveWithCells="1">
                  <from>
                    <xdr:col>46</xdr:col>
                    <xdr:colOff>0</xdr:colOff>
                    <xdr:row>106</xdr:row>
                    <xdr:rowOff>0</xdr:rowOff>
                  </from>
                  <to>
                    <xdr:col>46</xdr:col>
                    <xdr:colOff>25400</xdr:colOff>
                    <xdr:row>107</xdr:row>
                    <xdr:rowOff>114300</xdr:rowOff>
                  </to>
                </anchor>
              </controlPr>
            </control>
          </mc:Choice>
        </mc:AlternateContent>
        <mc:AlternateContent xmlns:mc="http://schemas.openxmlformats.org/markup-compatibility/2006">
          <mc:Choice Requires="x14">
            <control shapeId="186370" r:id="rId5" name="Check Box 2">
              <controlPr locked="0" defaultSize="0" autoFill="0" autoLine="0" autoPict="0">
                <anchor moveWithCells="1">
                  <from>
                    <xdr:col>46</xdr:col>
                    <xdr:colOff>0</xdr:colOff>
                    <xdr:row>106</xdr:row>
                    <xdr:rowOff>0</xdr:rowOff>
                  </from>
                  <to>
                    <xdr:col>46</xdr:col>
                    <xdr:colOff>25400</xdr:colOff>
                    <xdr:row>107</xdr:row>
                    <xdr:rowOff>63500</xdr:rowOff>
                  </to>
                </anchor>
              </controlPr>
            </control>
          </mc:Choice>
        </mc:AlternateContent>
        <mc:AlternateContent xmlns:mc="http://schemas.openxmlformats.org/markup-compatibility/2006">
          <mc:Choice Requires="x14">
            <control shapeId="186371" r:id="rId6" name="Check Box 3">
              <controlPr locked="0" defaultSize="0" autoFill="0" autoLine="0" autoPict="0">
                <anchor moveWithCells="1">
                  <from>
                    <xdr:col>46</xdr:col>
                    <xdr:colOff>0</xdr:colOff>
                    <xdr:row>106</xdr:row>
                    <xdr:rowOff>0</xdr:rowOff>
                  </from>
                  <to>
                    <xdr:col>46</xdr:col>
                    <xdr:colOff>25400</xdr:colOff>
                    <xdr:row>107</xdr:row>
                    <xdr:rowOff>114300</xdr:rowOff>
                  </to>
                </anchor>
              </controlPr>
            </control>
          </mc:Choice>
        </mc:AlternateContent>
        <mc:AlternateContent xmlns:mc="http://schemas.openxmlformats.org/markup-compatibility/2006">
          <mc:Choice Requires="x14">
            <control shapeId="186372" r:id="rId7" name="Check Box 4">
              <controlPr locked="0" defaultSize="0" autoFill="0" autoLine="0" autoPict="0">
                <anchor moveWithCells="1">
                  <from>
                    <xdr:col>46</xdr:col>
                    <xdr:colOff>0</xdr:colOff>
                    <xdr:row>106</xdr:row>
                    <xdr:rowOff>0</xdr:rowOff>
                  </from>
                  <to>
                    <xdr:col>46</xdr:col>
                    <xdr:colOff>25400</xdr:colOff>
                    <xdr:row>107</xdr:row>
                    <xdr:rowOff>63500</xdr:rowOff>
                  </to>
                </anchor>
              </controlPr>
            </control>
          </mc:Choice>
        </mc:AlternateContent>
        <mc:AlternateContent xmlns:mc="http://schemas.openxmlformats.org/markup-compatibility/2006">
          <mc:Choice Requires="x14">
            <control shapeId="186373" r:id="rId8" name="Check Box 5">
              <controlPr locked="0" defaultSize="0" autoFill="0" autoLine="0" autoPict="0">
                <anchor moveWithCells="1">
                  <from>
                    <xdr:col>46</xdr:col>
                    <xdr:colOff>0</xdr:colOff>
                    <xdr:row>106</xdr:row>
                    <xdr:rowOff>0</xdr:rowOff>
                  </from>
                  <to>
                    <xdr:col>46</xdr:col>
                    <xdr:colOff>25400</xdr:colOff>
                    <xdr:row>107</xdr:row>
                    <xdr:rowOff>114300</xdr:rowOff>
                  </to>
                </anchor>
              </controlPr>
            </control>
          </mc:Choice>
        </mc:AlternateContent>
        <mc:AlternateContent xmlns:mc="http://schemas.openxmlformats.org/markup-compatibility/2006">
          <mc:Choice Requires="x14">
            <control shapeId="186374" r:id="rId9" name="Check Box 6">
              <controlPr locked="0" defaultSize="0" autoFill="0" autoLine="0" autoPict="0">
                <anchor moveWithCells="1">
                  <from>
                    <xdr:col>46</xdr:col>
                    <xdr:colOff>0</xdr:colOff>
                    <xdr:row>106</xdr:row>
                    <xdr:rowOff>0</xdr:rowOff>
                  </from>
                  <to>
                    <xdr:col>46</xdr:col>
                    <xdr:colOff>25400</xdr:colOff>
                    <xdr:row>107</xdr:row>
                    <xdr:rowOff>63500</xdr:rowOff>
                  </to>
                </anchor>
              </controlPr>
            </control>
          </mc:Choice>
        </mc:AlternateContent>
        <mc:AlternateContent xmlns:mc="http://schemas.openxmlformats.org/markup-compatibility/2006">
          <mc:Choice Requires="x14">
            <control shapeId="186375" r:id="rId10" name="Check Box 7">
              <controlPr defaultSize="0" autoFill="0" autoLine="0" autoPict="0">
                <anchor moveWithCells="1">
                  <from>
                    <xdr:col>10</xdr:col>
                    <xdr:colOff>31750</xdr:colOff>
                    <xdr:row>56</xdr:row>
                    <xdr:rowOff>101600</xdr:rowOff>
                  </from>
                  <to>
                    <xdr:col>11</xdr:col>
                    <xdr:colOff>0</xdr:colOff>
                    <xdr:row>56</xdr:row>
                    <xdr:rowOff>342900</xdr:rowOff>
                  </to>
                </anchor>
              </controlPr>
            </control>
          </mc:Choice>
        </mc:AlternateContent>
        <mc:AlternateContent xmlns:mc="http://schemas.openxmlformats.org/markup-compatibility/2006">
          <mc:Choice Requires="x14">
            <control shapeId="186376" r:id="rId11" name="Check Box 8">
              <controlPr defaultSize="0" autoFill="0" autoLine="0" autoPict="0">
                <anchor moveWithCells="1">
                  <from>
                    <xdr:col>10</xdr:col>
                    <xdr:colOff>31750</xdr:colOff>
                    <xdr:row>57</xdr:row>
                    <xdr:rowOff>101600</xdr:rowOff>
                  </from>
                  <to>
                    <xdr:col>11</xdr:col>
                    <xdr:colOff>0</xdr:colOff>
                    <xdr:row>57</xdr:row>
                    <xdr:rowOff>342900</xdr:rowOff>
                  </to>
                </anchor>
              </controlPr>
            </control>
          </mc:Choice>
        </mc:AlternateContent>
        <mc:AlternateContent xmlns:mc="http://schemas.openxmlformats.org/markup-compatibility/2006">
          <mc:Choice Requires="x14">
            <control shapeId="186378" r:id="rId12" name="Check Box 10">
              <controlPr locked="0" defaultSize="0" autoFill="0" autoLine="0" autoPict="0">
                <anchor moveWithCells="1">
                  <from>
                    <xdr:col>46</xdr:col>
                    <xdr:colOff>0</xdr:colOff>
                    <xdr:row>106</xdr:row>
                    <xdr:rowOff>0</xdr:rowOff>
                  </from>
                  <to>
                    <xdr:col>46</xdr:col>
                    <xdr:colOff>25400</xdr:colOff>
                    <xdr:row>107</xdr:row>
                    <xdr:rowOff>114300</xdr:rowOff>
                  </to>
                </anchor>
              </controlPr>
            </control>
          </mc:Choice>
        </mc:AlternateContent>
        <mc:AlternateContent xmlns:mc="http://schemas.openxmlformats.org/markup-compatibility/2006">
          <mc:Choice Requires="x14">
            <control shapeId="186379" r:id="rId13" name="Check Box 11">
              <controlPr locked="0" defaultSize="0" autoFill="0" autoLine="0" autoPict="0">
                <anchor moveWithCells="1">
                  <from>
                    <xdr:col>46</xdr:col>
                    <xdr:colOff>0</xdr:colOff>
                    <xdr:row>106</xdr:row>
                    <xdr:rowOff>0</xdr:rowOff>
                  </from>
                  <to>
                    <xdr:col>46</xdr:col>
                    <xdr:colOff>25400</xdr:colOff>
                    <xdr:row>107</xdr:row>
                    <xdr:rowOff>63500</xdr:rowOff>
                  </to>
                </anchor>
              </controlPr>
            </control>
          </mc:Choice>
        </mc:AlternateContent>
        <mc:AlternateContent xmlns:mc="http://schemas.openxmlformats.org/markup-compatibility/2006">
          <mc:Choice Requires="x14">
            <control shapeId="186380" r:id="rId14" name="Check Box 12">
              <controlPr locked="0" defaultSize="0" autoFill="0" autoLine="0" autoPict="0">
                <anchor moveWithCells="1">
                  <from>
                    <xdr:col>46</xdr:col>
                    <xdr:colOff>0</xdr:colOff>
                    <xdr:row>106</xdr:row>
                    <xdr:rowOff>0</xdr:rowOff>
                  </from>
                  <to>
                    <xdr:col>46</xdr:col>
                    <xdr:colOff>25400</xdr:colOff>
                    <xdr:row>107</xdr:row>
                    <xdr:rowOff>114300</xdr:rowOff>
                  </to>
                </anchor>
              </controlPr>
            </control>
          </mc:Choice>
        </mc:AlternateContent>
        <mc:AlternateContent xmlns:mc="http://schemas.openxmlformats.org/markup-compatibility/2006">
          <mc:Choice Requires="x14">
            <control shapeId="186381" r:id="rId15" name="Check Box 13">
              <controlPr locked="0" defaultSize="0" autoFill="0" autoLine="0" autoPict="0">
                <anchor moveWithCells="1">
                  <from>
                    <xdr:col>46</xdr:col>
                    <xdr:colOff>0</xdr:colOff>
                    <xdr:row>106</xdr:row>
                    <xdr:rowOff>0</xdr:rowOff>
                  </from>
                  <to>
                    <xdr:col>46</xdr:col>
                    <xdr:colOff>25400</xdr:colOff>
                    <xdr:row>107</xdr:row>
                    <xdr:rowOff>63500</xdr:rowOff>
                  </to>
                </anchor>
              </controlPr>
            </control>
          </mc:Choice>
        </mc:AlternateContent>
        <mc:AlternateContent xmlns:mc="http://schemas.openxmlformats.org/markup-compatibility/2006">
          <mc:Choice Requires="x14">
            <control shapeId="186382" r:id="rId16" name="Check Box 14">
              <controlPr defaultSize="0" autoFill="0" autoLine="0" autoPict="0">
                <anchor moveWithCells="1">
                  <from>
                    <xdr:col>25</xdr:col>
                    <xdr:colOff>158750</xdr:colOff>
                    <xdr:row>50</xdr:row>
                    <xdr:rowOff>158750</xdr:rowOff>
                  </from>
                  <to>
                    <xdr:col>26</xdr:col>
                    <xdr:colOff>114300</xdr:colOff>
                    <xdr:row>50</xdr:row>
                    <xdr:rowOff>349250</xdr:rowOff>
                  </to>
                </anchor>
              </controlPr>
            </control>
          </mc:Choice>
        </mc:AlternateContent>
        <mc:AlternateContent xmlns:mc="http://schemas.openxmlformats.org/markup-compatibility/2006">
          <mc:Choice Requires="x14">
            <control shapeId="186383" r:id="rId17" name="Check Box 15">
              <controlPr defaultSize="0" autoFill="0" autoLine="0" autoPict="0">
                <anchor moveWithCells="1">
                  <from>
                    <xdr:col>10</xdr:col>
                    <xdr:colOff>50800</xdr:colOff>
                    <xdr:row>50</xdr:row>
                    <xdr:rowOff>133350</xdr:rowOff>
                  </from>
                  <to>
                    <xdr:col>11</xdr:col>
                    <xdr:colOff>0</xdr:colOff>
                    <xdr:row>50</xdr:row>
                    <xdr:rowOff>368300</xdr:rowOff>
                  </to>
                </anchor>
              </controlPr>
            </control>
          </mc:Choice>
        </mc:AlternateContent>
        <mc:AlternateContent xmlns:mc="http://schemas.openxmlformats.org/markup-compatibility/2006">
          <mc:Choice Requires="x14">
            <control shapeId="186384" r:id="rId18" name="Check Box 16">
              <controlPr locked="0" defaultSize="0" autoFill="0" autoLine="0" autoPict="0">
                <anchor moveWithCells="1">
                  <from>
                    <xdr:col>46</xdr:col>
                    <xdr:colOff>0</xdr:colOff>
                    <xdr:row>106</xdr:row>
                    <xdr:rowOff>0</xdr:rowOff>
                  </from>
                  <to>
                    <xdr:col>46</xdr:col>
                    <xdr:colOff>0</xdr:colOff>
                    <xdr:row>107</xdr:row>
                    <xdr:rowOff>114300</xdr:rowOff>
                  </to>
                </anchor>
              </controlPr>
            </control>
          </mc:Choice>
        </mc:AlternateContent>
        <mc:AlternateContent xmlns:mc="http://schemas.openxmlformats.org/markup-compatibility/2006">
          <mc:Choice Requires="x14">
            <control shapeId="186385" r:id="rId19" name="Check Box 17">
              <controlPr locked="0" defaultSize="0" autoFill="0" autoLine="0" autoPict="0">
                <anchor moveWithCells="1">
                  <from>
                    <xdr:col>46</xdr:col>
                    <xdr:colOff>0</xdr:colOff>
                    <xdr:row>106</xdr:row>
                    <xdr:rowOff>0</xdr:rowOff>
                  </from>
                  <to>
                    <xdr:col>46</xdr:col>
                    <xdr:colOff>0</xdr:colOff>
                    <xdr:row>107</xdr:row>
                    <xdr:rowOff>63500</xdr:rowOff>
                  </to>
                </anchor>
              </controlPr>
            </control>
          </mc:Choice>
        </mc:AlternateContent>
        <mc:AlternateContent xmlns:mc="http://schemas.openxmlformats.org/markup-compatibility/2006">
          <mc:Choice Requires="x14">
            <control shapeId="186386" r:id="rId20" name="Check Box 18">
              <controlPr locked="0" defaultSize="0" autoFill="0" autoLine="0" autoPict="0">
                <anchor moveWithCells="1">
                  <from>
                    <xdr:col>46</xdr:col>
                    <xdr:colOff>0</xdr:colOff>
                    <xdr:row>106</xdr:row>
                    <xdr:rowOff>0</xdr:rowOff>
                  </from>
                  <to>
                    <xdr:col>46</xdr:col>
                    <xdr:colOff>0</xdr:colOff>
                    <xdr:row>107</xdr:row>
                    <xdr:rowOff>114300</xdr:rowOff>
                  </to>
                </anchor>
              </controlPr>
            </control>
          </mc:Choice>
        </mc:AlternateContent>
        <mc:AlternateContent xmlns:mc="http://schemas.openxmlformats.org/markup-compatibility/2006">
          <mc:Choice Requires="x14">
            <control shapeId="186387" r:id="rId21" name="Check Box 19">
              <controlPr locked="0" defaultSize="0" autoFill="0" autoLine="0" autoPict="0">
                <anchor moveWithCells="1">
                  <from>
                    <xdr:col>46</xdr:col>
                    <xdr:colOff>0</xdr:colOff>
                    <xdr:row>106</xdr:row>
                    <xdr:rowOff>0</xdr:rowOff>
                  </from>
                  <to>
                    <xdr:col>46</xdr:col>
                    <xdr:colOff>0</xdr:colOff>
                    <xdr:row>107</xdr:row>
                    <xdr:rowOff>63500</xdr:rowOff>
                  </to>
                </anchor>
              </controlPr>
            </control>
          </mc:Choice>
        </mc:AlternateContent>
        <mc:AlternateContent xmlns:mc="http://schemas.openxmlformats.org/markup-compatibility/2006">
          <mc:Choice Requires="x14">
            <control shapeId="186388" r:id="rId22" name="Check Box 20">
              <controlPr locked="0" defaultSize="0" autoFill="0" autoLine="0" autoPict="0">
                <anchor moveWithCells="1">
                  <from>
                    <xdr:col>46</xdr:col>
                    <xdr:colOff>0</xdr:colOff>
                    <xdr:row>106</xdr:row>
                    <xdr:rowOff>0</xdr:rowOff>
                  </from>
                  <to>
                    <xdr:col>46</xdr:col>
                    <xdr:colOff>0</xdr:colOff>
                    <xdr:row>107</xdr:row>
                    <xdr:rowOff>114300</xdr:rowOff>
                  </to>
                </anchor>
              </controlPr>
            </control>
          </mc:Choice>
        </mc:AlternateContent>
        <mc:AlternateContent xmlns:mc="http://schemas.openxmlformats.org/markup-compatibility/2006">
          <mc:Choice Requires="x14">
            <control shapeId="186389" r:id="rId23" name="Check Box 21">
              <controlPr locked="0" defaultSize="0" autoFill="0" autoLine="0" autoPict="0">
                <anchor moveWithCells="1">
                  <from>
                    <xdr:col>46</xdr:col>
                    <xdr:colOff>0</xdr:colOff>
                    <xdr:row>106</xdr:row>
                    <xdr:rowOff>0</xdr:rowOff>
                  </from>
                  <to>
                    <xdr:col>46</xdr:col>
                    <xdr:colOff>0</xdr:colOff>
                    <xdr:row>107</xdr:row>
                    <xdr:rowOff>63500</xdr:rowOff>
                  </to>
                </anchor>
              </controlPr>
            </control>
          </mc:Choice>
        </mc:AlternateContent>
        <mc:AlternateContent xmlns:mc="http://schemas.openxmlformats.org/markup-compatibility/2006">
          <mc:Choice Requires="x14">
            <control shapeId="186390" r:id="rId24" name="Check Box 22">
              <controlPr locked="0" defaultSize="0" autoFill="0" autoLine="0" autoPict="0">
                <anchor moveWithCells="1">
                  <from>
                    <xdr:col>46</xdr:col>
                    <xdr:colOff>0</xdr:colOff>
                    <xdr:row>106</xdr:row>
                    <xdr:rowOff>0</xdr:rowOff>
                  </from>
                  <to>
                    <xdr:col>46</xdr:col>
                    <xdr:colOff>0</xdr:colOff>
                    <xdr:row>107</xdr:row>
                    <xdr:rowOff>114300</xdr:rowOff>
                  </to>
                </anchor>
              </controlPr>
            </control>
          </mc:Choice>
        </mc:AlternateContent>
        <mc:AlternateContent xmlns:mc="http://schemas.openxmlformats.org/markup-compatibility/2006">
          <mc:Choice Requires="x14">
            <control shapeId="186391" r:id="rId25" name="Check Box 23">
              <controlPr locked="0" defaultSize="0" autoFill="0" autoLine="0" autoPict="0">
                <anchor moveWithCells="1">
                  <from>
                    <xdr:col>46</xdr:col>
                    <xdr:colOff>0</xdr:colOff>
                    <xdr:row>106</xdr:row>
                    <xdr:rowOff>0</xdr:rowOff>
                  </from>
                  <to>
                    <xdr:col>46</xdr:col>
                    <xdr:colOff>0</xdr:colOff>
                    <xdr:row>107</xdr:row>
                    <xdr:rowOff>63500</xdr:rowOff>
                  </to>
                </anchor>
              </controlPr>
            </control>
          </mc:Choice>
        </mc:AlternateContent>
        <mc:AlternateContent xmlns:mc="http://schemas.openxmlformats.org/markup-compatibility/2006">
          <mc:Choice Requires="x14">
            <control shapeId="186392" r:id="rId26" name="Check Box 24">
              <controlPr locked="0" defaultSize="0" autoFill="0" autoLine="0" autoPict="0">
                <anchor moveWithCells="1">
                  <from>
                    <xdr:col>46</xdr:col>
                    <xdr:colOff>0</xdr:colOff>
                    <xdr:row>106</xdr:row>
                    <xdr:rowOff>0</xdr:rowOff>
                  </from>
                  <to>
                    <xdr:col>46</xdr:col>
                    <xdr:colOff>0</xdr:colOff>
                    <xdr:row>107</xdr:row>
                    <xdr:rowOff>114300</xdr:rowOff>
                  </to>
                </anchor>
              </controlPr>
            </control>
          </mc:Choice>
        </mc:AlternateContent>
        <mc:AlternateContent xmlns:mc="http://schemas.openxmlformats.org/markup-compatibility/2006">
          <mc:Choice Requires="x14">
            <control shapeId="186393" r:id="rId27" name="Check Box 25">
              <controlPr locked="0" defaultSize="0" autoFill="0" autoLine="0" autoPict="0">
                <anchor moveWithCells="1">
                  <from>
                    <xdr:col>46</xdr:col>
                    <xdr:colOff>0</xdr:colOff>
                    <xdr:row>106</xdr:row>
                    <xdr:rowOff>0</xdr:rowOff>
                  </from>
                  <to>
                    <xdr:col>46</xdr:col>
                    <xdr:colOff>0</xdr:colOff>
                    <xdr:row>107</xdr:row>
                    <xdr:rowOff>63500</xdr:rowOff>
                  </to>
                </anchor>
              </controlPr>
            </control>
          </mc:Choice>
        </mc:AlternateContent>
        <mc:AlternateContent xmlns:mc="http://schemas.openxmlformats.org/markup-compatibility/2006">
          <mc:Choice Requires="x14">
            <control shapeId="186394" r:id="rId28" name="Check Box 26">
              <controlPr locked="0" defaultSize="0" autoFill="0" autoLine="0" autoPict="0">
                <anchor moveWithCells="1">
                  <from>
                    <xdr:col>46</xdr:col>
                    <xdr:colOff>0</xdr:colOff>
                    <xdr:row>106</xdr:row>
                    <xdr:rowOff>0</xdr:rowOff>
                  </from>
                  <to>
                    <xdr:col>46</xdr:col>
                    <xdr:colOff>0</xdr:colOff>
                    <xdr:row>107</xdr:row>
                    <xdr:rowOff>114300</xdr:rowOff>
                  </to>
                </anchor>
              </controlPr>
            </control>
          </mc:Choice>
        </mc:AlternateContent>
        <mc:AlternateContent xmlns:mc="http://schemas.openxmlformats.org/markup-compatibility/2006">
          <mc:Choice Requires="x14">
            <control shapeId="186395" r:id="rId29" name="Check Box 27">
              <controlPr locked="0" defaultSize="0" autoFill="0" autoLine="0" autoPict="0">
                <anchor moveWithCells="1">
                  <from>
                    <xdr:col>46</xdr:col>
                    <xdr:colOff>0</xdr:colOff>
                    <xdr:row>106</xdr:row>
                    <xdr:rowOff>0</xdr:rowOff>
                  </from>
                  <to>
                    <xdr:col>46</xdr:col>
                    <xdr:colOff>0</xdr:colOff>
                    <xdr:row>107</xdr:row>
                    <xdr:rowOff>63500</xdr:rowOff>
                  </to>
                </anchor>
              </controlPr>
            </control>
          </mc:Choice>
        </mc:AlternateContent>
        <mc:AlternateContent xmlns:mc="http://schemas.openxmlformats.org/markup-compatibility/2006">
          <mc:Choice Requires="x14">
            <control shapeId="186396" r:id="rId30" name="Check Box 28">
              <controlPr locked="0" defaultSize="0" autoFill="0" autoLine="0" autoPict="0">
                <anchor moveWithCells="1">
                  <from>
                    <xdr:col>46</xdr:col>
                    <xdr:colOff>0</xdr:colOff>
                    <xdr:row>106</xdr:row>
                    <xdr:rowOff>0</xdr:rowOff>
                  </from>
                  <to>
                    <xdr:col>46</xdr:col>
                    <xdr:colOff>0</xdr:colOff>
                    <xdr:row>107</xdr:row>
                    <xdr:rowOff>114300</xdr:rowOff>
                  </to>
                </anchor>
              </controlPr>
            </control>
          </mc:Choice>
        </mc:AlternateContent>
        <mc:AlternateContent xmlns:mc="http://schemas.openxmlformats.org/markup-compatibility/2006">
          <mc:Choice Requires="x14">
            <control shapeId="186397" r:id="rId31" name="Check Box 29">
              <controlPr locked="0" defaultSize="0" autoFill="0" autoLine="0" autoPict="0">
                <anchor moveWithCells="1">
                  <from>
                    <xdr:col>46</xdr:col>
                    <xdr:colOff>0</xdr:colOff>
                    <xdr:row>106</xdr:row>
                    <xdr:rowOff>0</xdr:rowOff>
                  </from>
                  <to>
                    <xdr:col>46</xdr:col>
                    <xdr:colOff>0</xdr:colOff>
                    <xdr:row>107</xdr:row>
                    <xdr:rowOff>88900</xdr:rowOff>
                  </to>
                </anchor>
              </controlPr>
            </control>
          </mc:Choice>
        </mc:AlternateContent>
        <mc:AlternateContent xmlns:mc="http://schemas.openxmlformats.org/markup-compatibility/2006">
          <mc:Choice Requires="x14">
            <control shapeId="186398" r:id="rId32" name="Check Box 30">
              <controlPr locked="0" defaultSize="0" autoFill="0" autoLine="0" autoPict="0">
                <anchor moveWithCells="1">
                  <from>
                    <xdr:col>46</xdr:col>
                    <xdr:colOff>0</xdr:colOff>
                    <xdr:row>106</xdr:row>
                    <xdr:rowOff>0</xdr:rowOff>
                  </from>
                  <to>
                    <xdr:col>46</xdr:col>
                    <xdr:colOff>0</xdr:colOff>
                    <xdr:row>107</xdr:row>
                    <xdr:rowOff>114300</xdr:rowOff>
                  </to>
                </anchor>
              </controlPr>
            </control>
          </mc:Choice>
        </mc:AlternateContent>
        <mc:AlternateContent xmlns:mc="http://schemas.openxmlformats.org/markup-compatibility/2006">
          <mc:Choice Requires="x14">
            <control shapeId="186399" r:id="rId33" name="Check Box 31">
              <controlPr locked="0" defaultSize="0" autoFill="0" autoLine="0" autoPict="0">
                <anchor moveWithCells="1">
                  <from>
                    <xdr:col>46</xdr:col>
                    <xdr:colOff>0</xdr:colOff>
                    <xdr:row>106</xdr:row>
                    <xdr:rowOff>0</xdr:rowOff>
                  </from>
                  <to>
                    <xdr:col>46</xdr:col>
                    <xdr:colOff>0</xdr:colOff>
                    <xdr:row>107</xdr:row>
                    <xdr:rowOff>88900</xdr:rowOff>
                  </to>
                </anchor>
              </controlPr>
            </control>
          </mc:Choice>
        </mc:AlternateContent>
        <mc:AlternateContent xmlns:mc="http://schemas.openxmlformats.org/markup-compatibility/2006">
          <mc:Choice Requires="x14">
            <control shapeId="186400" r:id="rId34" name="Check Box 32">
              <controlPr locked="0" defaultSize="0" autoFill="0" autoLine="0" autoPict="0">
                <anchor moveWithCells="1">
                  <from>
                    <xdr:col>46</xdr:col>
                    <xdr:colOff>0</xdr:colOff>
                    <xdr:row>106</xdr:row>
                    <xdr:rowOff>0</xdr:rowOff>
                  </from>
                  <to>
                    <xdr:col>46</xdr:col>
                    <xdr:colOff>25400</xdr:colOff>
                    <xdr:row>107</xdr:row>
                    <xdr:rowOff>127000</xdr:rowOff>
                  </to>
                </anchor>
              </controlPr>
            </control>
          </mc:Choice>
        </mc:AlternateContent>
        <mc:AlternateContent xmlns:mc="http://schemas.openxmlformats.org/markup-compatibility/2006">
          <mc:Choice Requires="x14">
            <control shapeId="186401" r:id="rId35" name="Check Box 33">
              <controlPr locked="0" defaultSize="0" autoFill="0" autoLine="0" autoPict="0">
                <anchor moveWithCells="1">
                  <from>
                    <xdr:col>46</xdr:col>
                    <xdr:colOff>0</xdr:colOff>
                    <xdr:row>106</xdr:row>
                    <xdr:rowOff>0</xdr:rowOff>
                  </from>
                  <to>
                    <xdr:col>46</xdr:col>
                    <xdr:colOff>25400</xdr:colOff>
                    <xdr:row>107</xdr:row>
                    <xdr:rowOff>88900</xdr:rowOff>
                  </to>
                </anchor>
              </controlPr>
            </control>
          </mc:Choice>
        </mc:AlternateContent>
        <mc:AlternateContent xmlns:mc="http://schemas.openxmlformats.org/markup-compatibility/2006">
          <mc:Choice Requires="x14">
            <control shapeId="186402" r:id="rId36" name="Check Box 34">
              <controlPr locked="0" defaultSize="0" autoFill="0" autoLine="0" autoPict="0">
                <anchor moveWithCells="1">
                  <from>
                    <xdr:col>46</xdr:col>
                    <xdr:colOff>0</xdr:colOff>
                    <xdr:row>106</xdr:row>
                    <xdr:rowOff>0</xdr:rowOff>
                  </from>
                  <to>
                    <xdr:col>46</xdr:col>
                    <xdr:colOff>25400</xdr:colOff>
                    <xdr:row>107</xdr:row>
                    <xdr:rowOff>127000</xdr:rowOff>
                  </to>
                </anchor>
              </controlPr>
            </control>
          </mc:Choice>
        </mc:AlternateContent>
        <mc:AlternateContent xmlns:mc="http://schemas.openxmlformats.org/markup-compatibility/2006">
          <mc:Choice Requires="x14">
            <control shapeId="186403" r:id="rId37" name="Check Box 35">
              <controlPr locked="0" defaultSize="0" autoFill="0" autoLine="0" autoPict="0">
                <anchor moveWithCells="1">
                  <from>
                    <xdr:col>46</xdr:col>
                    <xdr:colOff>0</xdr:colOff>
                    <xdr:row>106</xdr:row>
                    <xdr:rowOff>0</xdr:rowOff>
                  </from>
                  <to>
                    <xdr:col>46</xdr:col>
                    <xdr:colOff>25400</xdr:colOff>
                    <xdr:row>107</xdr:row>
                    <xdr:rowOff>88900</xdr:rowOff>
                  </to>
                </anchor>
              </controlPr>
            </control>
          </mc:Choice>
        </mc:AlternateContent>
        <mc:AlternateContent xmlns:mc="http://schemas.openxmlformats.org/markup-compatibility/2006">
          <mc:Choice Requires="x14">
            <control shapeId="186404" r:id="rId38" name="Check Box 36">
              <controlPr locked="0" defaultSize="0" autoFill="0" autoLine="0" autoPict="0">
                <anchor moveWithCells="1">
                  <from>
                    <xdr:col>46</xdr:col>
                    <xdr:colOff>0</xdr:colOff>
                    <xdr:row>106</xdr:row>
                    <xdr:rowOff>0</xdr:rowOff>
                  </from>
                  <to>
                    <xdr:col>46</xdr:col>
                    <xdr:colOff>25400</xdr:colOff>
                    <xdr:row>107</xdr:row>
                    <xdr:rowOff>127000</xdr:rowOff>
                  </to>
                </anchor>
              </controlPr>
            </control>
          </mc:Choice>
        </mc:AlternateContent>
        <mc:AlternateContent xmlns:mc="http://schemas.openxmlformats.org/markup-compatibility/2006">
          <mc:Choice Requires="x14">
            <control shapeId="186405" r:id="rId39" name="Check Box 37">
              <controlPr locked="0" defaultSize="0" autoFill="0" autoLine="0" autoPict="0">
                <anchor moveWithCells="1">
                  <from>
                    <xdr:col>46</xdr:col>
                    <xdr:colOff>0</xdr:colOff>
                    <xdr:row>106</xdr:row>
                    <xdr:rowOff>0</xdr:rowOff>
                  </from>
                  <to>
                    <xdr:col>46</xdr:col>
                    <xdr:colOff>25400</xdr:colOff>
                    <xdr:row>107</xdr:row>
                    <xdr:rowOff>88900</xdr:rowOff>
                  </to>
                </anchor>
              </controlPr>
            </control>
          </mc:Choice>
        </mc:AlternateContent>
        <mc:AlternateContent xmlns:mc="http://schemas.openxmlformats.org/markup-compatibility/2006">
          <mc:Choice Requires="x14">
            <control shapeId="186406" r:id="rId40" name="Check Box 38">
              <controlPr locked="0" defaultSize="0" autoFill="0" autoLine="0" autoPict="0">
                <anchor moveWithCells="1">
                  <from>
                    <xdr:col>46</xdr:col>
                    <xdr:colOff>0</xdr:colOff>
                    <xdr:row>106</xdr:row>
                    <xdr:rowOff>0</xdr:rowOff>
                  </from>
                  <to>
                    <xdr:col>46</xdr:col>
                    <xdr:colOff>25400</xdr:colOff>
                    <xdr:row>107</xdr:row>
                    <xdr:rowOff>127000</xdr:rowOff>
                  </to>
                </anchor>
              </controlPr>
            </control>
          </mc:Choice>
        </mc:AlternateContent>
        <mc:AlternateContent xmlns:mc="http://schemas.openxmlformats.org/markup-compatibility/2006">
          <mc:Choice Requires="x14">
            <control shapeId="186407" r:id="rId41" name="Check Box 39">
              <controlPr locked="0" defaultSize="0" autoFill="0" autoLine="0" autoPict="0">
                <anchor moveWithCells="1">
                  <from>
                    <xdr:col>46</xdr:col>
                    <xdr:colOff>0</xdr:colOff>
                    <xdr:row>106</xdr:row>
                    <xdr:rowOff>0</xdr:rowOff>
                  </from>
                  <to>
                    <xdr:col>46</xdr:col>
                    <xdr:colOff>25400</xdr:colOff>
                    <xdr:row>107</xdr:row>
                    <xdr:rowOff>88900</xdr:rowOff>
                  </to>
                </anchor>
              </controlPr>
            </control>
          </mc:Choice>
        </mc:AlternateContent>
        <mc:AlternateContent xmlns:mc="http://schemas.openxmlformats.org/markup-compatibility/2006">
          <mc:Choice Requires="x14">
            <control shapeId="186408" r:id="rId42" name="Check Box 40">
              <controlPr locked="0" defaultSize="0" autoFill="0" autoLine="0" autoPict="0">
                <anchor moveWithCells="1">
                  <from>
                    <xdr:col>46</xdr:col>
                    <xdr:colOff>0</xdr:colOff>
                    <xdr:row>106</xdr:row>
                    <xdr:rowOff>0</xdr:rowOff>
                  </from>
                  <to>
                    <xdr:col>46</xdr:col>
                    <xdr:colOff>25400</xdr:colOff>
                    <xdr:row>107</xdr:row>
                    <xdr:rowOff>127000</xdr:rowOff>
                  </to>
                </anchor>
              </controlPr>
            </control>
          </mc:Choice>
        </mc:AlternateContent>
        <mc:AlternateContent xmlns:mc="http://schemas.openxmlformats.org/markup-compatibility/2006">
          <mc:Choice Requires="x14">
            <control shapeId="186409" r:id="rId43" name="Check Box 41">
              <controlPr locked="0" defaultSize="0" autoFill="0" autoLine="0" autoPict="0">
                <anchor moveWithCells="1">
                  <from>
                    <xdr:col>46</xdr:col>
                    <xdr:colOff>0</xdr:colOff>
                    <xdr:row>106</xdr:row>
                    <xdr:rowOff>0</xdr:rowOff>
                  </from>
                  <to>
                    <xdr:col>46</xdr:col>
                    <xdr:colOff>25400</xdr:colOff>
                    <xdr:row>107</xdr:row>
                    <xdr:rowOff>88900</xdr:rowOff>
                  </to>
                </anchor>
              </controlPr>
            </control>
          </mc:Choice>
        </mc:AlternateContent>
        <mc:AlternateContent xmlns:mc="http://schemas.openxmlformats.org/markup-compatibility/2006">
          <mc:Choice Requires="x14">
            <control shapeId="186410" r:id="rId44" name="Check Box 42">
              <controlPr locked="0" defaultSize="0" autoFill="0" autoLine="0" autoPict="0">
                <anchor moveWithCells="1">
                  <from>
                    <xdr:col>46</xdr:col>
                    <xdr:colOff>0</xdr:colOff>
                    <xdr:row>106</xdr:row>
                    <xdr:rowOff>0</xdr:rowOff>
                  </from>
                  <to>
                    <xdr:col>46</xdr:col>
                    <xdr:colOff>25400</xdr:colOff>
                    <xdr:row>107</xdr:row>
                    <xdr:rowOff>127000</xdr:rowOff>
                  </to>
                </anchor>
              </controlPr>
            </control>
          </mc:Choice>
        </mc:AlternateContent>
        <mc:AlternateContent xmlns:mc="http://schemas.openxmlformats.org/markup-compatibility/2006">
          <mc:Choice Requires="x14">
            <control shapeId="186411" r:id="rId45" name="Check Box 43">
              <controlPr locked="0" defaultSize="0" autoFill="0" autoLine="0" autoPict="0">
                <anchor moveWithCells="1">
                  <from>
                    <xdr:col>46</xdr:col>
                    <xdr:colOff>0</xdr:colOff>
                    <xdr:row>106</xdr:row>
                    <xdr:rowOff>0</xdr:rowOff>
                  </from>
                  <to>
                    <xdr:col>46</xdr:col>
                    <xdr:colOff>25400</xdr:colOff>
                    <xdr:row>107</xdr:row>
                    <xdr:rowOff>88900</xdr:rowOff>
                  </to>
                </anchor>
              </controlPr>
            </control>
          </mc:Choice>
        </mc:AlternateContent>
        <mc:AlternateContent xmlns:mc="http://schemas.openxmlformats.org/markup-compatibility/2006">
          <mc:Choice Requires="x14">
            <control shapeId="186412" r:id="rId46" name="Check Box 44">
              <controlPr locked="0" defaultSize="0" autoFill="0" autoLine="0" autoPict="0">
                <anchor moveWithCells="1">
                  <from>
                    <xdr:col>46</xdr:col>
                    <xdr:colOff>0</xdr:colOff>
                    <xdr:row>106</xdr:row>
                    <xdr:rowOff>0</xdr:rowOff>
                  </from>
                  <to>
                    <xdr:col>46</xdr:col>
                    <xdr:colOff>25400</xdr:colOff>
                    <xdr:row>107</xdr:row>
                    <xdr:rowOff>127000</xdr:rowOff>
                  </to>
                </anchor>
              </controlPr>
            </control>
          </mc:Choice>
        </mc:AlternateContent>
        <mc:AlternateContent xmlns:mc="http://schemas.openxmlformats.org/markup-compatibility/2006">
          <mc:Choice Requires="x14">
            <control shapeId="186413" r:id="rId47" name="Check Box 45">
              <controlPr locked="0" defaultSize="0" autoFill="0" autoLine="0" autoPict="0">
                <anchor moveWithCells="1">
                  <from>
                    <xdr:col>46</xdr:col>
                    <xdr:colOff>0</xdr:colOff>
                    <xdr:row>106</xdr:row>
                    <xdr:rowOff>0</xdr:rowOff>
                  </from>
                  <to>
                    <xdr:col>46</xdr:col>
                    <xdr:colOff>25400</xdr:colOff>
                    <xdr:row>107</xdr:row>
                    <xdr:rowOff>88900</xdr:rowOff>
                  </to>
                </anchor>
              </controlPr>
            </control>
          </mc:Choice>
        </mc:AlternateContent>
        <mc:AlternateContent xmlns:mc="http://schemas.openxmlformats.org/markup-compatibility/2006">
          <mc:Choice Requires="x14">
            <control shapeId="186414" r:id="rId48" name="Check Box 46">
              <controlPr locked="0" defaultSize="0" autoFill="0" autoLine="0" autoPict="0">
                <anchor moveWithCells="1">
                  <from>
                    <xdr:col>7</xdr:col>
                    <xdr:colOff>215900</xdr:colOff>
                    <xdr:row>65</xdr:row>
                    <xdr:rowOff>0</xdr:rowOff>
                  </from>
                  <to>
                    <xdr:col>7</xdr:col>
                    <xdr:colOff>228600</xdr:colOff>
                    <xdr:row>65</xdr:row>
                    <xdr:rowOff>304800</xdr:rowOff>
                  </to>
                </anchor>
              </controlPr>
            </control>
          </mc:Choice>
        </mc:AlternateContent>
        <mc:AlternateContent xmlns:mc="http://schemas.openxmlformats.org/markup-compatibility/2006">
          <mc:Choice Requires="x14">
            <control shapeId="186415" r:id="rId49" name="Check Box 47">
              <controlPr locked="0" defaultSize="0" autoFill="0" autoLine="0" autoPict="0">
                <anchor moveWithCells="1">
                  <from>
                    <xdr:col>43</xdr:col>
                    <xdr:colOff>215900</xdr:colOff>
                    <xdr:row>65</xdr:row>
                    <xdr:rowOff>0</xdr:rowOff>
                  </from>
                  <to>
                    <xdr:col>43</xdr:col>
                    <xdr:colOff>228600</xdr:colOff>
                    <xdr:row>65</xdr:row>
                    <xdr:rowOff>342900</xdr:rowOff>
                  </to>
                </anchor>
              </controlPr>
            </control>
          </mc:Choice>
        </mc:AlternateContent>
        <mc:AlternateContent xmlns:mc="http://schemas.openxmlformats.org/markup-compatibility/2006">
          <mc:Choice Requires="x14">
            <control shapeId="186416" r:id="rId50" name="Check Box 48">
              <controlPr locked="0" defaultSize="0" autoFill="0" autoLine="0" autoPict="0">
                <anchor moveWithCells="1">
                  <from>
                    <xdr:col>43</xdr:col>
                    <xdr:colOff>215900</xdr:colOff>
                    <xdr:row>65</xdr:row>
                    <xdr:rowOff>0</xdr:rowOff>
                  </from>
                  <to>
                    <xdr:col>43</xdr:col>
                    <xdr:colOff>228600</xdr:colOff>
                    <xdr:row>65</xdr:row>
                    <xdr:rowOff>304800</xdr:rowOff>
                  </to>
                </anchor>
              </controlPr>
            </control>
          </mc:Choice>
        </mc:AlternateContent>
        <mc:AlternateContent xmlns:mc="http://schemas.openxmlformats.org/markup-compatibility/2006">
          <mc:Choice Requires="x14">
            <control shapeId="186417" r:id="rId51" name="Check Box 49">
              <controlPr locked="0" defaultSize="0" autoFill="0" autoLine="0" autoPict="0">
                <anchor moveWithCells="1">
                  <from>
                    <xdr:col>43</xdr:col>
                    <xdr:colOff>215900</xdr:colOff>
                    <xdr:row>65</xdr:row>
                    <xdr:rowOff>0</xdr:rowOff>
                  </from>
                  <to>
                    <xdr:col>43</xdr:col>
                    <xdr:colOff>228600</xdr:colOff>
                    <xdr:row>65</xdr:row>
                    <xdr:rowOff>342900</xdr:rowOff>
                  </to>
                </anchor>
              </controlPr>
            </control>
          </mc:Choice>
        </mc:AlternateContent>
        <mc:AlternateContent xmlns:mc="http://schemas.openxmlformats.org/markup-compatibility/2006">
          <mc:Choice Requires="x14">
            <control shapeId="186418" r:id="rId52" name="Check Box 50">
              <controlPr locked="0" defaultSize="0" autoFill="0" autoLine="0" autoPict="0">
                <anchor moveWithCells="1">
                  <from>
                    <xdr:col>43</xdr:col>
                    <xdr:colOff>215900</xdr:colOff>
                    <xdr:row>65</xdr:row>
                    <xdr:rowOff>0</xdr:rowOff>
                  </from>
                  <to>
                    <xdr:col>43</xdr:col>
                    <xdr:colOff>228600</xdr:colOff>
                    <xdr:row>65</xdr:row>
                    <xdr:rowOff>304800</xdr:rowOff>
                  </to>
                </anchor>
              </controlPr>
            </control>
          </mc:Choice>
        </mc:AlternateContent>
        <mc:AlternateContent xmlns:mc="http://schemas.openxmlformats.org/markup-compatibility/2006">
          <mc:Choice Requires="x14">
            <control shapeId="186419" r:id="rId53" name="Check Box 51">
              <controlPr locked="0" defaultSize="0" autoFill="0" autoLine="0" autoPict="0">
                <anchor moveWithCells="1">
                  <from>
                    <xdr:col>43</xdr:col>
                    <xdr:colOff>215900</xdr:colOff>
                    <xdr:row>65</xdr:row>
                    <xdr:rowOff>0</xdr:rowOff>
                  </from>
                  <to>
                    <xdr:col>43</xdr:col>
                    <xdr:colOff>228600</xdr:colOff>
                    <xdr:row>65</xdr:row>
                    <xdr:rowOff>342900</xdr:rowOff>
                  </to>
                </anchor>
              </controlPr>
            </control>
          </mc:Choice>
        </mc:AlternateContent>
        <mc:AlternateContent xmlns:mc="http://schemas.openxmlformats.org/markup-compatibility/2006">
          <mc:Choice Requires="x14">
            <control shapeId="186420" r:id="rId54" name="Check Box 52">
              <controlPr locked="0" defaultSize="0" autoFill="0" autoLine="0" autoPict="0">
                <anchor moveWithCells="1">
                  <from>
                    <xdr:col>43</xdr:col>
                    <xdr:colOff>215900</xdr:colOff>
                    <xdr:row>65</xdr:row>
                    <xdr:rowOff>0</xdr:rowOff>
                  </from>
                  <to>
                    <xdr:col>43</xdr:col>
                    <xdr:colOff>228600</xdr:colOff>
                    <xdr:row>65</xdr:row>
                    <xdr:rowOff>304800</xdr:rowOff>
                  </to>
                </anchor>
              </controlPr>
            </control>
          </mc:Choice>
        </mc:AlternateContent>
        <mc:AlternateContent xmlns:mc="http://schemas.openxmlformats.org/markup-compatibility/2006">
          <mc:Choice Requires="x14">
            <control shapeId="186421" r:id="rId55" name="Check Box 53">
              <controlPr locked="0" defaultSize="0" autoFill="0" autoLine="0" autoPict="0">
                <anchor moveWithCells="1">
                  <from>
                    <xdr:col>43</xdr:col>
                    <xdr:colOff>215900</xdr:colOff>
                    <xdr:row>65</xdr:row>
                    <xdr:rowOff>0</xdr:rowOff>
                  </from>
                  <to>
                    <xdr:col>43</xdr:col>
                    <xdr:colOff>228600</xdr:colOff>
                    <xdr:row>65</xdr:row>
                    <xdr:rowOff>342900</xdr:rowOff>
                  </to>
                </anchor>
              </controlPr>
            </control>
          </mc:Choice>
        </mc:AlternateContent>
        <mc:AlternateContent xmlns:mc="http://schemas.openxmlformats.org/markup-compatibility/2006">
          <mc:Choice Requires="x14">
            <control shapeId="186422" r:id="rId56" name="Check Box 54">
              <controlPr locked="0" defaultSize="0" autoFill="0" autoLine="0" autoPict="0">
                <anchor moveWithCells="1">
                  <from>
                    <xdr:col>43</xdr:col>
                    <xdr:colOff>215900</xdr:colOff>
                    <xdr:row>65</xdr:row>
                    <xdr:rowOff>0</xdr:rowOff>
                  </from>
                  <to>
                    <xdr:col>43</xdr:col>
                    <xdr:colOff>228600</xdr:colOff>
                    <xdr:row>65</xdr:row>
                    <xdr:rowOff>304800</xdr:rowOff>
                  </to>
                </anchor>
              </controlPr>
            </control>
          </mc:Choice>
        </mc:AlternateContent>
        <mc:AlternateContent xmlns:mc="http://schemas.openxmlformats.org/markup-compatibility/2006">
          <mc:Choice Requires="x14">
            <control shapeId="186423" r:id="rId57" name="Check Box 55">
              <controlPr locked="0" defaultSize="0" autoFill="0" autoLine="0" autoPict="0">
                <anchor moveWithCells="1">
                  <from>
                    <xdr:col>46</xdr:col>
                    <xdr:colOff>0</xdr:colOff>
                    <xdr:row>106</xdr:row>
                    <xdr:rowOff>0</xdr:rowOff>
                  </from>
                  <to>
                    <xdr:col>46</xdr:col>
                    <xdr:colOff>0</xdr:colOff>
                    <xdr:row>107</xdr:row>
                    <xdr:rowOff>279400</xdr:rowOff>
                  </to>
                </anchor>
              </controlPr>
            </control>
          </mc:Choice>
        </mc:AlternateContent>
        <mc:AlternateContent xmlns:mc="http://schemas.openxmlformats.org/markup-compatibility/2006">
          <mc:Choice Requires="x14">
            <control shapeId="186424" r:id="rId58" name="Check Box 56">
              <controlPr locked="0" defaultSize="0" autoFill="0" autoLine="0" autoPict="0">
                <anchor moveWithCells="1">
                  <from>
                    <xdr:col>46</xdr:col>
                    <xdr:colOff>0</xdr:colOff>
                    <xdr:row>106</xdr:row>
                    <xdr:rowOff>0</xdr:rowOff>
                  </from>
                  <to>
                    <xdr:col>46</xdr:col>
                    <xdr:colOff>0</xdr:colOff>
                    <xdr:row>107</xdr:row>
                    <xdr:rowOff>241300</xdr:rowOff>
                  </to>
                </anchor>
              </controlPr>
            </control>
          </mc:Choice>
        </mc:AlternateContent>
        <mc:AlternateContent xmlns:mc="http://schemas.openxmlformats.org/markup-compatibility/2006">
          <mc:Choice Requires="x14">
            <control shapeId="186425" r:id="rId59" name="Check Box 57">
              <controlPr locked="0" defaultSize="0" autoFill="0" autoLine="0" autoPict="0">
                <anchor moveWithCells="1">
                  <from>
                    <xdr:col>46</xdr:col>
                    <xdr:colOff>0</xdr:colOff>
                    <xdr:row>106</xdr:row>
                    <xdr:rowOff>0</xdr:rowOff>
                  </from>
                  <to>
                    <xdr:col>46</xdr:col>
                    <xdr:colOff>0</xdr:colOff>
                    <xdr:row>107</xdr:row>
                    <xdr:rowOff>279400</xdr:rowOff>
                  </to>
                </anchor>
              </controlPr>
            </control>
          </mc:Choice>
        </mc:AlternateContent>
        <mc:AlternateContent xmlns:mc="http://schemas.openxmlformats.org/markup-compatibility/2006">
          <mc:Choice Requires="x14">
            <control shapeId="186426" r:id="rId60" name="Check Box 58">
              <controlPr locked="0" defaultSize="0" autoFill="0" autoLine="0" autoPict="0">
                <anchor moveWithCells="1">
                  <from>
                    <xdr:col>46</xdr:col>
                    <xdr:colOff>0</xdr:colOff>
                    <xdr:row>106</xdr:row>
                    <xdr:rowOff>0</xdr:rowOff>
                  </from>
                  <to>
                    <xdr:col>46</xdr:col>
                    <xdr:colOff>0</xdr:colOff>
                    <xdr:row>107</xdr:row>
                    <xdr:rowOff>241300</xdr:rowOff>
                  </to>
                </anchor>
              </controlPr>
            </control>
          </mc:Choice>
        </mc:AlternateContent>
        <mc:AlternateContent xmlns:mc="http://schemas.openxmlformats.org/markup-compatibility/2006">
          <mc:Choice Requires="x14">
            <control shapeId="186427" r:id="rId61" name="Check Box 59">
              <controlPr locked="0" defaultSize="0" autoFill="0" autoLine="0" autoPict="0">
                <anchor moveWithCells="1">
                  <from>
                    <xdr:col>46</xdr:col>
                    <xdr:colOff>0</xdr:colOff>
                    <xdr:row>106</xdr:row>
                    <xdr:rowOff>0</xdr:rowOff>
                  </from>
                  <to>
                    <xdr:col>46</xdr:col>
                    <xdr:colOff>0</xdr:colOff>
                    <xdr:row>107</xdr:row>
                    <xdr:rowOff>279400</xdr:rowOff>
                  </to>
                </anchor>
              </controlPr>
            </control>
          </mc:Choice>
        </mc:AlternateContent>
        <mc:AlternateContent xmlns:mc="http://schemas.openxmlformats.org/markup-compatibility/2006">
          <mc:Choice Requires="x14">
            <control shapeId="186428" r:id="rId62" name="Check Box 60">
              <controlPr locked="0" defaultSize="0" autoFill="0" autoLine="0" autoPict="0">
                <anchor moveWithCells="1">
                  <from>
                    <xdr:col>46</xdr:col>
                    <xdr:colOff>0</xdr:colOff>
                    <xdr:row>106</xdr:row>
                    <xdr:rowOff>0</xdr:rowOff>
                  </from>
                  <to>
                    <xdr:col>46</xdr:col>
                    <xdr:colOff>0</xdr:colOff>
                    <xdr:row>107</xdr:row>
                    <xdr:rowOff>241300</xdr:rowOff>
                  </to>
                </anchor>
              </controlPr>
            </control>
          </mc:Choice>
        </mc:AlternateContent>
        <mc:AlternateContent xmlns:mc="http://schemas.openxmlformats.org/markup-compatibility/2006">
          <mc:Choice Requires="x14">
            <control shapeId="186429" r:id="rId63" name="Check Box 61">
              <controlPr locked="0" defaultSize="0" autoFill="0" autoLine="0" autoPict="0">
                <anchor moveWithCells="1">
                  <from>
                    <xdr:col>46</xdr:col>
                    <xdr:colOff>0</xdr:colOff>
                    <xdr:row>106</xdr:row>
                    <xdr:rowOff>0</xdr:rowOff>
                  </from>
                  <to>
                    <xdr:col>46</xdr:col>
                    <xdr:colOff>0</xdr:colOff>
                    <xdr:row>107</xdr:row>
                    <xdr:rowOff>279400</xdr:rowOff>
                  </to>
                </anchor>
              </controlPr>
            </control>
          </mc:Choice>
        </mc:AlternateContent>
        <mc:AlternateContent xmlns:mc="http://schemas.openxmlformats.org/markup-compatibility/2006">
          <mc:Choice Requires="x14">
            <control shapeId="186430" r:id="rId64" name="Check Box 62">
              <controlPr locked="0" defaultSize="0" autoFill="0" autoLine="0" autoPict="0">
                <anchor moveWithCells="1">
                  <from>
                    <xdr:col>46</xdr:col>
                    <xdr:colOff>0</xdr:colOff>
                    <xdr:row>106</xdr:row>
                    <xdr:rowOff>0</xdr:rowOff>
                  </from>
                  <to>
                    <xdr:col>46</xdr:col>
                    <xdr:colOff>0</xdr:colOff>
                    <xdr:row>107</xdr:row>
                    <xdr:rowOff>241300</xdr:rowOff>
                  </to>
                </anchor>
              </controlPr>
            </control>
          </mc:Choice>
        </mc:AlternateContent>
        <mc:AlternateContent xmlns:mc="http://schemas.openxmlformats.org/markup-compatibility/2006">
          <mc:Choice Requires="x14">
            <control shapeId="186431" r:id="rId65" name="Check Box 63">
              <controlPr locked="0" defaultSize="0" autoFill="0" autoLine="0" autoPict="0">
                <anchor moveWithCells="1">
                  <from>
                    <xdr:col>46</xdr:col>
                    <xdr:colOff>0</xdr:colOff>
                    <xdr:row>106</xdr:row>
                    <xdr:rowOff>0</xdr:rowOff>
                  </from>
                  <to>
                    <xdr:col>46</xdr:col>
                    <xdr:colOff>0</xdr:colOff>
                    <xdr:row>107</xdr:row>
                    <xdr:rowOff>279400</xdr:rowOff>
                  </to>
                </anchor>
              </controlPr>
            </control>
          </mc:Choice>
        </mc:AlternateContent>
        <mc:AlternateContent xmlns:mc="http://schemas.openxmlformats.org/markup-compatibility/2006">
          <mc:Choice Requires="x14">
            <control shapeId="186432" r:id="rId66" name="Check Box 64">
              <controlPr locked="0" defaultSize="0" autoFill="0" autoLine="0" autoPict="0">
                <anchor moveWithCells="1">
                  <from>
                    <xdr:col>46</xdr:col>
                    <xdr:colOff>0</xdr:colOff>
                    <xdr:row>106</xdr:row>
                    <xdr:rowOff>0</xdr:rowOff>
                  </from>
                  <to>
                    <xdr:col>46</xdr:col>
                    <xdr:colOff>0</xdr:colOff>
                    <xdr:row>107</xdr:row>
                    <xdr:rowOff>241300</xdr:rowOff>
                  </to>
                </anchor>
              </controlPr>
            </control>
          </mc:Choice>
        </mc:AlternateContent>
        <mc:AlternateContent xmlns:mc="http://schemas.openxmlformats.org/markup-compatibility/2006">
          <mc:Choice Requires="x14">
            <control shapeId="186433" r:id="rId67" name="Check Box 65">
              <controlPr locked="0" defaultSize="0" autoFill="0" autoLine="0" autoPict="0">
                <anchor moveWithCells="1">
                  <from>
                    <xdr:col>46</xdr:col>
                    <xdr:colOff>0</xdr:colOff>
                    <xdr:row>106</xdr:row>
                    <xdr:rowOff>0</xdr:rowOff>
                  </from>
                  <to>
                    <xdr:col>46</xdr:col>
                    <xdr:colOff>0</xdr:colOff>
                    <xdr:row>107</xdr:row>
                    <xdr:rowOff>279400</xdr:rowOff>
                  </to>
                </anchor>
              </controlPr>
            </control>
          </mc:Choice>
        </mc:AlternateContent>
        <mc:AlternateContent xmlns:mc="http://schemas.openxmlformats.org/markup-compatibility/2006">
          <mc:Choice Requires="x14">
            <control shapeId="186434" r:id="rId68" name="Check Box 66">
              <controlPr locked="0" defaultSize="0" autoFill="0" autoLine="0" autoPict="0">
                <anchor moveWithCells="1">
                  <from>
                    <xdr:col>46</xdr:col>
                    <xdr:colOff>0</xdr:colOff>
                    <xdr:row>106</xdr:row>
                    <xdr:rowOff>0</xdr:rowOff>
                  </from>
                  <to>
                    <xdr:col>46</xdr:col>
                    <xdr:colOff>0</xdr:colOff>
                    <xdr:row>107</xdr:row>
                    <xdr:rowOff>241300</xdr:rowOff>
                  </to>
                </anchor>
              </controlPr>
            </control>
          </mc:Choice>
        </mc:AlternateContent>
        <mc:AlternateContent xmlns:mc="http://schemas.openxmlformats.org/markup-compatibility/2006">
          <mc:Choice Requires="x14">
            <control shapeId="186435" r:id="rId69" name="Check Box 67">
              <controlPr locked="0" defaultSize="0" autoFill="0" autoLine="0" autoPict="0">
                <anchor moveWithCells="1">
                  <from>
                    <xdr:col>46</xdr:col>
                    <xdr:colOff>0</xdr:colOff>
                    <xdr:row>106</xdr:row>
                    <xdr:rowOff>0</xdr:rowOff>
                  </from>
                  <to>
                    <xdr:col>46</xdr:col>
                    <xdr:colOff>0</xdr:colOff>
                    <xdr:row>107</xdr:row>
                    <xdr:rowOff>279400</xdr:rowOff>
                  </to>
                </anchor>
              </controlPr>
            </control>
          </mc:Choice>
        </mc:AlternateContent>
        <mc:AlternateContent xmlns:mc="http://schemas.openxmlformats.org/markup-compatibility/2006">
          <mc:Choice Requires="x14">
            <control shapeId="186436" r:id="rId70" name="Check Box 68">
              <controlPr locked="0" defaultSize="0" autoFill="0" autoLine="0" autoPict="0">
                <anchor moveWithCells="1">
                  <from>
                    <xdr:col>46</xdr:col>
                    <xdr:colOff>0</xdr:colOff>
                    <xdr:row>106</xdr:row>
                    <xdr:rowOff>0</xdr:rowOff>
                  </from>
                  <to>
                    <xdr:col>46</xdr:col>
                    <xdr:colOff>0</xdr:colOff>
                    <xdr:row>107</xdr:row>
                    <xdr:rowOff>241300</xdr:rowOff>
                  </to>
                </anchor>
              </controlPr>
            </control>
          </mc:Choice>
        </mc:AlternateContent>
        <mc:AlternateContent xmlns:mc="http://schemas.openxmlformats.org/markup-compatibility/2006">
          <mc:Choice Requires="x14">
            <control shapeId="186437" r:id="rId71" name="Check Box 69">
              <controlPr locked="0" defaultSize="0" autoFill="0" autoLine="0" autoPict="0">
                <anchor moveWithCells="1">
                  <from>
                    <xdr:col>46</xdr:col>
                    <xdr:colOff>0</xdr:colOff>
                    <xdr:row>106</xdr:row>
                    <xdr:rowOff>0</xdr:rowOff>
                  </from>
                  <to>
                    <xdr:col>46</xdr:col>
                    <xdr:colOff>0</xdr:colOff>
                    <xdr:row>107</xdr:row>
                    <xdr:rowOff>279400</xdr:rowOff>
                  </to>
                </anchor>
              </controlPr>
            </control>
          </mc:Choice>
        </mc:AlternateContent>
        <mc:AlternateContent xmlns:mc="http://schemas.openxmlformats.org/markup-compatibility/2006">
          <mc:Choice Requires="x14">
            <control shapeId="186438" r:id="rId72" name="Check Box 70">
              <controlPr locked="0" defaultSize="0" autoFill="0" autoLine="0" autoPict="0">
                <anchor moveWithCells="1">
                  <from>
                    <xdr:col>46</xdr:col>
                    <xdr:colOff>0</xdr:colOff>
                    <xdr:row>106</xdr:row>
                    <xdr:rowOff>0</xdr:rowOff>
                  </from>
                  <to>
                    <xdr:col>46</xdr:col>
                    <xdr:colOff>0</xdr:colOff>
                    <xdr:row>107</xdr:row>
                    <xdr:rowOff>241300</xdr:rowOff>
                  </to>
                </anchor>
              </controlPr>
            </control>
          </mc:Choice>
        </mc:AlternateContent>
        <mc:AlternateContent xmlns:mc="http://schemas.openxmlformats.org/markup-compatibility/2006">
          <mc:Choice Requires="x14">
            <control shapeId="186439" r:id="rId73" name="Check Box 71">
              <controlPr locked="0" defaultSize="0" autoFill="0" autoLine="0" autoPict="0">
                <anchor moveWithCells="1">
                  <from>
                    <xdr:col>46</xdr:col>
                    <xdr:colOff>0</xdr:colOff>
                    <xdr:row>106</xdr:row>
                    <xdr:rowOff>0</xdr:rowOff>
                  </from>
                  <to>
                    <xdr:col>46</xdr:col>
                    <xdr:colOff>25400</xdr:colOff>
                    <xdr:row>107</xdr:row>
                    <xdr:rowOff>273050</xdr:rowOff>
                  </to>
                </anchor>
              </controlPr>
            </control>
          </mc:Choice>
        </mc:AlternateContent>
        <mc:AlternateContent xmlns:mc="http://schemas.openxmlformats.org/markup-compatibility/2006">
          <mc:Choice Requires="x14">
            <control shapeId="186440" r:id="rId74" name="Check Box 72">
              <controlPr locked="0" defaultSize="0" autoFill="0" autoLine="0" autoPict="0">
                <anchor moveWithCells="1">
                  <from>
                    <xdr:col>46</xdr:col>
                    <xdr:colOff>0</xdr:colOff>
                    <xdr:row>106</xdr:row>
                    <xdr:rowOff>0</xdr:rowOff>
                  </from>
                  <to>
                    <xdr:col>46</xdr:col>
                    <xdr:colOff>25400</xdr:colOff>
                    <xdr:row>107</xdr:row>
                    <xdr:rowOff>273050</xdr:rowOff>
                  </to>
                </anchor>
              </controlPr>
            </control>
          </mc:Choice>
        </mc:AlternateContent>
        <mc:AlternateContent xmlns:mc="http://schemas.openxmlformats.org/markup-compatibility/2006">
          <mc:Choice Requires="x14">
            <control shapeId="186441" r:id="rId75" name="Check Box 73">
              <controlPr locked="0" defaultSize="0" autoFill="0" autoLine="0" autoPict="0">
                <anchor moveWithCells="1">
                  <from>
                    <xdr:col>46</xdr:col>
                    <xdr:colOff>0</xdr:colOff>
                    <xdr:row>106</xdr:row>
                    <xdr:rowOff>0</xdr:rowOff>
                  </from>
                  <to>
                    <xdr:col>46</xdr:col>
                    <xdr:colOff>25400</xdr:colOff>
                    <xdr:row>107</xdr:row>
                    <xdr:rowOff>273050</xdr:rowOff>
                  </to>
                </anchor>
              </controlPr>
            </control>
          </mc:Choice>
        </mc:AlternateContent>
        <mc:AlternateContent xmlns:mc="http://schemas.openxmlformats.org/markup-compatibility/2006">
          <mc:Choice Requires="x14">
            <control shapeId="186442" r:id="rId76" name="Check Box 74">
              <controlPr locked="0" defaultSize="0" autoFill="0" autoLine="0" autoPict="0">
                <anchor moveWithCells="1">
                  <from>
                    <xdr:col>46</xdr:col>
                    <xdr:colOff>0</xdr:colOff>
                    <xdr:row>106</xdr:row>
                    <xdr:rowOff>0</xdr:rowOff>
                  </from>
                  <to>
                    <xdr:col>46</xdr:col>
                    <xdr:colOff>25400</xdr:colOff>
                    <xdr:row>107</xdr:row>
                    <xdr:rowOff>273050</xdr:rowOff>
                  </to>
                </anchor>
              </controlPr>
            </control>
          </mc:Choice>
        </mc:AlternateContent>
        <mc:AlternateContent xmlns:mc="http://schemas.openxmlformats.org/markup-compatibility/2006">
          <mc:Choice Requires="x14">
            <control shapeId="186443" r:id="rId77" name="Check Box 75">
              <controlPr locked="0" defaultSize="0" autoFill="0" autoLine="0" autoPict="0">
                <anchor moveWithCells="1">
                  <from>
                    <xdr:col>46</xdr:col>
                    <xdr:colOff>0</xdr:colOff>
                    <xdr:row>106</xdr:row>
                    <xdr:rowOff>0</xdr:rowOff>
                  </from>
                  <to>
                    <xdr:col>46</xdr:col>
                    <xdr:colOff>25400</xdr:colOff>
                    <xdr:row>107</xdr:row>
                    <xdr:rowOff>88900</xdr:rowOff>
                  </to>
                </anchor>
              </controlPr>
            </control>
          </mc:Choice>
        </mc:AlternateContent>
        <mc:AlternateContent xmlns:mc="http://schemas.openxmlformats.org/markup-compatibility/2006">
          <mc:Choice Requires="x14">
            <control shapeId="186444" r:id="rId78" name="Check Box 76">
              <controlPr locked="0" defaultSize="0" autoFill="0" autoLine="0" autoPict="0">
                <anchor moveWithCells="1">
                  <from>
                    <xdr:col>46</xdr:col>
                    <xdr:colOff>0</xdr:colOff>
                    <xdr:row>106</xdr:row>
                    <xdr:rowOff>0</xdr:rowOff>
                  </from>
                  <to>
                    <xdr:col>46</xdr:col>
                    <xdr:colOff>25400</xdr:colOff>
                    <xdr:row>107</xdr:row>
                    <xdr:rowOff>88900</xdr:rowOff>
                  </to>
                </anchor>
              </controlPr>
            </control>
          </mc:Choice>
        </mc:AlternateContent>
        <mc:AlternateContent xmlns:mc="http://schemas.openxmlformats.org/markup-compatibility/2006">
          <mc:Choice Requires="x14">
            <control shapeId="186445" r:id="rId79" name="Check Box 77">
              <controlPr locked="0" defaultSize="0" autoFill="0" autoLine="0" autoPict="0">
                <anchor moveWithCells="1">
                  <from>
                    <xdr:col>46</xdr:col>
                    <xdr:colOff>0</xdr:colOff>
                    <xdr:row>106</xdr:row>
                    <xdr:rowOff>0</xdr:rowOff>
                  </from>
                  <to>
                    <xdr:col>46</xdr:col>
                    <xdr:colOff>25400</xdr:colOff>
                    <xdr:row>107</xdr:row>
                    <xdr:rowOff>311150</xdr:rowOff>
                  </to>
                </anchor>
              </controlPr>
            </control>
          </mc:Choice>
        </mc:AlternateContent>
        <mc:AlternateContent xmlns:mc="http://schemas.openxmlformats.org/markup-compatibility/2006">
          <mc:Choice Requires="x14">
            <control shapeId="186446" r:id="rId80" name="Check Box 78">
              <controlPr locked="0" defaultSize="0" autoFill="0" autoLine="0" autoPict="0">
                <anchor moveWithCells="1">
                  <from>
                    <xdr:col>46</xdr:col>
                    <xdr:colOff>0</xdr:colOff>
                    <xdr:row>106</xdr:row>
                    <xdr:rowOff>0</xdr:rowOff>
                  </from>
                  <to>
                    <xdr:col>46</xdr:col>
                    <xdr:colOff>25400</xdr:colOff>
                    <xdr:row>107</xdr:row>
                    <xdr:rowOff>298450</xdr:rowOff>
                  </to>
                </anchor>
              </controlPr>
            </control>
          </mc:Choice>
        </mc:AlternateContent>
        <mc:AlternateContent xmlns:mc="http://schemas.openxmlformats.org/markup-compatibility/2006">
          <mc:Choice Requires="x14">
            <control shapeId="186447" r:id="rId81" name="Check Box 79">
              <controlPr locked="0" defaultSize="0" autoFill="0" autoLine="0" autoPict="0">
                <anchor moveWithCells="1">
                  <from>
                    <xdr:col>46</xdr:col>
                    <xdr:colOff>0</xdr:colOff>
                    <xdr:row>106</xdr:row>
                    <xdr:rowOff>0</xdr:rowOff>
                  </from>
                  <to>
                    <xdr:col>46</xdr:col>
                    <xdr:colOff>25400</xdr:colOff>
                    <xdr:row>107</xdr:row>
                    <xdr:rowOff>311150</xdr:rowOff>
                  </to>
                </anchor>
              </controlPr>
            </control>
          </mc:Choice>
        </mc:AlternateContent>
        <mc:AlternateContent xmlns:mc="http://schemas.openxmlformats.org/markup-compatibility/2006">
          <mc:Choice Requires="x14">
            <control shapeId="186448" r:id="rId82" name="Check Box 80">
              <controlPr locked="0" defaultSize="0" autoFill="0" autoLine="0" autoPict="0">
                <anchor moveWithCells="1">
                  <from>
                    <xdr:col>46</xdr:col>
                    <xdr:colOff>0</xdr:colOff>
                    <xdr:row>106</xdr:row>
                    <xdr:rowOff>0</xdr:rowOff>
                  </from>
                  <to>
                    <xdr:col>46</xdr:col>
                    <xdr:colOff>25400</xdr:colOff>
                    <xdr:row>107</xdr:row>
                    <xdr:rowOff>298450</xdr:rowOff>
                  </to>
                </anchor>
              </controlPr>
            </control>
          </mc:Choice>
        </mc:AlternateContent>
        <mc:AlternateContent xmlns:mc="http://schemas.openxmlformats.org/markup-compatibility/2006">
          <mc:Choice Requires="x14">
            <control shapeId="186449" r:id="rId83" name="Check Box 81">
              <controlPr locked="0" defaultSize="0" autoFill="0" autoLine="0" autoPict="0">
                <anchor moveWithCells="1">
                  <from>
                    <xdr:col>46</xdr:col>
                    <xdr:colOff>0</xdr:colOff>
                    <xdr:row>106</xdr:row>
                    <xdr:rowOff>0</xdr:rowOff>
                  </from>
                  <to>
                    <xdr:col>46</xdr:col>
                    <xdr:colOff>25400</xdr:colOff>
                    <xdr:row>107</xdr:row>
                    <xdr:rowOff>311150</xdr:rowOff>
                  </to>
                </anchor>
              </controlPr>
            </control>
          </mc:Choice>
        </mc:AlternateContent>
        <mc:AlternateContent xmlns:mc="http://schemas.openxmlformats.org/markup-compatibility/2006">
          <mc:Choice Requires="x14">
            <control shapeId="186450" r:id="rId84" name="Check Box 82">
              <controlPr locked="0" defaultSize="0" autoFill="0" autoLine="0" autoPict="0">
                <anchor moveWithCells="1">
                  <from>
                    <xdr:col>46</xdr:col>
                    <xdr:colOff>0</xdr:colOff>
                    <xdr:row>106</xdr:row>
                    <xdr:rowOff>0</xdr:rowOff>
                  </from>
                  <to>
                    <xdr:col>46</xdr:col>
                    <xdr:colOff>25400</xdr:colOff>
                    <xdr:row>107</xdr:row>
                    <xdr:rowOff>273050</xdr:rowOff>
                  </to>
                </anchor>
              </controlPr>
            </control>
          </mc:Choice>
        </mc:AlternateContent>
        <mc:AlternateContent xmlns:mc="http://schemas.openxmlformats.org/markup-compatibility/2006">
          <mc:Choice Requires="x14">
            <control shapeId="186451" r:id="rId85" name="Check Box 83">
              <controlPr locked="0" defaultSize="0" autoFill="0" autoLine="0" autoPict="0">
                <anchor moveWithCells="1">
                  <from>
                    <xdr:col>46</xdr:col>
                    <xdr:colOff>0</xdr:colOff>
                    <xdr:row>106</xdr:row>
                    <xdr:rowOff>0</xdr:rowOff>
                  </from>
                  <to>
                    <xdr:col>46</xdr:col>
                    <xdr:colOff>25400</xdr:colOff>
                    <xdr:row>107</xdr:row>
                    <xdr:rowOff>311150</xdr:rowOff>
                  </to>
                </anchor>
              </controlPr>
            </control>
          </mc:Choice>
        </mc:AlternateContent>
        <mc:AlternateContent xmlns:mc="http://schemas.openxmlformats.org/markup-compatibility/2006">
          <mc:Choice Requires="x14">
            <control shapeId="186452" r:id="rId86" name="Check Box 84">
              <controlPr locked="0" defaultSize="0" autoFill="0" autoLine="0" autoPict="0">
                <anchor moveWithCells="1">
                  <from>
                    <xdr:col>46</xdr:col>
                    <xdr:colOff>0</xdr:colOff>
                    <xdr:row>106</xdr:row>
                    <xdr:rowOff>0</xdr:rowOff>
                  </from>
                  <to>
                    <xdr:col>46</xdr:col>
                    <xdr:colOff>25400</xdr:colOff>
                    <xdr:row>107</xdr:row>
                    <xdr:rowOff>273050</xdr:rowOff>
                  </to>
                </anchor>
              </controlPr>
            </control>
          </mc:Choice>
        </mc:AlternateContent>
        <mc:AlternateContent xmlns:mc="http://schemas.openxmlformats.org/markup-compatibility/2006">
          <mc:Choice Requires="x14">
            <control shapeId="186453" r:id="rId87" name="Check Box 85">
              <controlPr locked="0" defaultSize="0" autoFill="0" autoLine="0" autoPict="0">
                <anchor moveWithCells="1">
                  <from>
                    <xdr:col>46</xdr:col>
                    <xdr:colOff>0</xdr:colOff>
                    <xdr:row>106</xdr:row>
                    <xdr:rowOff>0</xdr:rowOff>
                  </from>
                  <to>
                    <xdr:col>46</xdr:col>
                    <xdr:colOff>25400</xdr:colOff>
                    <xdr:row>107</xdr:row>
                    <xdr:rowOff>273050</xdr:rowOff>
                  </to>
                </anchor>
              </controlPr>
            </control>
          </mc:Choice>
        </mc:AlternateContent>
        <mc:AlternateContent xmlns:mc="http://schemas.openxmlformats.org/markup-compatibility/2006">
          <mc:Choice Requires="x14">
            <control shapeId="186454" r:id="rId88" name="Check Box 86">
              <controlPr locked="0" defaultSize="0" autoFill="0" autoLine="0" autoPict="0">
                <anchor moveWithCells="1">
                  <from>
                    <xdr:col>46</xdr:col>
                    <xdr:colOff>0</xdr:colOff>
                    <xdr:row>106</xdr:row>
                    <xdr:rowOff>0</xdr:rowOff>
                  </from>
                  <to>
                    <xdr:col>46</xdr:col>
                    <xdr:colOff>25400</xdr:colOff>
                    <xdr:row>107</xdr:row>
                    <xdr:rowOff>273050</xdr:rowOff>
                  </to>
                </anchor>
              </controlPr>
            </control>
          </mc:Choice>
        </mc:AlternateContent>
        <mc:AlternateContent xmlns:mc="http://schemas.openxmlformats.org/markup-compatibility/2006">
          <mc:Choice Requires="x14">
            <control shapeId="186455" r:id="rId89" name="Check Box 87">
              <controlPr locked="0" defaultSize="0" autoFill="0" autoLine="0" autoPict="0">
                <anchor moveWithCells="1">
                  <from>
                    <xdr:col>46</xdr:col>
                    <xdr:colOff>0</xdr:colOff>
                    <xdr:row>106</xdr:row>
                    <xdr:rowOff>0</xdr:rowOff>
                  </from>
                  <to>
                    <xdr:col>46</xdr:col>
                    <xdr:colOff>25400</xdr:colOff>
                    <xdr:row>107</xdr:row>
                    <xdr:rowOff>273050</xdr:rowOff>
                  </to>
                </anchor>
              </controlPr>
            </control>
          </mc:Choice>
        </mc:AlternateContent>
        <mc:AlternateContent xmlns:mc="http://schemas.openxmlformats.org/markup-compatibility/2006">
          <mc:Choice Requires="x14">
            <control shapeId="186456" r:id="rId90" name="Check Box 88">
              <controlPr locked="0" defaultSize="0" autoFill="0" autoLine="0" autoPict="0">
                <anchor moveWithCells="1">
                  <from>
                    <xdr:col>46</xdr:col>
                    <xdr:colOff>0</xdr:colOff>
                    <xdr:row>106</xdr:row>
                    <xdr:rowOff>0</xdr:rowOff>
                  </from>
                  <to>
                    <xdr:col>46</xdr:col>
                    <xdr:colOff>25400</xdr:colOff>
                    <xdr:row>107</xdr:row>
                    <xdr:rowOff>273050</xdr:rowOff>
                  </to>
                </anchor>
              </controlPr>
            </control>
          </mc:Choice>
        </mc:AlternateContent>
        <mc:AlternateContent xmlns:mc="http://schemas.openxmlformats.org/markup-compatibility/2006">
          <mc:Choice Requires="x14">
            <control shapeId="186457" r:id="rId91" name="Check Box 89">
              <controlPr locked="0" defaultSize="0" autoFill="0" autoLine="0" autoPict="0">
                <anchor moveWithCells="1">
                  <from>
                    <xdr:col>46</xdr:col>
                    <xdr:colOff>0</xdr:colOff>
                    <xdr:row>106</xdr:row>
                    <xdr:rowOff>0</xdr:rowOff>
                  </from>
                  <to>
                    <xdr:col>46</xdr:col>
                    <xdr:colOff>25400</xdr:colOff>
                    <xdr:row>107</xdr:row>
                    <xdr:rowOff>311150</xdr:rowOff>
                  </to>
                </anchor>
              </controlPr>
            </control>
          </mc:Choice>
        </mc:AlternateContent>
        <mc:AlternateContent xmlns:mc="http://schemas.openxmlformats.org/markup-compatibility/2006">
          <mc:Choice Requires="x14">
            <control shapeId="186458" r:id="rId92" name="Check Box 90">
              <controlPr locked="0" defaultSize="0" autoFill="0" autoLine="0" autoPict="0">
                <anchor moveWithCells="1">
                  <from>
                    <xdr:col>46</xdr:col>
                    <xdr:colOff>0</xdr:colOff>
                    <xdr:row>106</xdr:row>
                    <xdr:rowOff>0</xdr:rowOff>
                  </from>
                  <to>
                    <xdr:col>46</xdr:col>
                    <xdr:colOff>25400</xdr:colOff>
                    <xdr:row>107</xdr:row>
                    <xdr:rowOff>298450</xdr:rowOff>
                  </to>
                </anchor>
              </controlPr>
            </control>
          </mc:Choice>
        </mc:AlternateContent>
        <mc:AlternateContent xmlns:mc="http://schemas.openxmlformats.org/markup-compatibility/2006">
          <mc:Choice Requires="x14">
            <control shapeId="186459" r:id="rId93" name="Check Box 91">
              <controlPr locked="0" defaultSize="0" autoFill="0" autoLine="0" autoPict="0">
                <anchor moveWithCells="1">
                  <from>
                    <xdr:col>46</xdr:col>
                    <xdr:colOff>0</xdr:colOff>
                    <xdr:row>106</xdr:row>
                    <xdr:rowOff>0</xdr:rowOff>
                  </from>
                  <to>
                    <xdr:col>46</xdr:col>
                    <xdr:colOff>25400</xdr:colOff>
                    <xdr:row>107</xdr:row>
                    <xdr:rowOff>311150</xdr:rowOff>
                  </to>
                </anchor>
              </controlPr>
            </control>
          </mc:Choice>
        </mc:AlternateContent>
        <mc:AlternateContent xmlns:mc="http://schemas.openxmlformats.org/markup-compatibility/2006">
          <mc:Choice Requires="x14">
            <control shapeId="186460" r:id="rId94" name="Check Box 92">
              <controlPr locked="0" defaultSize="0" autoFill="0" autoLine="0" autoPict="0">
                <anchor moveWithCells="1">
                  <from>
                    <xdr:col>46</xdr:col>
                    <xdr:colOff>0</xdr:colOff>
                    <xdr:row>106</xdr:row>
                    <xdr:rowOff>0</xdr:rowOff>
                  </from>
                  <to>
                    <xdr:col>46</xdr:col>
                    <xdr:colOff>25400</xdr:colOff>
                    <xdr:row>107</xdr:row>
                    <xdr:rowOff>298450</xdr:rowOff>
                  </to>
                </anchor>
              </controlPr>
            </control>
          </mc:Choice>
        </mc:AlternateContent>
        <mc:AlternateContent xmlns:mc="http://schemas.openxmlformats.org/markup-compatibility/2006">
          <mc:Choice Requires="x14">
            <control shapeId="186461" r:id="rId95" name="Check Box 93">
              <controlPr locked="0" defaultSize="0" autoFill="0" autoLine="0" autoPict="0">
                <anchor moveWithCells="1">
                  <from>
                    <xdr:col>10</xdr:col>
                    <xdr:colOff>215900</xdr:colOff>
                    <xdr:row>106</xdr:row>
                    <xdr:rowOff>0</xdr:rowOff>
                  </from>
                  <to>
                    <xdr:col>10</xdr:col>
                    <xdr:colOff>228600</xdr:colOff>
                    <xdr:row>107</xdr:row>
                    <xdr:rowOff>107950</xdr:rowOff>
                  </to>
                </anchor>
              </controlPr>
            </control>
          </mc:Choice>
        </mc:AlternateContent>
        <mc:AlternateContent xmlns:mc="http://schemas.openxmlformats.org/markup-compatibility/2006">
          <mc:Choice Requires="x14">
            <control shapeId="186462" r:id="rId96" name="Check Box 94">
              <controlPr locked="0" defaultSize="0" autoFill="0" autoLine="0" autoPict="0">
                <anchor moveWithCells="1">
                  <from>
                    <xdr:col>10</xdr:col>
                    <xdr:colOff>215900</xdr:colOff>
                    <xdr:row>106</xdr:row>
                    <xdr:rowOff>0</xdr:rowOff>
                  </from>
                  <to>
                    <xdr:col>10</xdr:col>
                    <xdr:colOff>228600</xdr:colOff>
                    <xdr:row>107</xdr:row>
                    <xdr:rowOff>82550</xdr:rowOff>
                  </to>
                </anchor>
              </controlPr>
            </control>
          </mc:Choice>
        </mc:AlternateContent>
        <mc:AlternateContent xmlns:mc="http://schemas.openxmlformats.org/markup-compatibility/2006">
          <mc:Choice Requires="x14">
            <control shapeId="186463" r:id="rId97" name="Check Box 95">
              <controlPr locked="0" defaultSize="0" autoFill="0" autoLine="0" autoPict="0">
                <anchor moveWithCells="1">
                  <from>
                    <xdr:col>46</xdr:col>
                    <xdr:colOff>0</xdr:colOff>
                    <xdr:row>106</xdr:row>
                    <xdr:rowOff>0</xdr:rowOff>
                  </from>
                  <to>
                    <xdr:col>46</xdr:col>
                    <xdr:colOff>25400</xdr:colOff>
                    <xdr:row>107</xdr:row>
                    <xdr:rowOff>82550</xdr:rowOff>
                  </to>
                </anchor>
              </controlPr>
            </control>
          </mc:Choice>
        </mc:AlternateContent>
        <mc:AlternateContent xmlns:mc="http://schemas.openxmlformats.org/markup-compatibility/2006">
          <mc:Choice Requires="x14">
            <control shapeId="186464" r:id="rId98" name="Check Box 96">
              <controlPr locked="0" defaultSize="0" autoFill="0" autoLine="0" autoPict="0">
                <anchor moveWithCells="1">
                  <from>
                    <xdr:col>46</xdr:col>
                    <xdr:colOff>0</xdr:colOff>
                    <xdr:row>106</xdr:row>
                    <xdr:rowOff>0</xdr:rowOff>
                  </from>
                  <to>
                    <xdr:col>46</xdr:col>
                    <xdr:colOff>25400</xdr:colOff>
                    <xdr:row>107</xdr:row>
                    <xdr:rowOff>69850</xdr:rowOff>
                  </to>
                </anchor>
              </controlPr>
            </control>
          </mc:Choice>
        </mc:AlternateContent>
        <mc:AlternateContent xmlns:mc="http://schemas.openxmlformats.org/markup-compatibility/2006">
          <mc:Choice Requires="x14">
            <control shapeId="186465" r:id="rId99" name="Check Box 97">
              <controlPr locked="0" defaultSize="0" autoFill="0" autoLine="0" autoPict="0">
                <anchor moveWithCells="1">
                  <from>
                    <xdr:col>46</xdr:col>
                    <xdr:colOff>0</xdr:colOff>
                    <xdr:row>106</xdr:row>
                    <xdr:rowOff>0</xdr:rowOff>
                  </from>
                  <to>
                    <xdr:col>46</xdr:col>
                    <xdr:colOff>25400</xdr:colOff>
                    <xdr:row>107</xdr:row>
                    <xdr:rowOff>82550</xdr:rowOff>
                  </to>
                </anchor>
              </controlPr>
            </control>
          </mc:Choice>
        </mc:AlternateContent>
        <mc:AlternateContent xmlns:mc="http://schemas.openxmlformats.org/markup-compatibility/2006">
          <mc:Choice Requires="x14">
            <control shapeId="186466" r:id="rId100" name="Check Box 98">
              <controlPr locked="0" defaultSize="0" autoFill="0" autoLine="0" autoPict="0">
                <anchor moveWithCells="1">
                  <from>
                    <xdr:col>46</xdr:col>
                    <xdr:colOff>0</xdr:colOff>
                    <xdr:row>106</xdr:row>
                    <xdr:rowOff>0</xdr:rowOff>
                  </from>
                  <to>
                    <xdr:col>46</xdr:col>
                    <xdr:colOff>25400</xdr:colOff>
                    <xdr:row>107</xdr:row>
                    <xdr:rowOff>69850</xdr:rowOff>
                  </to>
                </anchor>
              </controlPr>
            </control>
          </mc:Choice>
        </mc:AlternateContent>
        <mc:AlternateContent xmlns:mc="http://schemas.openxmlformats.org/markup-compatibility/2006">
          <mc:Choice Requires="x14">
            <control shapeId="186467" r:id="rId101" name="Check Box 99">
              <controlPr locked="0" defaultSize="0" autoFill="0" autoLine="0" autoPict="0">
                <anchor moveWithCells="1">
                  <from>
                    <xdr:col>46</xdr:col>
                    <xdr:colOff>0</xdr:colOff>
                    <xdr:row>106</xdr:row>
                    <xdr:rowOff>0</xdr:rowOff>
                  </from>
                  <to>
                    <xdr:col>46</xdr:col>
                    <xdr:colOff>25400</xdr:colOff>
                    <xdr:row>107</xdr:row>
                    <xdr:rowOff>82550</xdr:rowOff>
                  </to>
                </anchor>
              </controlPr>
            </control>
          </mc:Choice>
        </mc:AlternateContent>
        <mc:AlternateContent xmlns:mc="http://schemas.openxmlformats.org/markup-compatibility/2006">
          <mc:Choice Requires="x14">
            <control shapeId="186468" r:id="rId102" name="Check Box 100">
              <controlPr locked="0" defaultSize="0" autoFill="0" autoLine="0" autoPict="0">
                <anchor moveWithCells="1">
                  <from>
                    <xdr:col>46</xdr:col>
                    <xdr:colOff>0</xdr:colOff>
                    <xdr:row>106</xdr:row>
                    <xdr:rowOff>0</xdr:rowOff>
                  </from>
                  <to>
                    <xdr:col>46</xdr:col>
                    <xdr:colOff>25400</xdr:colOff>
                    <xdr:row>107</xdr:row>
                    <xdr:rowOff>69850</xdr:rowOff>
                  </to>
                </anchor>
              </controlPr>
            </control>
          </mc:Choice>
        </mc:AlternateContent>
        <mc:AlternateContent xmlns:mc="http://schemas.openxmlformats.org/markup-compatibility/2006">
          <mc:Choice Requires="x14">
            <control shapeId="186469" r:id="rId103" name="Check Box 101">
              <controlPr locked="0" defaultSize="0" autoFill="0" autoLine="0" autoPict="0">
                <anchor moveWithCells="1">
                  <from>
                    <xdr:col>46</xdr:col>
                    <xdr:colOff>0</xdr:colOff>
                    <xdr:row>106</xdr:row>
                    <xdr:rowOff>0</xdr:rowOff>
                  </from>
                  <to>
                    <xdr:col>46</xdr:col>
                    <xdr:colOff>25400</xdr:colOff>
                    <xdr:row>107</xdr:row>
                    <xdr:rowOff>82550</xdr:rowOff>
                  </to>
                </anchor>
              </controlPr>
            </control>
          </mc:Choice>
        </mc:AlternateContent>
        <mc:AlternateContent xmlns:mc="http://schemas.openxmlformats.org/markup-compatibility/2006">
          <mc:Choice Requires="x14">
            <control shapeId="186470" r:id="rId104" name="Check Box 102">
              <controlPr locked="0" defaultSize="0" autoFill="0" autoLine="0" autoPict="0">
                <anchor moveWithCells="1">
                  <from>
                    <xdr:col>46</xdr:col>
                    <xdr:colOff>0</xdr:colOff>
                    <xdr:row>106</xdr:row>
                    <xdr:rowOff>0</xdr:rowOff>
                  </from>
                  <to>
                    <xdr:col>46</xdr:col>
                    <xdr:colOff>25400</xdr:colOff>
                    <xdr:row>107</xdr:row>
                    <xdr:rowOff>69850</xdr:rowOff>
                  </to>
                </anchor>
              </controlPr>
            </control>
          </mc:Choice>
        </mc:AlternateContent>
        <mc:AlternateContent xmlns:mc="http://schemas.openxmlformats.org/markup-compatibility/2006">
          <mc:Choice Requires="x14">
            <control shapeId="186471" r:id="rId105" name="Check Box 103">
              <controlPr locked="0" defaultSize="0" autoFill="0" autoLine="0" autoPict="0">
                <anchor moveWithCells="1">
                  <from>
                    <xdr:col>46</xdr:col>
                    <xdr:colOff>0</xdr:colOff>
                    <xdr:row>106</xdr:row>
                    <xdr:rowOff>0</xdr:rowOff>
                  </from>
                  <to>
                    <xdr:col>46</xdr:col>
                    <xdr:colOff>25400</xdr:colOff>
                    <xdr:row>107</xdr:row>
                    <xdr:rowOff>82550</xdr:rowOff>
                  </to>
                </anchor>
              </controlPr>
            </control>
          </mc:Choice>
        </mc:AlternateContent>
        <mc:AlternateContent xmlns:mc="http://schemas.openxmlformats.org/markup-compatibility/2006">
          <mc:Choice Requires="x14">
            <control shapeId="186472" r:id="rId106" name="Check Box 104">
              <controlPr locked="0" defaultSize="0" autoFill="0" autoLine="0" autoPict="0">
                <anchor moveWithCells="1">
                  <from>
                    <xdr:col>46</xdr:col>
                    <xdr:colOff>0</xdr:colOff>
                    <xdr:row>106</xdr:row>
                    <xdr:rowOff>0</xdr:rowOff>
                  </from>
                  <to>
                    <xdr:col>46</xdr:col>
                    <xdr:colOff>25400</xdr:colOff>
                    <xdr:row>107</xdr:row>
                    <xdr:rowOff>69850</xdr:rowOff>
                  </to>
                </anchor>
              </controlPr>
            </control>
          </mc:Choice>
        </mc:AlternateContent>
        <mc:AlternateContent xmlns:mc="http://schemas.openxmlformats.org/markup-compatibility/2006">
          <mc:Choice Requires="x14">
            <control shapeId="186473" r:id="rId107" name="Check Box 105">
              <controlPr locked="0" defaultSize="0" autoFill="0" autoLine="0" autoPict="0">
                <anchor moveWithCells="1">
                  <from>
                    <xdr:col>46</xdr:col>
                    <xdr:colOff>0</xdr:colOff>
                    <xdr:row>106</xdr:row>
                    <xdr:rowOff>0</xdr:rowOff>
                  </from>
                  <to>
                    <xdr:col>46</xdr:col>
                    <xdr:colOff>0</xdr:colOff>
                    <xdr:row>107</xdr:row>
                    <xdr:rowOff>107950</xdr:rowOff>
                  </to>
                </anchor>
              </controlPr>
            </control>
          </mc:Choice>
        </mc:AlternateContent>
        <mc:AlternateContent xmlns:mc="http://schemas.openxmlformats.org/markup-compatibility/2006">
          <mc:Choice Requires="x14">
            <control shapeId="186474" r:id="rId108" name="Check Box 106">
              <controlPr locked="0" defaultSize="0" autoFill="0" autoLine="0" autoPict="0">
                <anchor moveWithCells="1">
                  <from>
                    <xdr:col>46</xdr:col>
                    <xdr:colOff>0</xdr:colOff>
                    <xdr:row>106</xdr:row>
                    <xdr:rowOff>0</xdr:rowOff>
                  </from>
                  <to>
                    <xdr:col>46</xdr:col>
                    <xdr:colOff>0</xdr:colOff>
                    <xdr:row>107</xdr:row>
                    <xdr:rowOff>82550</xdr:rowOff>
                  </to>
                </anchor>
              </controlPr>
            </control>
          </mc:Choice>
        </mc:AlternateContent>
        <mc:AlternateContent xmlns:mc="http://schemas.openxmlformats.org/markup-compatibility/2006">
          <mc:Choice Requires="x14">
            <control shapeId="186475" r:id="rId109" name="Check Box 107">
              <controlPr locked="0" defaultSize="0" autoFill="0" autoLine="0" autoPict="0">
                <anchor moveWithCells="1">
                  <from>
                    <xdr:col>46</xdr:col>
                    <xdr:colOff>0</xdr:colOff>
                    <xdr:row>106</xdr:row>
                    <xdr:rowOff>0</xdr:rowOff>
                  </from>
                  <to>
                    <xdr:col>46</xdr:col>
                    <xdr:colOff>0</xdr:colOff>
                    <xdr:row>107</xdr:row>
                    <xdr:rowOff>107950</xdr:rowOff>
                  </to>
                </anchor>
              </controlPr>
            </control>
          </mc:Choice>
        </mc:AlternateContent>
        <mc:AlternateContent xmlns:mc="http://schemas.openxmlformats.org/markup-compatibility/2006">
          <mc:Choice Requires="x14">
            <control shapeId="186476" r:id="rId110" name="Check Box 108">
              <controlPr locked="0" defaultSize="0" autoFill="0" autoLine="0" autoPict="0">
                <anchor moveWithCells="1">
                  <from>
                    <xdr:col>46</xdr:col>
                    <xdr:colOff>0</xdr:colOff>
                    <xdr:row>106</xdr:row>
                    <xdr:rowOff>0</xdr:rowOff>
                  </from>
                  <to>
                    <xdr:col>46</xdr:col>
                    <xdr:colOff>0</xdr:colOff>
                    <xdr:row>107</xdr:row>
                    <xdr:rowOff>69850</xdr:rowOff>
                  </to>
                </anchor>
              </controlPr>
            </control>
          </mc:Choice>
        </mc:AlternateContent>
        <mc:AlternateContent xmlns:mc="http://schemas.openxmlformats.org/markup-compatibility/2006">
          <mc:Choice Requires="x14">
            <control shapeId="186477" r:id="rId111" name="Check Box 109">
              <controlPr locked="0" defaultSize="0" autoFill="0" autoLine="0" autoPict="0">
                <anchor moveWithCells="1">
                  <from>
                    <xdr:col>46</xdr:col>
                    <xdr:colOff>0</xdr:colOff>
                    <xdr:row>106</xdr:row>
                    <xdr:rowOff>0</xdr:rowOff>
                  </from>
                  <to>
                    <xdr:col>46</xdr:col>
                    <xdr:colOff>0</xdr:colOff>
                    <xdr:row>107</xdr:row>
                    <xdr:rowOff>107950</xdr:rowOff>
                  </to>
                </anchor>
              </controlPr>
            </control>
          </mc:Choice>
        </mc:AlternateContent>
        <mc:AlternateContent xmlns:mc="http://schemas.openxmlformats.org/markup-compatibility/2006">
          <mc:Choice Requires="x14">
            <control shapeId="186478" r:id="rId112" name="Check Box 110">
              <controlPr locked="0" defaultSize="0" autoFill="0" autoLine="0" autoPict="0">
                <anchor moveWithCells="1">
                  <from>
                    <xdr:col>46</xdr:col>
                    <xdr:colOff>0</xdr:colOff>
                    <xdr:row>106</xdr:row>
                    <xdr:rowOff>0</xdr:rowOff>
                  </from>
                  <to>
                    <xdr:col>46</xdr:col>
                    <xdr:colOff>0</xdr:colOff>
                    <xdr:row>107</xdr:row>
                    <xdr:rowOff>69850</xdr:rowOff>
                  </to>
                </anchor>
              </controlPr>
            </control>
          </mc:Choice>
        </mc:AlternateContent>
        <mc:AlternateContent xmlns:mc="http://schemas.openxmlformats.org/markup-compatibility/2006">
          <mc:Choice Requires="x14">
            <control shapeId="186479" r:id="rId113" name="Check Box 111">
              <controlPr locked="0" defaultSize="0" autoFill="0" autoLine="0" autoPict="0">
                <anchor moveWithCells="1">
                  <from>
                    <xdr:col>46</xdr:col>
                    <xdr:colOff>0</xdr:colOff>
                    <xdr:row>106</xdr:row>
                    <xdr:rowOff>0</xdr:rowOff>
                  </from>
                  <to>
                    <xdr:col>46</xdr:col>
                    <xdr:colOff>0</xdr:colOff>
                    <xdr:row>107</xdr:row>
                    <xdr:rowOff>107950</xdr:rowOff>
                  </to>
                </anchor>
              </controlPr>
            </control>
          </mc:Choice>
        </mc:AlternateContent>
        <mc:AlternateContent xmlns:mc="http://schemas.openxmlformats.org/markup-compatibility/2006">
          <mc:Choice Requires="x14">
            <control shapeId="186480" r:id="rId114" name="Check Box 112">
              <controlPr locked="0" defaultSize="0" autoFill="0" autoLine="0" autoPict="0">
                <anchor moveWithCells="1">
                  <from>
                    <xdr:col>46</xdr:col>
                    <xdr:colOff>0</xdr:colOff>
                    <xdr:row>106</xdr:row>
                    <xdr:rowOff>0</xdr:rowOff>
                  </from>
                  <to>
                    <xdr:col>46</xdr:col>
                    <xdr:colOff>0</xdr:colOff>
                    <xdr:row>107</xdr:row>
                    <xdr:rowOff>69850</xdr:rowOff>
                  </to>
                </anchor>
              </controlPr>
            </control>
          </mc:Choice>
        </mc:AlternateContent>
        <mc:AlternateContent xmlns:mc="http://schemas.openxmlformats.org/markup-compatibility/2006">
          <mc:Choice Requires="x14">
            <control shapeId="186481" r:id="rId115" name="Check Box 113">
              <controlPr locked="0" defaultSize="0" autoFill="0" autoLine="0" autoPict="0">
                <anchor moveWithCells="1">
                  <from>
                    <xdr:col>46</xdr:col>
                    <xdr:colOff>0</xdr:colOff>
                    <xdr:row>106</xdr:row>
                    <xdr:rowOff>0</xdr:rowOff>
                  </from>
                  <to>
                    <xdr:col>46</xdr:col>
                    <xdr:colOff>0</xdr:colOff>
                    <xdr:row>107</xdr:row>
                    <xdr:rowOff>107950</xdr:rowOff>
                  </to>
                </anchor>
              </controlPr>
            </control>
          </mc:Choice>
        </mc:AlternateContent>
        <mc:AlternateContent xmlns:mc="http://schemas.openxmlformats.org/markup-compatibility/2006">
          <mc:Choice Requires="x14">
            <control shapeId="186482" r:id="rId116" name="Check Box 114">
              <controlPr locked="0" defaultSize="0" autoFill="0" autoLine="0" autoPict="0">
                <anchor moveWithCells="1">
                  <from>
                    <xdr:col>46</xdr:col>
                    <xdr:colOff>0</xdr:colOff>
                    <xdr:row>106</xdr:row>
                    <xdr:rowOff>0</xdr:rowOff>
                  </from>
                  <to>
                    <xdr:col>46</xdr:col>
                    <xdr:colOff>0</xdr:colOff>
                    <xdr:row>107</xdr:row>
                    <xdr:rowOff>69850</xdr:rowOff>
                  </to>
                </anchor>
              </controlPr>
            </control>
          </mc:Choice>
        </mc:AlternateContent>
        <mc:AlternateContent xmlns:mc="http://schemas.openxmlformats.org/markup-compatibility/2006">
          <mc:Choice Requires="x14">
            <control shapeId="186483" r:id="rId117" name="Check Box 115">
              <controlPr locked="0" defaultSize="0" autoFill="0" autoLine="0" autoPict="0">
                <anchor moveWithCells="1">
                  <from>
                    <xdr:col>46</xdr:col>
                    <xdr:colOff>0</xdr:colOff>
                    <xdr:row>106</xdr:row>
                    <xdr:rowOff>0</xdr:rowOff>
                  </from>
                  <to>
                    <xdr:col>46</xdr:col>
                    <xdr:colOff>0</xdr:colOff>
                    <xdr:row>107</xdr:row>
                    <xdr:rowOff>107950</xdr:rowOff>
                  </to>
                </anchor>
              </controlPr>
            </control>
          </mc:Choice>
        </mc:AlternateContent>
        <mc:AlternateContent xmlns:mc="http://schemas.openxmlformats.org/markup-compatibility/2006">
          <mc:Choice Requires="x14">
            <control shapeId="186484" r:id="rId118" name="Check Box 116">
              <controlPr locked="0" defaultSize="0" autoFill="0" autoLine="0" autoPict="0">
                <anchor moveWithCells="1">
                  <from>
                    <xdr:col>46</xdr:col>
                    <xdr:colOff>0</xdr:colOff>
                    <xdr:row>106</xdr:row>
                    <xdr:rowOff>0</xdr:rowOff>
                  </from>
                  <to>
                    <xdr:col>46</xdr:col>
                    <xdr:colOff>0</xdr:colOff>
                    <xdr:row>107</xdr:row>
                    <xdr:rowOff>69850</xdr:rowOff>
                  </to>
                </anchor>
              </controlPr>
            </control>
          </mc:Choice>
        </mc:AlternateContent>
        <mc:AlternateContent xmlns:mc="http://schemas.openxmlformats.org/markup-compatibility/2006">
          <mc:Choice Requires="x14">
            <control shapeId="186485" r:id="rId119" name="Check Box 117">
              <controlPr locked="0" defaultSize="0" autoFill="0" autoLine="0" autoPict="0">
                <anchor moveWithCells="1">
                  <from>
                    <xdr:col>46</xdr:col>
                    <xdr:colOff>0</xdr:colOff>
                    <xdr:row>106</xdr:row>
                    <xdr:rowOff>0</xdr:rowOff>
                  </from>
                  <to>
                    <xdr:col>46</xdr:col>
                    <xdr:colOff>0</xdr:colOff>
                    <xdr:row>107</xdr:row>
                    <xdr:rowOff>107950</xdr:rowOff>
                  </to>
                </anchor>
              </controlPr>
            </control>
          </mc:Choice>
        </mc:AlternateContent>
        <mc:AlternateContent xmlns:mc="http://schemas.openxmlformats.org/markup-compatibility/2006">
          <mc:Choice Requires="x14">
            <control shapeId="186486" r:id="rId120" name="Check Box 118">
              <controlPr locked="0" defaultSize="0" autoFill="0" autoLine="0" autoPict="0">
                <anchor moveWithCells="1">
                  <from>
                    <xdr:col>46</xdr:col>
                    <xdr:colOff>0</xdr:colOff>
                    <xdr:row>106</xdr:row>
                    <xdr:rowOff>0</xdr:rowOff>
                  </from>
                  <to>
                    <xdr:col>46</xdr:col>
                    <xdr:colOff>0</xdr:colOff>
                    <xdr:row>107</xdr:row>
                    <xdr:rowOff>82550</xdr:rowOff>
                  </to>
                </anchor>
              </controlPr>
            </control>
          </mc:Choice>
        </mc:AlternateContent>
        <mc:AlternateContent xmlns:mc="http://schemas.openxmlformats.org/markup-compatibility/2006">
          <mc:Choice Requires="x14">
            <control shapeId="186487" r:id="rId121" name="Check Box 119">
              <controlPr locked="0" defaultSize="0" autoFill="0" autoLine="0" autoPict="0">
                <anchor moveWithCells="1">
                  <from>
                    <xdr:col>11</xdr:col>
                    <xdr:colOff>215900</xdr:colOff>
                    <xdr:row>106</xdr:row>
                    <xdr:rowOff>0</xdr:rowOff>
                  </from>
                  <to>
                    <xdr:col>11</xdr:col>
                    <xdr:colOff>228600</xdr:colOff>
                    <xdr:row>107</xdr:row>
                    <xdr:rowOff>107950</xdr:rowOff>
                  </to>
                </anchor>
              </controlPr>
            </control>
          </mc:Choice>
        </mc:AlternateContent>
        <mc:AlternateContent xmlns:mc="http://schemas.openxmlformats.org/markup-compatibility/2006">
          <mc:Choice Requires="x14">
            <control shapeId="186488" r:id="rId122" name="Check Box 120">
              <controlPr locked="0" defaultSize="0" autoFill="0" autoLine="0" autoPict="0">
                <anchor moveWithCells="1">
                  <from>
                    <xdr:col>11</xdr:col>
                    <xdr:colOff>215900</xdr:colOff>
                    <xdr:row>106</xdr:row>
                    <xdr:rowOff>0</xdr:rowOff>
                  </from>
                  <to>
                    <xdr:col>11</xdr:col>
                    <xdr:colOff>228600</xdr:colOff>
                    <xdr:row>107</xdr:row>
                    <xdr:rowOff>69850</xdr:rowOff>
                  </to>
                </anchor>
              </controlPr>
            </control>
          </mc:Choice>
        </mc:AlternateContent>
        <mc:AlternateContent xmlns:mc="http://schemas.openxmlformats.org/markup-compatibility/2006">
          <mc:Choice Requires="x14">
            <control shapeId="186489" r:id="rId123" name="Check Box 121">
              <controlPr locked="0" defaultSize="0" autoFill="0" autoLine="0" autoPict="0">
                <anchor moveWithCells="1">
                  <from>
                    <xdr:col>11</xdr:col>
                    <xdr:colOff>215900</xdr:colOff>
                    <xdr:row>106</xdr:row>
                    <xdr:rowOff>0</xdr:rowOff>
                  </from>
                  <to>
                    <xdr:col>11</xdr:col>
                    <xdr:colOff>228600</xdr:colOff>
                    <xdr:row>107</xdr:row>
                    <xdr:rowOff>107950</xdr:rowOff>
                  </to>
                </anchor>
              </controlPr>
            </control>
          </mc:Choice>
        </mc:AlternateContent>
        <mc:AlternateContent xmlns:mc="http://schemas.openxmlformats.org/markup-compatibility/2006">
          <mc:Choice Requires="x14">
            <control shapeId="186490" r:id="rId124" name="Check Box 122">
              <controlPr locked="0" defaultSize="0" autoFill="0" autoLine="0" autoPict="0">
                <anchor moveWithCells="1">
                  <from>
                    <xdr:col>11</xdr:col>
                    <xdr:colOff>215900</xdr:colOff>
                    <xdr:row>106</xdr:row>
                    <xdr:rowOff>0</xdr:rowOff>
                  </from>
                  <to>
                    <xdr:col>11</xdr:col>
                    <xdr:colOff>228600</xdr:colOff>
                    <xdr:row>107</xdr:row>
                    <xdr:rowOff>69850</xdr:rowOff>
                  </to>
                </anchor>
              </controlPr>
            </control>
          </mc:Choice>
        </mc:AlternateContent>
        <mc:AlternateContent xmlns:mc="http://schemas.openxmlformats.org/markup-compatibility/2006">
          <mc:Choice Requires="x14">
            <control shapeId="186491" r:id="rId125" name="Check Box 123">
              <controlPr locked="0" defaultSize="0" autoFill="0" autoLine="0" autoPict="0">
                <anchor moveWithCells="1">
                  <from>
                    <xdr:col>10</xdr:col>
                    <xdr:colOff>215900</xdr:colOff>
                    <xdr:row>106</xdr:row>
                    <xdr:rowOff>0</xdr:rowOff>
                  </from>
                  <to>
                    <xdr:col>10</xdr:col>
                    <xdr:colOff>228600</xdr:colOff>
                    <xdr:row>107</xdr:row>
                    <xdr:rowOff>107950</xdr:rowOff>
                  </to>
                </anchor>
              </controlPr>
            </control>
          </mc:Choice>
        </mc:AlternateContent>
        <mc:AlternateContent xmlns:mc="http://schemas.openxmlformats.org/markup-compatibility/2006">
          <mc:Choice Requires="x14">
            <control shapeId="186492" r:id="rId126" name="Check Box 124">
              <controlPr locked="0" defaultSize="0" autoFill="0" autoLine="0" autoPict="0">
                <anchor moveWithCells="1">
                  <from>
                    <xdr:col>10</xdr:col>
                    <xdr:colOff>215900</xdr:colOff>
                    <xdr:row>106</xdr:row>
                    <xdr:rowOff>0</xdr:rowOff>
                  </from>
                  <to>
                    <xdr:col>10</xdr:col>
                    <xdr:colOff>228600</xdr:colOff>
                    <xdr:row>107</xdr:row>
                    <xdr:rowOff>69850</xdr:rowOff>
                  </to>
                </anchor>
              </controlPr>
            </control>
          </mc:Choice>
        </mc:AlternateContent>
        <mc:AlternateContent xmlns:mc="http://schemas.openxmlformats.org/markup-compatibility/2006">
          <mc:Choice Requires="x14">
            <control shapeId="186493" r:id="rId127" name="Check Box 125">
              <controlPr locked="0" defaultSize="0" autoFill="0" autoLine="0" autoPict="0">
                <anchor moveWithCells="1">
                  <from>
                    <xdr:col>10</xdr:col>
                    <xdr:colOff>215900</xdr:colOff>
                    <xdr:row>106</xdr:row>
                    <xdr:rowOff>0</xdr:rowOff>
                  </from>
                  <to>
                    <xdr:col>10</xdr:col>
                    <xdr:colOff>228600</xdr:colOff>
                    <xdr:row>107</xdr:row>
                    <xdr:rowOff>107950</xdr:rowOff>
                  </to>
                </anchor>
              </controlPr>
            </control>
          </mc:Choice>
        </mc:AlternateContent>
        <mc:AlternateContent xmlns:mc="http://schemas.openxmlformats.org/markup-compatibility/2006">
          <mc:Choice Requires="x14">
            <control shapeId="186494" r:id="rId128" name="Check Box 126">
              <controlPr locked="0" defaultSize="0" autoFill="0" autoLine="0" autoPict="0">
                <anchor moveWithCells="1">
                  <from>
                    <xdr:col>10</xdr:col>
                    <xdr:colOff>215900</xdr:colOff>
                    <xdr:row>106</xdr:row>
                    <xdr:rowOff>0</xdr:rowOff>
                  </from>
                  <to>
                    <xdr:col>10</xdr:col>
                    <xdr:colOff>228600</xdr:colOff>
                    <xdr:row>107</xdr:row>
                    <xdr:rowOff>69850</xdr:rowOff>
                  </to>
                </anchor>
              </controlPr>
            </control>
          </mc:Choice>
        </mc:AlternateContent>
        <mc:AlternateContent xmlns:mc="http://schemas.openxmlformats.org/markup-compatibility/2006">
          <mc:Choice Requires="x14">
            <control shapeId="186495" r:id="rId129" name="Check Box 127">
              <controlPr locked="0" defaultSize="0" autoFill="0" autoLine="0" autoPict="0">
                <anchor moveWithCells="1">
                  <from>
                    <xdr:col>10</xdr:col>
                    <xdr:colOff>215900</xdr:colOff>
                    <xdr:row>106</xdr:row>
                    <xdr:rowOff>0</xdr:rowOff>
                  </from>
                  <to>
                    <xdr:col>10</xdr:col>
                    <xdr:colOff>228600</xdr:colOff>
                    <xdr:row>107</xdr:row>
                    <xdr:rowOff>107950</xdr:rowOff>
                  </to>
                </anchor>
              </controlPr>
            </control>
          </mc:Choice>
        </mc:AlternateContent>
        <mc:AlternateContent xmlns:mc="http://schemas.openxmlformats.org/markup-compatibility/2006">
          <mc:Choice Requires="x14">
            <control shapeId="186496" r:id="rId130" name="Check Box 128">
              <controlPr locked="0" defaultSize="0" autoFill="0" autoLine="0" autoPict="0">
                <anchor moveWithCells="1">
                  <from>
                    <xdr:col>10</xdr:col>
                    <xdr:colOff>215900</xdr:colOff>
                    <xdr:row>106</xdr:row>
                    <xdr:rowOff>0</xdr:rowOff>
                  </from>
                  <to>
                    <xdr:col>10</xdr:col>
                    <xdr:colOff>228600</xdr:colOff>
                    <xdr:row>107</xdr:row>
                    <xdr:rowOff>69850</xdr:rowOff>
                  </to>
                </anchor>
              </controlPr>
            </control>
          </mc:Choice>
        </mc:AlternateContent>
        <mc:AlternateContent xmlns:mc="http://schemas.openxmlformats.org/markup-compatibility/2006">
          <mc:Choice Requires="x14">
            <control shapeId="186497" r:id="rId131" name="Check Box 129">
              <controlPr locked="0" defaultSize="0" autoFill="0" autoLine="0" autoPict="0">
                <anchor moveWithCells="1">
                  <from>
                    <xdr:col>10</xdr:col>
                    <xdr:colOff>215900</xdr:colOff>
                    <xdr:row>106</xdr:row>
                    <xdr:rowOff>0</xdr:rowOff>
                  </from>
                  <to>
                    <xdr:col>10</xdr:col>
                    <xdr:colOff>228600</xdr:colOff>
                    <xdr:row>107</xdr:row>
                    <xdr:rowOff>107950</xdr:rowOff>
                  </to>
                </anchor>
              </controlPr>
            </control>
          </mc:Choice>
        </mc:AlternateContent>
        <mc:AlternateContent xmlns:mc="http://schemas.openxmlformats.org/markup-compatibility/2006">
          <mc:Choice Requires="x14">
            <control shapeId="186498" r:id="rId132" name="Check Box 130">
              <controlPr locked="0" defaultSize="0" autoFill="0" autoLine="0" autoPict="0">
                <anchor moveWithCells="1">
                  <from>
                    <xdr:col>10</xdr:col>
                    <xdr:colOff>215900</xdr:colOff>
                    <xdr:row>106</xdr:row>
                    <xdr:rowOff>0</xdr:rowOff>
                  </from>
                  <to>
                    <xdr:col>10</xdr:col>
                    <xdr:colOff>228600</xdr:colOff>
                    <xdr:row>107</xdr:row>
                    <xdr:rowOff>82550</xdr:rowOff>
                  </to>
                </anchor>
              </controlPr>
            </control>
          </mc:Choice>
        </mc:AlternateContent>
        <mc:AlternateContent xmlns:mc="http://schemas.openxmlformats.org/markup-compatibility/2006">
          <mc:Choice Requires="x14">
            <control shapeId="186499" r:id="rId133" name="Check Box 131">
              <controlPr locked="0" defaultSize="0" autoFill="0" autoLine="0" autoPict="0">
                <anchor moveWithCells="1">
                  <from>
                    <xdr:col>7</xdr:col>
                    <xdr:colOff>215900</xdr:colOff>
                    <xdr:row>106</xdr:row>
                    <xdr:rowOff>0</xdr:rowOff>
                  </from>
                  <to>
                    <xdr:col>8</xdr:col>
                    <xdr:colOff>0</xdr:colOff>
                    <xdr:row>107</xdr:row>
                    <xdr:rowOff>107950</xdr:rowOff>
                  </to>
                </anchor>
              </controlPr>
            </control>
          </mc:Choice>
        </mc:AlternateContent>
        <mc:AlternateContent xmlns:mc="http://schemas.openxmlformats.org/markup-compatibility/2006">
          <mc:Choice Requires="x14">
            <control shapeId="186500" r:id="rId134" name="Check Box 132">
              <controlPr locked="0" defaultSize="0" autoFill="0" autoLine="0" autoPict="0">
                <anchor moveWithCells="1">
                  <from>
                    <xdr:col>7</xdr:col>
                    <xdr:colOff>215900</xdr:colOff>
                    <xdr:row>106</xdr:row>
                    <xdr:rowOff>0</xdr:rowOff>
                  </from>
                  <to>
                    <xdr:col>8</xdr:col>
                    <xdr:colOff>0</xdr:colOff>
                    <xdr:row>107</xdr:row>
                    <xdr:rowOff>82550</xdr:rowOff>
                  </to>
                </anchor>
              </controlPr>
            </control>
          </mc:Choice>
        </mc:AlternateContent>
        <mc:AlternateContent xmlns:mc="http://schemas.openxmlformats.org/markup-compatibility/2006">
          <mc:Choice Requires="x14">
            <control shapeId="186501" r:id="rId135" name="Check Box 133">
              <controlPr locked="0" defaultSize="0" autoFill="0" autoLine="0" autoPict="0">
                <anchor moveWithCells="1">
                  <from>
                    <xdr:col>44</xdr:col>
                    <xdr:colOff>215900</xdr:colOff>
                    <xdr:row>106</xdr:row>
                    <xdr:rowOff>0</xdr:rowOff>
                  </from>
                  <to>
                    <xdr:col>44</xdr:col>
                    <xdr:colOff>228600</xdr:colOff>
                    <xdr:row>107</xdr:row>
                    <xdr:rowOff>69850</xdr:rowOff>
                  </to>
                </anchor>
              </controlPr>
            </control>
          </mc:Choice>
        </mc:AlternateContent>
        <mc:AlternateContent xmlns:mc="http://schemas.openxmlformats.org/markup-compatibility/2006">
          <mc:Choice Requires="x14">
            <control shapeId="186502" r:id="rId136" name="Check Box 134">
              <controlPr locked="0" defaultSize="0" autoFill="0" autoLine="0" autoPict="0">
                <anchor moveWithCells="1">
                  <from>
                    <xdr:col>46</xdr:col>
                    <xdr:colOff>0</xdr:colOff>
                    <xdr:row>106</xdr:row>
                    <xdr:rowOff>0</xdr:rowOff>
                  </from>
                  <to>
                    <xdr:col>46</xdr:col>
                    <xdr:colOff>0</xdr:colOff>
                    <xdr:row>107</xdr:row>
                    <xdr:rowOff>298450</xdr:rowOff>
                  </to>
                </anchor>
              </controlPr>
            </control>
          </mc:Choice>
        </mc:AlternateContent>
        <mc:AlternateContent xmlns:mc="http://schemas.openxmlformats.org/markup-compatibility/2006">
          <mc:Choice Requires="x14">
            <control shapeId="186503" r:id="rId137" name="Check Box 135">
              <controlPr locked="0" defaultSize="0" autoFill="0" autoLine="0" autoPict="0">
                <anchor moveWithCells="1">
                  <from>
                    <xdr:col>46</xdr:col>
                    <xdr:colOff>0</xdr:colOff>
                    <xdr:row>106</xdr:row>
                    <xdr:rowOff>0</xdr:rowOff>
                  </from>
                  <to>
                    <xdr:col>46</xdr:col>
                    <xdr:colOff>0</xdr:colOff>
                    <xdr:row>107</xdr:row>
                    <xdr:rowOff>260350</xdr:rowOff>
                  </to>
                </anchor>
              </controlPr>
            </control>
          </mc:Choice>
        </mc:AlternateContent>
        <mc:AlternateContent xmlns:mc="http://schemas.openxmlformats.org/markup-compatibility/2006">
          <mc:Choice Requires="x14">
            <control shapeId="186504" r:id="rId138" name="Check Box 136">
              <controlPr locked="0" defaultSize="0" autoFill="0" autoLine="0" autoPict="0">
                <anchor moveWithCells="1">
                  <from>
                    <xdr:col>46</xdr:col>
                    <xdr:colOff>0</xdr:colOff>
                    <xdr:row>106</xdr:row>
                    <xdr:rowOff>0</xdr:rowOff>
                  </from>
                  <to>
                    <xdr:col>46</xdr:col>
                    <xdr:colOff>0</xdr:colOff>
                    <xdr:row>107</xdr:row>
                    <xdr:rowOff>298450</xdr:rowOff>
                  </to>
                </anchor>
              </controlPr>
            </control>
          </mc:Choice>
        </mc:AlternateContent>
        <mc:AlternateContent xmlns:mc="http://schemas.openxmlformats.org/markup-compatibility/2006">
          <mc:Choice Requires="x14">
            <control shapeId="186505" r:id="rId139" name="Check Box 137">
              <controlPr locked="0" defaultSize="0" autoFill="0" autoLine="0" autoPict="0">
                <anchor moveWithCells="1">
                  <from>
                    <xdr:col>46</xdr:col>
                    <xdr:colOff>0</xdr:colOff>
                    <xdr:row>106</xdr:row>
                    <xdr:rowOff>0</xdr:rowOff>
                  </from>
                  <to>
                    <xdr:col>46</xdr:col>
                    <xdr:colOff>0</xdr:colOff>
                    <xdr:row>107</xdr:row>
                    <xdr:rowOff>260350</xdr:rowOff>
                  </to>
                </anchor>
              </controlPr>
            </control>
          </mc:Choice>
        </mc:AlternateContent>
        <mc:AlternateContent xmlns:mc="http://schemas.openxmlformats.org/markup-compatibility/2006">
          <mc:Choice Requires="x14">
            <control shapeId="186506" r:id="rId140" name="Check Box 138">
              <controlPr locked="0" defaultSize="0" autoFill="0" autoLine="0" autoPict="0">
                <anchor moveWithCells="1">
                  <from>
                    <xdr:col>46</xdr:col>
                    <xdr:colOff>0</xdr:colOff>
                    <xdr:row>106</xdr:row>
                    <xdr:rowOff>0</xdr:rowOff>
                  </from>
                  <to>
                    <xdr:col>46</xdr:col>
                    <xdr:colOff>0</xdr:colOff>
                    <xdr:row>107</xdr:row>
                    <xdr:rowOff>298450</xdr:rowOff>
                  </to>
                </anchor>
              </controlPr>
            </control>
          </mc:Choice>
        </mc:AlternateContent>
        <mc:AlternateContent xmlns:mc="http://schemas.openxmlformats.org/markup-compatibility/2006">
          <mc:Choice Requires="x14">
            <control shapeId="186507" r:id="rId141" name="Check Box 139">
              <controlPr locked="0" defaultSize="0" autoFill="0" autoLine="0" autoPict="0">
                <anchor moveWithCells="1">
                  <from>
                    <xdr:col>46</xdr:col>
                    <xdr:colOff>0</xdr:colOff>
                    <xdr:row>106</xdr:row>
                    <xdr:rowOff>0</xdr:rowOff>
                  </from>
                  <to>
                    <xdr:col>46</xdr:col>
                    <xdr:colOff>0</xdr:colOff>
                    <xdr:row>107</xdr:row>
                    <xdr:rowOff>260350</xdr:rowOff>
                  </to>
                </anchor>
              </controlPr>
            </control>
          </mc:Choice>
        </mc:AlternateContent>
        <mc:AlternateContent xmlns:mc="http://schemas.openxmlformats.org/markup-compatibility/2006">
          <mc:Choice Requires="x14">
            <control shapeId="186508" r:id="rId142" name="Check Box 140">
              <controlPr locked="0" defaultSize="0" autoFill="0" autoLine="0" autoPict="0">
                <anchor moveWithCells="1">
                  <from>
                    <xdr:col>46</xdr:col>
                    <xdr:colOff>0</xdr:colOff>
                    <xdr:row>106</xdr:row>
                    <xdr:rowOff>0</xdr:rowOff>
                  </from>
                  <to>
                    <xdr:col>46</xdr:col>
                    <xdr:colOff>0</xdr:colOff>
                    <xdr:row>107</xdr:row>
                    <xdr:rowOff>298450</xdr:rowOff>
                  </to>
                </anchor>
              </controlPr>
            </control>
          </mc:Choice>
        </mc:AlternateContent>
        <mc:AlternateContent xmlns:mc="http://schemas.openxmlformats.org/markup-compatibility/2006">
          <mc:Choice Requires="x14">
            <control shapeId="186509" r:id="rId143" name="Check Box 141">
              <controlPr locked="0" defaultSize="0" autoFill="0" autoLine="0" autoPict="0">
                <anchor moveWithCells="1">
                  <from>
                    <xdr:col>46</xdr:col>
                    <xdr:colOff>0</xdr:colOff>
                    <xdr:row>106</xdr:row>
                    <xdr:rowOff>0</xdr:rowOff>
                  </from>
                  <to>
                    <xdr:col>46</xdr:col>
                    <xdr:colOff>0</xdr:colOff>
                    <xdr:row>107</xdr:row>
                    <xdr:rowOff>260350</xdr:rowOff>
                  </to>
                </anchor>
              </controlPr>
            </control>
          </mc:Choice>
        </mc:AlternateContent>
        <mc:AlternateContent xmlns:mc="http://schemas.openxmlformats.org/markup-compatibility/2006">
          <mc:Choice Requires="x14">
            <control shapeId="186510" r:id="rId144" name="Check Box 142">
              <controlPr locked="0" defaultSize="0" autoFill="0" autoLine="0" autoPict="0">
                <anchor moveWithCells="1">
                  <from>
                    <xdr:col>46</xdr:col>
                    <xdr:colOff>0</xdr:colOff>
                    <xdr:row>106</xdr:row>
                    <xdr:rowOff>0</xdr:rowOff>
                  </from>
                  <to>
                    <xdr:col>46</xdr:col>
                    <xdr:colOff>0</xdr:colOff>
                    <xdr:row>107</xdr:row>
                    <xdr:rowOff>298450</xdr:rowOff>
                  </to>
                </anchor>
              </controlPr>
            </control>
          </mc:Choice>
        </mc:AlternateContent>
        <mc:AlternateContent xmlns:mc="http://schemas.openxmlformats.org/markup-compatibility/2006">
          <mc:Choice Requires="x14">
            <control shapeId="186511" r:id="rId145" name="Check Box 143">
              <controlPr locked="0" defaultSize="0" autoFill="0" autoLine="0" autoPict="0">
                <anchor moveWithCells="1">
                  <from>
                    <xdr:col>46</xdr:col>
                    <xdr:colOff>0</xdr:colOff>
                    <xdr:row>106</xdr:row>
                    <xdr:rowOff>0</xdr:rowOff>
                  </from>
                  <to>
                    <xdr:col>46</xdr:col>
                    <xdr:colOff>0</xdr:colOff>
                    <xdr:row>107</xdr:row>
                    <xdr:rowOff>260350</xdr:rowOff>
                  </to>
                </anchor>
              </controlPr>
            </control>
          </mc:Choice>
        </mc:AlternateContent>
        <mc:AlternateContent xmlns:mc="http://schemas.openxmlformats.org/markup-compatibility/2006">
          <mc:Choice Requires="x14">
            <control shapeId="186512" r:id="rId146" name="Check Box 144">
              <controlPr locked="0" defaultSize="0" autoFill="0" autoLine="0" autoPict="0">
                <anchor moveWithCells="1">
                  <from>
                    <xdr:col>46</xdr:col>
                    <xdr:colOff>0</xdr:colOff>
                    <xdr:row>106</xdr:row>
                    <xdr:rowOff>0</xdr:rowOff>
                  </from>
                  <to>
                    <xdr:col>46</xdr:col>
                    <xdr:colOff>0</xdr:colOff>
                    <xdr:row>107</xdr:row>
                    <xdr:rowOff>298450</xdr:rowOff>
                  </to>
                </anchor>
              </controlPr>
            </control>
          </mc:Choice>
        </mc:AlternateContent>
        <mc:AlternateContent xmlns:mc="http://schemas.openxmlformats.org/markup-compatibility/2006">
          <mc:Choice Requires="x14">
            <control shapeId="186513" r:id="rId147" name="Check Box 145">
              <controlPr locked="0" defaultSize="0" autoFill="0" autoLine="0" autoPict="0">
                <anchor moveWithCells="1">
                  <from>
                    <xdr:col>46</xdr:col>
                    <xdr:colOff>0</xdr:colOff>
                    <xdr:row>106</xdr:row>
                    <xdr:rowOff>0</xdr:rowOff>
                  </from>
                  <to>
                    <xdr:col>46</xdr:col>
                    <xdr:colOff>0</xdr:colOff>
                    <xdr:row>107</xdr:row>
                    <xdr:rowOff>260350</xdr:rowOff>
                  </to>
                </anchor>
              </controlPr>
            </control>
          </mc:Choice>
        </mc:AlternateContent>
        <mc:AlternateContent xmlns:mc="http://schemas.openxmlformats.org/markup-compatibility/2006">
          <mc:Choice Requires="x14">
            <control shapeId="186514" r:id="rId148" name="Check Box 146">
              <controlPr locked="0" defaultSize="0" autoFill="0" autoLine="0" autoPict="0">
                <anchor moveWithCells="1">
                  <from>
                    <xdr:col>46</xdr:col>
                    <xdr:colOff>0</xdr:colOff>
                    <xdr:row>106</xdr:row>
                    <xdr:rowOff>0</xdr:rowOff>
                  </from>
                  <to>
                    <xdr:col>46</xdr:col>
                    <xdr:colOff>0</xdr:colOff>
                    <xdr:row>107</xdr:row>
                    <xdr:rowOff>298450</xdr:rowOff>
                  </to>
                </anchor>
              </controlPr>
            </control>
          </mc:Choice>
        </mc:AlternateContent>
        <mc:AlternateContent xmlns:mc="http://schemas.openxmlformats.org/markup-compatibility/2006">
          <mc:Choice Requires="x14">
            <control shapeId="186515" r:id="rId149" name="Check Box 147">
              <controlPr locked="0" defaultSize="0" autoFill="0" autoLine="0" autoPict="0">
                <anchor moveWithCells="1">
                  <from>
                    <xdr:col>46</xdr:col>
                    <xdr:colOff>0</xdr:colOff>
                    <xdr:row>106</xdr:row>
                    <xdr:rowOff>0</xdr:rowOff>
                  </from>
                  <to>
                    <xdr:col>46</xdr:col>
                    <xdr:colOff>0</xdr:colOff>
                    <xdr:row>107</xdr:row>
                    <xdr:rowOff>260350</xdr:rowOff>
                  </to>
                </anchor>
              </controlPr>
            </control>
          </mc:Choice>
        </mc:AlternateContent>
        <mc:AlternateContent xmlns:mc="http://schemas.openxmlformats.org/markup-compatibility/2006">
          <mc:Choice Requires="x14">
            <control shapeId="186516" r:id="rId150" name="Check Box 148">
              <controlPr locked="0" defaultSize="0" autoFill="0" autoLine="0" autoPict="0">
                <anchor moveWithCells="1">
                  <from>
                    <xdr:col>46</xdr:col>
                    <xdr:colOff>0</xdr:colOff>
                    <xdr:row>106</xdr:row>
                    <xdr:rowOff>0</xdr:rowOff>
                  </from>
                  <to>
                    <xdr:col>46</xdr:col>
                    <xdr:colOff>0</xdr:colOff>
                    <xdr:row>107</xdr:row>
                    <xdr:rowOff>298450</xdr:rowOff>
                  </to>
                </anchor>
              </controlPr>
            </control>
          </mc:Choice>
        </mc:AlternateContent>
        <mc:AlternateContent xmlns:mc="http://schemas.openxmlformats.org/markup-compatibility/2006">
          <mc:Choice Requires="x14">
            <control shapeId="186517" r:id="rId151" name="Check Box 149">
              <controlPr locked="0" defaultSize="0" autoFill="0" autoLine="0" autoPict="0">
                <anchor moveWithCells="1">
                  <from>
                    <xdr:col>46</xdr:col>
                    <xdr:colOff>0</xdr:colOff>
                    <xdr:row>106</xdr:row>
                    <xdr:rowOff>0</xdr:rowOff>
                  </from>
                  <to>
                    <xdr:col>46</xdr:col>
                    <xdr:colOff>0</xdr:colOff>
                    <xdr:row>107</xdr:row>
                    <xdr:rowOff>260350</xdr:rowOff>
                  </to>
                </anchor>
              </controlPr>
            </control>
          </mc:Choice>
        </mc:AlternateContent>
        <mc:AlternateContent xmlns:mc="http://schemas.openxmlformats.org/markup-compatibility/2006">
          <mc:Choice Requires="x14">
            <control shapeId="186518" r:id="rId152" name="Check Box 150">
              <controlPr locked="0" defaultSize="0" autoFill="0" autoLine="0" autoPict="0">
                <anchor moveWithCells="1">
                  <from>
                    <xdr:col>46</xdr:col>
                    <xdr:colOff>0</xdr:colOff>
                    <xdr:row>106</xdr:row>
                    <xdr:rowOff>0</xdr:rowOff>
                  </from>
                  <to>
                    <xdr:col>46</xdr:col>
                    <xdr:colOff>25400</xdr:colOff>
                    <xdr:row>107</xdr:row>
                    <xdr:rowOff>107950</xdr:rowOff>
                  </to>
                </anchor>
              </controlPr>
            </control>
          </mc:Choice>
        </mc:AlternateContent>
        <mc:AlternateContent xmlns:mc="http://schemas.openxmlformats.org/markup-compatibility/2006">
          <mc:Choice Requires="x14">
            <control shapeId="186519" r:id="rId153" name="Check Box 151">
              <controlPr locked="0" defaultSize="0" autoFill="0" autoLine="0" autoPict="0">
                <anchor moveWithCells="1">
                  <from>
                    <xdr:col>46</xdr:col>
                    <xdr:colOff>0</xdr:colOff>
                    <xdr:row>106</xdr:row>
                    <xdr:rowOff>0</xdr:rowOff>
                  </from>
                  <to>
                    <xdr:col>46</xdr:col>
                    <xdr:colOff>25400</xdr:colOff>
                    <xdr:row>107</xdr:row>
                    <xdr:rowOff>82550</xdr:rowOff>
                  </to>
                </anchor>
              </controlPr>
            </control>
          </mc:Choice>
        </mc:AlternateContent>
        <mc:AlternateContent xmlns:mc="http://schemas.openxmlformats.org/markup-compatibility/2006">
          <mc:Choice Requires="x14">
            <control shapeId="186520" r:id="rId154" name="Check Box 152">
              <controlPr locked="0" defaultSize="0" autoFill="0" autoLine="0" autoPict="0">
                <anchor moveWithCells="1">
                  <from>
                    <xdr:col>46</xdr:col>
                    <xdr:colOff>0</xdr:colOff>
                    <xdr:row>106</xdr:row>
                    <xdr:rowOff>0</xdr:rowOff>
                  </from>
                  <to>
                    <xdr:col>46</xdr:col>
                    <xdr:colOff>25400</xdr:colOff>
                    <xdr:row>107</xdr:row>
                    <xdr:rowOff>107950</xdr:rowOff>
                  </to>
                </anchor>
              </controlPr>
            </control>
          </mc:Choice>
        </mc:AlternateContent>
        <mc:AlternateContent xmlns:mc="http://schemas.openxmlformats.org/markup-compatibility/2006">
          <mc:Choice Requires="x14">
            <control shapeId="186521" r:id="rId155" name="Check Box 153">
              <controlPr locked="0" defaultSize="0" autoFill="0" autoLine="0" autoPict="0">
                <anchor moveWithCells="1">
                  <from>
                    <xdr:col>46</xdr:col>
                    <xdr:colOff>0</xdr:colOff>
                    <xdr:row>106</xdr:row>
                    <xdr:rowOff>0</xdr:rowOff>
                  </from>
                  <to>
                    <xdr:col>46</xdr:col>
                    <xdr:colOff>25400</xdr:colOff>
                    <xdr:row>107</xdr:row>
                    <xdr:rowOff>69850</xdr:rowOff>
                  </to>
                </anchor>
              </controlPr>
            </control>
          </mc:Choice>
        </mc:AlternateContent>
        <mc:AlternateContent xmlns:mc="http://schemas.openxmlformats.org/markup-compatibility/2006">
          <mc:Choice Requires="x14">
            <control shapeId="186522" r:id="rId156" name="Check Box 154">
              <controlPr locked="0" defaultSize="0" autoFill="0" autoLine="0" autoPict="0">
                <anchor moveWithCells="1">
                  <from>
                    <xdr:col>46</xdr:col>
                    <xdr:colOff>0</xdr:colOff>
                    <xdr:row>106</xdr:row>
                    <xdr:rowOff>0</xdr:rowOff>
                  </from>
                  <to>
                    <xdr:col>46</xdr:col>
                    <xdr:colOff>25400</xdr:colOff>
                    <xdr:row>107</xdr:row>
                    <xdr:rowOff>107950</xdr:rowOff>
                  </to>
                </anchor>
              </controlPr>
            </control>
          </mc:Choice>
        </mc:AlternateContent>
        <mc:AlternateContent xmlns:mc="http://schemas.openxmlformats.org/markup-compatibility/2006">
          <mc:Choice Requires="x14">
            <control shapeId="186523" r:id="rId157" name="Check Box 155">
              <controlPr locked="0" defaultSize="0" autoFill="0" autoLine="0" autoPict="0">
                <anchor moveWithCells="1">
                  <from>
                    <xdr:col>46</xdr:col>
                    <xdr:colOff>0</xdr:colOff>
                    <xdr:row>106</xdr:row>
                    <xdr:rowOff>0</xdr:rowOff>
                  </from>
                  <to>
                    <xdr:col>46</xdr:col>
                    <xdr:colOff>25400</xdr:colOff>
                    <xdr:row>107</xdr:row>
                    <xdr:rowOff>69850</xdr:rowOff>
                  </to>
                </anchor>
              </controlPr>
            </control>
          </mc:Choice>
        </mc:AlternateContent>
        <mc:AlternateContent xmlns:mc="http://schemas.openxmlformats.org/markup-compatibility/2006">
          <mc:Choice Requires="x14">
            <control shapeId="186524" r:id="rId158" name="Check Box 156">
              <controlPr locked="0" defaultSize="0" autoFill="0" autoLine="0" autoPict="0">
                <anchor moveWithCells="1">
                  <from>
                    <xdr:col>46</xdr:col>
                    <xdr:colOff>0</xdr:colOff>
                    <xdr:row>106</xdr:row>
                    <xdr:rowOff>0</xdr:rowOff>
                  </from>
                  <to>
                    <xdr:col>46</xdr:col>
                    <xdr:colOff>25400</xdr:colOff>
                    <xdr:row>107</xdr:row>
                    <xdr:rowOff>107950</xdr:rowOff>
                  </to>
                </anchor>
              </controlPr>
            </control>
          </mc:Choice>
        </mc:AlternateContent>
        <mc:AlternateContent xmlns:mc="http://schemas.openxmlformats.org/markup-compatibility/2006">
          <mc:Choice Requires="x14">
            <control shapeId="186525" r:id="rId159" name="Check Box 157">
              <controlPr locked="0" defaultSize="0" autoFill="0" autoLine="0" autoPict="0">
                <anchor moveWithCells="1">
                  <from>
                    <xdr:col>46</xdr:col>
                    <xdr:colOff>0</xdr:colOff>
                    <xdr:row>106</xdr:row>
                    <xdr:rowOff>0</xdr:rowOff>
                  </from>
                  <to>
                    <xdr:col>46</xdr:col>
                    <xdr:colOff>25400</xdr:colOff>
                    <xdr:row>107</xdr:row>
                    <xdr:rowOff>69850</xdr:rowOff>
                  </to>
                </anchor>
              </controlPr>
            </control>
          </mc:Choice>
        </mc:AlternateContent>
        <mc:AlternateContent xmlns:mc="http://schemas.openxmlformats.org/markup-compatibility/2006">
          <mc:Choice Requires="x14">
            <control shapeId="186526" r:id="rId160" name="Check Box 158">
              <controlPr locked="0" defaultSize="0" autoFill="0" autoLine="0" autoPict="0">
                <anchor moveWithCells="1">
                  <from>
                    <xdr:col>46</xdr:col>
                    <xdr:colOff>0</xdr:colOff>
                    <xdr:row>106</xdr:row>
                    <xdr:rowOff>0</xdr:rowOff>
                  </from>
                  <to>
                    <xdr:col>46</xdr:col>
                    <xdr:colOff>25400</xdr:colOff>
                    <xdr:row>107</xdr:row>
                    <xdr:rowOff>107950</xdr:rowOff>
                  </to>
                </anchor>
              </controlPr>
            </control>
          </mc:Choice>
        </mc:AlternateContent>
        <mc:AlternateContent xmlns:mc="http://schemas.openxmlformats.org/markup-compatibility/2006">
          <mc:Choice Requires="x14">
            <control shapeId="186527" r:id="rId161" name="Check Box 159">
              <controlPr locked="0" defaultSize="0" autoFill="0" autoLine="0" autoPict="0">
                <anchor moveWithCells="1">
                  <from>
                    <xdr:col>46</xdr:col>
                    <xdr:colOff>0</xdr:colOff>
                    <xdr:row>106</xdr:row>
                    <xdr:rowOff>0</xdr:rowOff>
                  </from>
                  <to>
                    <xdr:col>46</xdr:col>
                    <xdr:colOff>25400</xdr:colOff>
                    <xdr:row>107</xdr:row>
                    <xdr:rowOff>69850</xdr:rowOff>
                  </to>
                </anchor>
              </controlPr>
            </control>
          </mc:Choice>
        </mc:AlternateContent>
        <mc:AlternateContent xmlns:mc="http://schemas.openxmlformats.org/markup-compatibility/2006">
          <mc:Choice Requires="x14">
            <control shapeId="186528" r:id="rId162" name="Check Box 160">
              <controlPr locked="0" defaultSize="0" autoFill="0" autoLine="0" autoPict="0">
                <anchor moveWithCells="1">
                  <from>
                    <xdr:col>46</xdr:col>
                    <xdr:colOff>0</xdr:colOff>
                    <xdr:row>106</xdr:row>
                    <xdr:rowOff>0</xdr:rowOff>
                  </from>
                  <to>
                    <xdr:col>46</xdr:col>
                    <xdr:colOff>25400</xdr:colOff>
                    <xdr:row>107</xdr:row>
                    <xdr:rowOff>107950</xdr:rowOff>
                  </to>
                </anchor>
              </controlPr>
            </control>
          </mc:Choice>
        </mc:AlternateContent>
        <mc:AlternateContent xmlns:mc="http://schemas.openxmlformats.org/markup-compatibility/2006">
          <mc:Choice Requires="x14">
            <control shapeId="186529" r:id="rId163" name="Check Box 161">
              <controlPr locked="0" defaultSize="0" autoFill="0" autoLine="0" autoPict="0">
                <anchor moveWithCells="1">
                  <from>
                    <xdr:col>46</xdr:col>
                    <xdr:colOff>0</xdr:colOff>
                    <xdr:row>106</xdr:row>
                    <xdr:rowOff>0</xdr:rowOff>
                  </from>
                  <to>
                    <xdr:col>46</xdr:col>
                    <xdr:colOff>25400</xdr:colOff>
                    <xdr:row>107</xdr:row>
                    <xdr:rowOff>69850</xdr:rowOff>
                  </to>
                </anchor>
              </controlPr>
            </control>
          </mc:Choice>
        </mc:AlternateContent>
        <mc:AlternateContent xmlns:mc="http://schemas.openxmlformats.org/markup-compatibility/2006">
          <mc:Choice Requires="x14">
            <control shapeId="186530" r:id="rId164" name="Check Box 162">
              <controlPr locked="0" defaultSize="0" autoFill="0" autoLine="0" autoPict="0">
                <anchor moveWithCells="1">
                  <from>
                    <xdr:col>46</xdr:col>
                    <xdr:colOff>0</xdr:colOff>
                    <xdr:row>106</xdr:row>
                    <xdr:rowOff>0</xdr:rowOff>
                  </from>
                  <to>
                    <xdr:col>46</xdr:col>
                    <xdr:colOff>25400</xdr:colOff>
                    <xdr:row>107</xdr:row>
                    <xdr:rowOff>107950</xdr:rowOff>
                  </to>
                </anchor>
              </controlPr>
            </control>
          </mc:Choice>
        </mc:AlternateContent>
        <mc:AlternateContent xmlns:mc="http://schemas.openxmlformats.org/markup-compatibility/2006">
          <mc:Choice Requires="x14">
            <control shapeId="186531" r:id="rId165" name="Check Box 163">
              <controlPr locked="0" defaultSize="0" autoFill="0" autoLine="0" autoPict="0">
                <anchor moveWithCells="1">
                  <from>
                    <xdr:col>46</xdr:col>
                    <xdr:colOff>0</xdr:colOff>
                    <xdr:row>106</xdr:row>
                    <xdr:rowOff>0</xdr:rowOff>
                  </from>
                  <to>
                    <xdr:col>46</xdr:col>
                    <xdr:colOff>25400</xdr:colOff>
                    <xdr:row>107</xdr:row>
                    <xdr:rowOff>82550</xdr:rowOff>
                  </to>
                </anchor>
              </controlPr>
            </control>
          </mc:Choice>
        </mc:AlternateContent>
        <mc:AlternateContent xmlns:mc="http://schemas.openxmlformats.org/markup-compatibility/2006">
          <mc:Choice Requires="x14">
            <control shapeId="186532" r:id="rId166" name="Check Box 164">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86538" r:id="rId167" name="Check Box 170">
              <controlPr locked="0" defaultSize="0" autoFill="0" autoLine="0" autoPict="0">
                <anchor moveWithCells="1">
                  <from>
                    <xdr:col>46</xdr:col>
                    <xdr:colOff>0</xdr:colOff>
                    <xdr:row>65</xdr:row>
                    <xdr:rowOff>0</xdr:rowOff>
                  </from>
                  <to>
                    <xdr:col>46</xdr:col>
                    <xdr:colOff>0</xdr:colOff>
                    <xdr:row>65</xdr:row>
                    <xdr:rowOff>304800</xdr:rowOff>
                  </to>
                </anchor>
              </controlPr>
            </control>
          </mc:Choice>
        </mc:AlternateContent>
        <mc:AlternateContent xmlns:mc="http://schemas.openxmlformats.org/markup-compatibility/2006">
          <mc:Choice Requires="x14">
            <control shapeId="186539" r:id="rId168" name="Check Box 171">
              <controlPr locked="0" defaultSize="0" autoFill="0" autoLine="0" autoPict="0">
                <anchor moveWithCells="1">
                  <from>
                    <xdr:col>46</xdr:col>
                    <xdr:colOff>0</xdr:colOff>
                    <xdr:row>65</xdr:row>
                    <xdr:rowOff>0</xdr:rowOff>
                  </from>
                  <to>
                    <xdr:col>46</xdr:col>
                    <xdr:colOff>0</xdr:colOff>
                    <xdr:row>65</xdr:row>
                    <xdr:rowOff>342900</xdr:rowOff>
                  </to>
                </anchor>
              </controlPr>
            </control>
          </mc:Choice>
        </mc:AlternateContent>
        <mc:AlternateContent xmlns:mc="http://schemas.openxmlformats.org/markup-compatibility/2006">
          <mc:Choice Requires="x14">
            <control shapeId="186540" r:id="rId169" name="Check Box 172">
              <controlPr locked="0" defaultSize="0" autoFill="0" autoLine="0" autoPict="0">
                <anchor moveWithCells="1">
                  <from>
                    <xdr:col>46</xdr:col>
                    <xdr:colOff>0</xdr:colOff>
                    <xdr:row>65</xdr:row>
                    <xdr:rowOff>0</xdr:rowOff>
                  </from>
                  <to>
                    <xdr:col>46</xdr:col>
                    <xdr:colOff>0</xdr:colOff>
                    <xdr:row>65</xdr:row>
                    <xdr:rowOff>304800</xdr:rowOff>
                  </to>
                </anchor>
              </controlPr>
            </control>
          </mc:Choice>
        </mc:AlternateContent>
        <mc:AlternateContent xmlns:mc="http://schemas.openxmlformats.org/markup-compatibility/2006">
          <mc:Choice Requires="x14">
            <control shapeId="186541" r:id="rId170" name="Check Box 173">
              <controlPr locked="0" defaultSize="0" autoFill="0" autoLine="0" autoPict="0">
                <anchor moveWithCells="1">
                  <from>
                    <xdr:col>46</xdr:col>
                    <xdr:colOff>0</xdr:colOff>
                    <xdr:row>65</xdr:row>
                    <xdr:rowOff>0</xdr:rowOff>
                  </from>
                  <to>
                    <xdr:col>46</xdr:col>
                    <xdr:colOff>0</xdr:colOff>
                    <xdr:row>65</xdr:row>
                    <xdr:rowOff>342900</xdr:rowOff>
                  </to>
                </anchor>
              </controlPr>
            </control>
          </mc:Choice>
        </mc:AlternateContent>
        <mc:AlternateContent xmlns:mc="http://schemas.openxmlformats.org/markup-compatibility/2006">
          <mc:Choice Requires="x14">
            <control shapeId="186542" r:id="rId171" name="Check Box 174">
              <controlPr locked="0" defaultSize="0" autoFill="0" autoLine="0" autoPict="0">
                <anchor moveWithCells="1">
                  <from>
                    <xdr:col>46</xdr:col>
                    <xdr:colOff>0</xdr:colOff>
                    <xdr:row>65</xdr:row>
                    <xdr:rowOff>0</xdr:rowOff>
                  </from>
                  <to>
                    <xdr:col>46</xdr:col>
                    <xdr:colOff>0</xdr:colOff>
                    <xdr:row>65</xdr:row>
                    <xdr:rowOff>304800</xdr:rowOff>
                  </to>
                </anchor>
              </controlPr>
            </control>
          </mc:Choice>
        </mc:AlternateContent>
        <mc:AlternateContent xmlns:mc="http://schemas.openxmlformats.org/markup-compatibility/2006">
          <mc:Choice Requires="x14">
            <control shapeId="186543" r:id="rId172" name="Check Box 175">
              <controlPr locked="0" defaultSize="0" autoFill="0" autoLine="0" autoPict="0">
                <anchor moveWithCells="1">
                  <from>
                    <xdr:col>46</xdr:col>
                    <xdr:colOff>0</xdr:colOff>
                    <xdr:row>65</xdr:row>
                    <xdr:rowOff>0</xdr:rowOff>
                  </from>
                  <to>
                    <xdr:col>46</xdr:col>
                    <xdr:colOff>0</xdr:colOff>
                    <xdr:row>65</xdr:row>
                    <xdr:rowOff>342900</xdr:rowOff>
                  </to>
                </anchor>
              </controlPr>
            </control>
          </mc:Choice>
        </mc:AlternateContent>
        <mc:AlternateContent xmlns:mc="http://schemas.openxmlformats.org/markup-compatibility/2006">
          <mc:Choice Requires="x14">
            <control shapeId="186544" r:id="rId173" name="Check Box 176">
              <controlPr locked="0" defaultSize="0" autoFill="0" autoLine="0" autoPict="0">
                <anchor moveWithCells="1">
                  <from>
                    <xdr:col>46</xdr:col>
                    <xdr:colOff>0</xdr:colOff>
                    <xdr:row>65</xdr:row>
                    <xdr:rowOff>0</xdr:rowOff>
                  </from>
                  <to>
                    <xdr:col>46</xdr:col>
                    <xdr:colOff>0</xdr:colOff>
                    <xdr:row>65</xdr:row>
                    <xdr:rowOff>304800</xdr:rowOff>
                  </to>
                </anchor>
              </controlPr>
            </control>
          </mc:Choice>
        </mc:AlternateContent>
        <mc:AlternateContent xmlns:mc="http://schemas.openxmlformats.org/markup-compatibility/2006">
          <mc:Choice Requires="x14">
            <control shapeId="186545" r:id="rId174" name="Check Box 177">
              <controlPr locked="0" defaultSize="0" autoFill="0" autoLine="0" autoPict="0">
                <anchor moveWithCells="1">
                  <from>
                    <xdr:col>46</xdr:col>
                    <xdr:colOff>0</xdr:colOff>
                    <xdr:row>65</xdr:row>
                    <xdr:rowOff>0</xdr:rowOff>
                  </from>
                  <to>
                    <xdr:col>46</xdr:col>
                    <xdr:colOff>0</xdr:colOff>
                    <xdr:row>65</xdr:row>
                    <xdr:rowOff>342900</xdr:rowOff>
                  </to>
                </anchor>
              </controlPr>
            </control>
          </mc:Choice>
        </mc:AlternateContent>
        <mc:AlternateContent xmlns:mc="http://schemas.openxmlformats.org/markup-compatibility/2006">
          <mc:Choice Requires="x14">
            <control shapeId="186546" r:id="rId175" name="Check Box 178">
              <controlPr locked="0" defaultSize="0" autoFill="0" autoLine="0" autoPict="0">
                <anchor moveWithCells="1">
                  <from>
                    <xdr:col>46</xdr:col>
                    <xdr:colOff>0</xdr:colOff>
                    <xdr:row>65</xdr:row>
                    <xdr:rowOff>0</xdr:rowOff>
                  </from>
                  <to>
                    <xdr:col>46</xdr:col>
                    <xdr:colOff>0</xdr:colOff>
                    <xdr:row>65</xdr:row>
                    <xdr:rowOff>304800</xdr:rowOff>
                  </to>
                </anchor>
              </controlPr>
            </control>
          </mc:Choice>
        </mc:AlternateContent>
        <mc:AlternateContent xmlns:mc="http://schemas.openxmlformats.org/markup-compatibility/2006">
          <mc:Choice Requires="x14">
            <control shapeId="186548" r:id="rId176" name="Check Box 180">
              <controlPr locked="0" defaultSize="0" autoFill="0" autoLine="0" autoPict="0">
                <anchor moveWithCells="1">
                  <from>
                    <xdr:col>46</xdr:col>
                    <xdr:colOff>0</xdr:colOff>
                    <xdr:row>106</xdr:row>
                    <xdr:rowOff>0</xdr:rowOff>
                  </from>
                  <to>
                    <xdr:col>46</xdr:col>
                    <xdr:colOff>0</xdr:colOff>
                    <xdr:row>107</xdr:row>
                    <xdr:rowOff>146050</xdr:rowOff>
                  </to>
                </anchor>
              </controlPr>
            </control>
          </mc:Choice>
        </mc:AlternateContent>
        <mc:AlternateContent xmlns:mc="http://schemas.openxmlformats.org/markup-compatibility/2006">
          <mc:Choice Requires="x14">
            <control shapeId="186549" r:id="rId177" name="Check Box 181">
              <controlPr locked="0" defaultSize="0" autoFill="0" autoLine="0" autoPict="0">
                <anchor moveWithCells="1">
                  <from>
                    <xdr:col>46</xdr:col>
                    <xdr:colOff>0</xdr:colOff>
                    <xdr:row>106</xdr:row>
                    <xdr:rowOff>0</xdr:rowOff>
                  </from>
                  <to>
                    <xdr:col>46</xdr:col>
                    <xdr:colOff>0</xdr:colOff>
                    <xdr:row>107</xdr:row>
                    <xdr:rowOff>82550</xdr:rowOff>
                  </to>
                </anchor>
              </controlPr>
            </control>
          </mc:Choice>
        </mc:AlternateContent>
        <mc:AlternateContent xmlns:mc="http://schemas.openxmlformats.org/markup-compatibility/2006">
          <mc:Choice Requires="x14">
            <control shapeId="186550" r:id="rId178" name="Check Box 182">
              <controlPr locked="0" defaultSize="0" autoFill="0" autoLine="0" autoPict="0">
                <anchor moveWithCells="1">
                  <from>
                    <xdr:col>46</xdr:col>
                    <xdr:colOff>0</xdr:colOff>
                    <xdr:row>106</xdr:row>
                    <xdr:rowOff>0</xdr:rowOff>
                  </from>
                  <to>
                    <xdr:col>46</xdr:col>
                    <xdr:colOff>0</xdr:colOff>
                    <xdr:row>107</xdr:row>
                    <xdr:rowOff>781050</xdr:rowOff>
                  </to>
                </anchor>
              </controlPr>
            </control>
          </mc:Choice>
        </mc:AlternateContent>
        <mc:AlternateContent xmlns:mc="http://schemas.openxmlformats.org/markup-compatibility/2006">
          <mc:Choice Requires="x14">
            <control shapeId="186551" r:id="rId179" name="Check Box 183">
              <controlPr locked="0" defaultSize="0" autoFill="0" autoLine="0" autoPict="0">
                <anchor moveWithCells="1">
                  <from>
                    <xdr:col>46</xdr:col>
                    <xdr:colOff>0</xdr:colOff>
                    <xdr:row>106</xdr:row>
                    <xdr:rowOff>0</xdr:rowOff>
                  </from>
                  <to>
                    <xdr:col>46</xdr:col>
                    <xdr:colOff>0</xdr:colOff>
                    <xdr:row>107</xdr:row>
                    <xdr:rowOff>704850</xdr:rowOff>
                  </to>
                </anchor>
              </controlPr>
            </control>
          </mc:Choice>
        </mc:AlternateContent>
        <mc:AlternateContent xmlns:mc="http://schemas.openxmlformats.org/markup-compatibility/2006">
          <mc:Choice Requires="x14">
            <control shapeId="186552" r:id="rId180" name="Check Box 184">
              <controlPr locked="0" defaultSize="0" autoFill="0" autoLine="0" autoPict="0">
                <anchor moveWithCells="1">
                  <from>
                    <xdr:col>46</xdr:col>
                    <xdr:colOff>0</xdr:colOff>
                    <xdr:row>106</xdr:row>
                    <xdr:rowOff>0</xdr:rowOff>
                  </from>
                  <to>
                    <xdr:col>46</xdr:col>
                    <xdr:colOff>0</xdr:colOff>
                    <xdr:row>107</xdr:row>
                    <xdr:rowOff>781050</xdr:rowOff>
                  </to>
                </anchor>
              </controlPr>
            </control>
          </mc:Choice>
        </mc:AlternateContent>
        <mc:AlternateContent xmlns:mc="http://schemas.openxmlformats.org/markup-compatibility/2006">
          <mc:Choice Requires="x14">
            <control shapeId="186553" r:id="rId181" name="Check Box 185">
              <controlPr locked="0" defaultSize="0" autoFill="0" autoLine="0" autoPict="0">
                <anchor moveWithCells="1">
                  <from>
                    <xdr:col>46</xdr:col>
                    <xdr:colOff>0</xdr:colOff>
                    <xdr:row>106</xdr:row>
                    <xdr:rowOff>0</xdr:rowOff>
                  </from>
                  <to>
                    <xdr:col>46</xdr:col>
                    <xdr:colOff>0</xdr:colOff>
                    <xdr:row>107</xdr:row>
                    <xdr:rowOff>704850</xdr:rowOff>
                  </to>
                </anchor>
              </controlPr>
            </control>
          </mc:Choice>
        </mc:AlternateContent>
        <mc:AlternateContent xmlns:mc="http://schemas.openxmlformats.org/markup-compatibility/2006">
          <mc:Choice Requires="x14">
            <control shapeId="186554" r:id="rId182" name="Check Box 186">
              <controlPr locked="0" defaultSize="0" autoFill="0" autoLine="0" autoPict="0">
                <anchor moveWithCells="1">
                  <from>
                    <xdr:col>46</xdr:col>
                    <xdr:colOff>0</xdr:colOff>
                    <xdr:row>106</xdr:row>
                    <xdr:rowOff>0</xdr:rowOff>
                  </from>
                  <to>
                    <xdr:col>46</xdr:col>
                    <xdr:colOff>0</xdr:colOff>
                    <xdr:row>107</xdr:row>
                    <xdr:rowOff>781050</xdr:rowOff>
                  </to>
                </anchor>
              </controlPr>
            </control>
          </mc:Choice>
        </mc:AlternateContent>
        <mc:AlternateContent xmlns:mc="http://schemas.openxmlformats.org/markup-compatibility/2006">
          <mc:Choice Requires="x14">
            <control shapeId="186555" r:id="rId183" name="Check Box 187">
              <controlPr locked="0" defaultSize="0" autoFill="0" autoLine="0" autoPict="0">
                <anchor moveWithCells="1">
                  <from>
                    <xdr:col>46</xdr:col>
                    <xdr:colOff>0</xdr:colOff>
                    <xdr:row>106</xdr:row>
                    <xdr:rowOff>0</xdr:rowOff>
                  </from>
                  <to>
                    <xdr:col>46</xdr:col>
                    <xdr:colOff>0</xdr:colOff>
                    <xdr:row>107</xdr:row>
                    <xdr:rowOff>704850</xdr:rowOff>
                  </to>
                </anchor>
              </controlPr>
            </control>
          </mc:Choice>
        </mc:AlternateContent>
        <mc:AlternateContent xmlns:mc="http://schemas.openxmlformats.org/markup-compatibility/2006">
          <mc:Choice Requires="x14">
            <control shapeId="186556" r:id="rId184" name="Check Box 188">
              <controlPr locked="0" defaultSize="0" autoFill="0" autoLine="0" autoPict="0">
                <anchor moveWithCells="1">
                  <from>
                    <xdr:col>46</xdr:col>
                    <xdr:colOff>0</xdr:colOff>
                    <xdr:row>106</xdr:row>
                    <xdr:rowOff>0</xdr:rowOff>
                  </from>
                  <to>
                    <xdr:col>46</xdr:col>
                    <xdr:colOff>0</xdr:colOff>
                    <xdr:row>107</xdr:row>
                    <xdr:rowOff>781050</xdr:rowOff>
                  </to>
                </anchor>
              </controlPr>
            </control>
          </mc:Choice>
        </mc:AlternateContent>
        <mc:AlternateContent xmlns:mc="http://schemas.openxmlformats.org/markup-compatibility/2006">
          <mc:Choice Requires="x14">
            <control shapeId="186557" r:id="rId185" name="Check Box 189">
              <controlPr locked="0" defaultSize="0" autoFill="0" autoLine="0" autoPict="0">
                <anchor moveWithCells="1">
                  <from>
                    <xdr:col>46</xdr:col>
                    <xdr:colOff>0</xdr:colOff>
                    <xdr:row>106</xdr:row>
                    <xdr:rowOff>0</xdr:rowOff>
                  </from>
                  <to>
                    <xdr:col>46</xdr:col>
                    <xdr:colOff>0</xdr:colOff>
                    <xdr:row>107</xdr:row>
                    <xdr:rowOff>704850</xdr:rowOff>
                  </to>
                </anchor>
              </controlPr>
            </control>
          </mc:Choice>
        </mc:AlternateContent>
        <mc:AlternateContent xmlns:mc="http://schemas.openxmlformats.org/markup-compatibility/2006">
          <mc:Choice Requires="x14">
            <control shapeId="186558" r:id="rId186" name="Check Box 190">
              <controlPr locked="0" defaultSize="0" autoFill="0" autoLine="0" autoPict="0">
                <anchor moveWithCells="1">
                  <from>
                    <xdr:col>46</xdr:col>
                    <xdr:colOff>0</xdr:colOff>
                    <xdr:row>106</xdr:row>
                    <xdr:rowOff>0</xdr:rowOff>
                  </from>
                  <to>
                    <xdr:col>46</xdr:col>
                    <xdr:colOff>0</xdr:colOff>
                    <xdr:row>107</xdr:row>
                    <xdr:rowOff>781050</xdr:rowOff>
                  </to>
                </anchor>
              </controlPr>
            </control>
          </mc:Choice>
        </mc:AlternateContent>
        <mc:AlternateContent xmlns:mc="http://schemas.openxmlformats.org/markup-compatibility/2006">
          <mc:Choice Requires="x14">
            <control shapeId="186559" r:id="rId187" name="Check Box 191">
              <controlPr locked="0" defaultSize="0" autoFill="0" autoLine="0" autoPict="0">
                <anchor moveWithCells="1">
                  <from>
                    <xdr:col>46</xdr:col>
                    <xdr:colOff>0</xdr:colOff>
                    <xdr:row>106</xdr:row>
                    <xdr:rowOff>0</xdr:rowOff>
                  </from>
                  <to>
                    <xdr:col>46</xdr:col>
                    <xdr:colOff>0</xdr:colOff>
                    <xdr:row>107</xdr:row>
                    <xdr:rowOff>704850</xdr:rowOff>
                  </to>
                </anchor>
              </controlPr>
            </control>
          </mc:Choice>
        </mc:AlternateContent>
        <mc:AlternateContent xmlns:mc="http://schemas.openxmlformats.org/markup-compatibility/2006">
          <mc:Choice Requires="x14">
            <control shapeId="186560" r:id="rId188" name="Check Box 192">
              <controlPr locked="0" defaultSize="0" autoFill="0" autoLine="0" autoPict="0">
                <anchor moveWithCells="1">
                  <from>
                    <xdr:col>46</xdr:col>
                    <xdr:colOff>0</xdr:colOff>
                    <xdr:row>106</xdr:row>
                    <xdr:rowOff>0</xdr:rowOff>
                  </from>
                  <to>
                    <xdr:col>46</xdr:col>
                    <xdr:colOff>0</xdr:colOff>
                    <xdr:row>107</xdr:row>
                    <xdr:rowOff>781050</xdr:rowOff>
                  </to>
                </anchor>
              </controlPr>
            </control>
          </mc:Choice>
        </mc:AlternateContent>
        <mc:AlternateContent xmlns:mc="http://schemas.openxmlformats.org/markup-compatibility/2006">
          <mc:Choice Requires="x14">
            <control shapeId="186561" r:id="rId189" name="Check Box 193">
              <controlPr locked="0" defaultSize="0" autoFill="0" autoLine="0" autoPict="0">
                <anchor moveWithCells="1">
                  <from>
                    <xdr:col>46</xdr:col>
                    <xdr:colOff>0</xdr:colOff>
                    <xdr:row>106</xdr:row>
                    <xdr:rowOff>0</xdr:rowOff>
                  </from>
                  <to>
                    <xdr:col>46</xdr:col>
                    <xdr:colOff>0</xdr:colOff>
                    <xdr:row>107</xdr:row>
                    <xdr:rowOff>107950</xdr:rowOff>
                  </to>
                </anchor>
              </controlPr>
            </control>
          </mc:Choice>
        </mc:AlternateContent>
        <mc:AlternateContent xmlns:mc="http://schemas.openxmlformats.org/markup-compatibility/2006">
          <mc:Choice Requires="x14">
            <control shapeId="186562" r:id="rId190" name="Check Box 194">
              <controlPr locked="0" defaultSize="0" autoFill="0" autoLine="0" autoPict="0">
                <anchor moveWithCells="1">
                  <from>
                    <xdr:col>46</xdr:col>
                    <xdr:colOff>0</xdr:colOff>
                    <xdr:row>106</xdr:row>
                    <xdr:rowOff>0</xdr:rowOff>
                  </from>
                  <to>
                    <xdr:col>46</xdr:col>
                    <xdr:colOff>38100</xdr:colOff>
                    <xdr:row>107</xdr:row>
                    <xdr:rowOff>146050</xdr:rowOff>
                  </to>
                </anchor>
              </controlPr>
            </control>
          </mc:Choice>
        </mc:AlternateContent>
        <mc:AlternateContent xmlns:mc="http://schemas.openxmlformats.org/markup-compatibility/2006">
          <mc:Choice Requires="x14">
            <control shapeId="186563" r:id="rId191" name="Check Box 195">
              <controlPr locked="0" defaultSize="0" autoFill="0" autoLine="0" autoPict="0">
                <anchor moveWithCells="1">
                  <from>
                    <xdr:col>46</xdr:col>
                    <xdr:colOff>0</xdr:colOff>
                    <xdr:row>106</xdr:row>
                    <xdr:rowOff>0</xdr:rowOff>
                  </from>
                  <to>
                    <xdr:col>46</xdr:col>
                    <xdr:colOff>38100</xdr:colOff>
                    <xdr:row>107</xdr:row>
                    <xdr:rowOff>146050</xdr:rowOff>
                  </to>
                </anchor>
              </controlPr>
            </control>
          </mc:Choice>
        </mc:AlternateContent>
        <mc:AlternateContent xmlns:mc="http://schemas.openxmlformats.org/markup-compatibility/2006">
          <mc:Choice Requires="x14">
            <control shapeId="186564" r:id="rId192" name="Check Box 196">
              <controlPr locked="0" defaultSize="0" autoFill="0" autoLine="0" autoPict="0">
                <anchor moveWithCells="1">
                  <from>
                    <xdr:col>46</xdr:col>
                    <xdr:colOff>0</xdr:colOff>
                    <xdr:row>106</xdr:row>
                    <xdr:rowOff>0</xdr:rowOff>
                  </from>
                  <to>
                    <xdr:col>46</xdr:col>
                    <xdr:colOff>38100</xdr:colOff>
                    <xdr:row>107</xdr:row>
                    <xdr:rowOff>69850</xdr:rowOff>
                  </to>
                </anchor>
              </controlPr>
            </control>
          </mc:Choice>
        </mc:AlternateContent>
        <mc:AlternateContent xmlns:mc="http://schemas.openxmlformats.org/markup-compatibility/2006">
          <mc:Choice Requires="x14">
            <control shapeId="186565" r:id="rId193" name="Check Box 197">
              <controlPr locked="0" defaultSize="0" autoFill="0" autoLine="0" autoPict="0">
                <anchor moveWithCells="1">
                  <from>
                    <xdr:col>46</xdr:col>
                    <xdr:colOff>0</xdr:colOff>
                    <xdr:row>170</xdr:row>
                    <xdr:rowOff>6350</xdr:rowOff>
                  </from>
                  <to>
                    <xdr:col>46</xdr:col>
                    <xdr:colOff>0</xdr:colOff>
                    <xdr:row>173</xdr:row>
                    <xdr:rowOff>38100</xdr:rowOff>
                  </to>
                </anchor>
              </controlPr>
            </control>
          </mc:Choice>
        </mc:AlternateContent>
        <mc:AlternateContent xmlns:mc="http://schemas.openxmlformats.org/markup-compatibility/2006">
          <mc:Choice Requires="x14">
            <control shapeId="186566" r:id="rId194" name="Check Box 198">
              <controlPr locked="0" defaultSize="0" autoFill="0" autoLine="0" autoPict="0">
                <anchor moveWithCells="1">
                  <from>
                    <xdr:col>46</xdr:col>
                    <xdr:colOff>0</xdr:colOff>
                    <xdr:row>106</xdr:row>
                    <xdr:rowOff>0</xdr:rowOff>
                  </from>
                  <to>
                    <xdr:col>46</xdr:col>
                    <xdr:colOff>25400</xdr:colOff>
                    <xdr:row>107</xdr:row>
                    <xdr:rowOff>152400</xdr:rowOff>
                  </to>
                </anchor>
              </controlPr>
            </control>
          </mc:Choice>
        </mc:AlternateContent>
        <mc:AlternateContent xmlns:mc="http://schemas.openxmlformats.org/markup-compatibility/2006">
          <mc:Choice Requires="x14">
            <control shapeId="186567" r:id="rId195" name="Check Box 199">
              <controlPr locked="0" defaultSize="0" autoFill="0" autoLine="0" autoPict="0">
                <anchor moveWithCells="1">
                  <from>
                    <xdr:col>46</xdr:col>
                    <xdr:colOff>0</xdr:colOff>
                    <xdr:row>106</xdr:row>
                    <xdr:rowOff>0</xdr:rowOff>
                  </from>
                  <to>
                    <xdr:col>46</xdr:col>
                    <xdr:colOff>25400</xdr:colOff>
                    <xdr:row>107</xdr:row>
                    <xdr:rowOff>152400</xdr:rowOff>
                  </to>
                </anchor>
              </controlPr>
            </control>
          </mc:Choice>
        </mc:AlternateContent>
        <mc:AlternateContent xmlns:mc="http://schemas.openxmlformats.org/markup-compatibility/2006">
          <mc:Choice Requires="x14">
            <control shapeId="186568" r:id="rId196" name="Check Box 200">
              <controlPr locked="0" defaultSize="0" autoFill="0" autoLine="0" autoPict="0">
                <anchor moveWithCells="1">
                  <from>
                    <xdr:col>46</xdr:col>
                    <xdr:colOff>0</xdr:colOff>
                    <xdr:row>106</xdr:row>
                    <xdr:rowOff>0</xdr:rowOff>
                  </from>
                  <to>
                    <xdr:col>46</xdr:col>
                    <xdr:colOff>25400</xdr:colOff>
                    <xdr:row>107</xdr:row>
                    <xdr:rowOff>165100</xdr:rowOff>
                  </to>
                </anchor>
              </controlPr>
            </control>
          </mc:Choice>
        </mc:AlternateContent>
        <mc:AlternateContent xmlns:mc="http://schemas.openxmlformats.org/markup-compatibility/2006">
          <mc:Choice Requires="x14">
            <control shapeId="186569" r:id="rId197" name="Check Box 201">
              <controlPr locked="0" defaultSize="0" autoFill="0" autoLine="0" autoPict="0">
                <anchor moveWithCells="1">
                  <from>
                    <xdr:col>46</xdr:col>
                    <xdr:colOff>0</xdr:colOff>
                    <xdr:row>106</xdr:row>
                    <xdr:rowOff>0</xdr:rowOff>
                  </from>
                  <to>
                    <xdr:col>46</xdr:col>
                    <xdr:colOff>25400</xdr:colOff>
                    <xdr:row>107</xdr:row>
                    <xdr:rowOff>165100</xdr:rowOff>
                  </to>
                </anchor>
              </controlPr>
            </control>
          </mc:Choice>
        </mc:AlternateContent>
        <mc:AlternateContent xmlns:mc="http://schemas.openxmlformats.org/markup-compatibility/2006">
          <mc:Choice Requires="x14">
            <control shapeId="186570" r:id="rId198" name="Check Box 202">
              <controlPr locked="0" defaultSize="0" autoFill="0" autoLine="0" autoPict="0">
                <anchor moveWithCells="1">
                  <from>
                    <xdr:col>46</xdr:col>
                    <xdr:colOff>0</xdr:colOff>
                    <xdr:row>106</xdr:row>
                    <xdr:rowOff>0</xdr:rowOff>
                  </from>
                  <to>
                    <xdr:col>46</xdr:col>
                    <xdr:colOff>25400</xdr:colOff>
                    <xdr:row>107</xdr:row>
                    <xdr:rowOff>152400</xdr:rowOff>
                  </to>
                </anchor>
              </controlPr>
            </control>
          </mc:Choice>
        </mc:AlternateContent>
        <mc:AlternateContent xmlns:mc="http://schemas.openxmlformats.org/markup-compatibility/2006">
          <mc:Choice Requires="x14">
            <control shapeId="186571" r:id="rId199" name="Check Box 203">
              <controlPr locked="0" defaultSize="0" autoFill="0" autoLine="0" autoPict="0">
                <anchor moveWithCells="1">
                  <from>
                    <xdr:col>46</xdr:col>
                    <xdr:colOff>0</xdr:colOff>
                    <xdr:row>106</xdr:row>
                    <xdr:rowOff>0</xdr:rowOff>
                  </from>
                  <to>
                    <xdr:col>46</xdr:col>
                    <xdr:colOff>25400</xdr:colOff>
                    <xdr:row>107</xdr:row>
                    <xdr:rowOff>152400</xdr:rowOff>
                  </to>
                </anchor>
              </controlPr>
            </control>
          </mc:Choice>
        </mc:AlternateContent>
        <mc:AlternateContent xmlns:mc="http://schemas.openxmlformats.org/markup-compatibility/2006">
          <mc:Choice Requires="x14">
            <control shapeId="186572" r:id="rId200" name="Check Box 204">
              <controlPr locked="0" defaultSize="0" autoFill="0" autoLine="0" autoPict="0">
                <anchor moveWithCells="1">
                  <from>
                    <xdr:col>46</xdr:col>
                    <xdr:colOff>0</xdr:colOff>
                    <xdr:row>106</xdr:row>
                    <xdr:rowOff>0</xdr:rowOff>
                  </from>
                  <to>
                    <xdr:col>46</xdr:col>
                    <xdr:colOff>25400</xdr:colOff>
                    <xdr:row>107</xdr:row>
                    <xdr:rowOff>165100</xdr:rowOff>
                  </to>
                </anchor>
              </controlPr>
            </control>
          </mc:Choice>
        </mc:AlternateContent>
        <mc:AlternateContent xmlns:mc="http://schemas.openxmlformats.org/markup-compatibility/2006">
          <mc:Choice Requires="x14">
            <control shapeId="186573" r:id="rId201" name="Check Box 205">
              <controlPr locked="0" defaultSize="0" autoFill="0" autoLine="0" autoPict="0">
                <anchor moveWithCells="1">
                  <from>
                    <xdr:col>46</xdr:col>
                    <xdr:colOff>0</xdr:colOff>
                    <xdr:row>106</xdr:row>
                    <xdr:rowOff>0</xdr:rowOff>
                  </from>
                  <to>
                    <xdr:col>46</xdr:col>
                    <xdr:colOff>25400</xdr:colOff>
                    <xdr:row>107</xdr:row>
                    <xdr:rowOff>165100</xdr:rowOff>
                  </to>
                </anchor>
              </controlPr>
            </control>
          </mc:Choice>
        </mc:AlternateContent>
        <mc:AlternateContent xmlns:mc="http://schemas.openxmlformats.org/markup-compatibility/2006">
          <mc:Choice Requires="x14">
            <control shapeId="186574" r:id="rId202" name="Check Box 206">
              <controlPr locked="0" defaultSize="0" autoFill="0" autoLine="0" autoPict="0">
                <anchor moveWithCells="1">
                  <from>
                    <xdr:col>46</xdr:col>
                    <xdr:colOff>0</xdr:colOff>
                    <xdr:row>106</xdr:row>
                    <xdr:rowOff>0</xdr:rowOff>
                  </from>
                  <to>
                    <xdr:col>46</xdr:col>
                    <xdr:colOff>25400</xdr:colOff>
                    <xdr:row>107</xdr:row>
                    <xdr:rowOff>152400</xdr:rowOff>
                  </to>
                </anchor>
              </controlPr>
            </control>
          </mc:Choice>
        </mc:AlternateContent>
        <mc:AlternateContent xmlns:mc="http://schemas.openxmlformats.org/markup-compatibility/2006">
          <mc:Choice Requires="x14">
            <control shapeId="186575" r:id="rId203" name="Check Box 207">
              <controlPr locked="0" defaultSize="0" autoFill="0" autoLine="0" autoPict="0">
                <anchor moveWithCells="1">
                  <from>
                    <xdr:col>46</xdr:col>
                    <xdr:colOff>0</xdr:colOff>
                    <xdr:row>106</xdr:row>
                    <xdr:rowOff>0</xdr:rowOff>
                  </from>
                  <to>
                    <xdr:col>46</xdr:col>
                    <xdr:colOff>25400</xdr:colOff>
                    <xdr:row>107</xdr:row>
                    <xdr:rowOff>152400</xdr:rowOff>
                  </to>
                </anchor>
              </controlPr>
            </control>
          </mc:Choice>
        </mc:AlternateContent>
        <mc:AlternateContent xmlns:mc="http://schemas.openxmlformats.org/markup-compatibility/2006">
          <mc:Choice Requires="x14">
            <control shapeId="186576" r:id="rId204" name="Check Box 208">
              <controlPr locked="0" defaultSize="0" autoFill="0" autoLine="0" autoPict="0">
                <anchor moveWithCells="1">
                  <from>
                    <xdr:col>46</xdr:col>
                    <xdr:colOff>0</xdr:colOff>
                    <xdr:row>106</xdr:row>
                    <xdr:rowOff>0</xdr:rowOff>
                  </from>
                  <to>
                    <xdr:col>46</xdr:col>
                    <xdr:colOff>25400</xdr:colOff>
                    <xdr:row>107</xdr:row>
                    <xdr:rowOff>165100</xdr:rowOff>
                  </to>
                </anchor>
              </controlPr>
            </control>
          </mc:Choice>
        </mc:AlternateContent>
        <mc:AlternateContent xmlns:mc="http://schemas.openxmlformats.org/markup-compatibility/2006">
          <mc:Choice Requires="x14">
            <control shapeId="186577" r:id="rId205" name="Check Box 209">
              <controlPr locked="0" defaultSize="0" autoFill="0" autoLine="0" autoPict="0">
                <anchor moveWithCells="1">
                  <from>
                    <xdr:col>46</xdr:col>
                    <xdr:colOff>0</xdr:colOff>
                    <xdr:row>106</xdr:row>
                    <xdr:rowOff>0</xdr:rowOff>
                  </from>
                  <to>
                    <xdr:col>46</xdr:col>
                    <xdr:colOff>25400</xdr:colOff>
                    <xdr:row>107</xdr:row>
                    <xdr:rowOff>165100</xdr:rowOff>
                  </to>
                </anchor>
              </controlPr>
            </control>
          </mc:Choice>
        </mc:AlternateContent>
        <mc:AlternateContent xmlns:mc="http://schemas.openxmlformats.org/markup-compatibility/2006">
          <mc:Choice Requires="x14">
            <control shapeId="186589" r:id="rId206" name="Check Box 221">
              <controlPr defaultSize="0" autoFill="0" autoLine="0" autoPict="0">
                <anchor moveWithCells="1">
                  <from>
                    <xdr:col>38</xdr:col>
                    <xdr:colOff>12700</xdr:colOff>
                    <xdr:row>12</xdr:row>
                    <xdr:rowOff>101600</xdr:rowOff>
                  </from>
                  <to>
                    <xdr:col>38</xdr:col>
                    <xdr:colOff>228600</xdr:colOff>
                    <xdr:row>13</xdr:row>
                    <xdr:rowOff>101600</xdr:rowOff>
                  </to>
                </anchor>
              </controlPr>
            </control>
          </mc:Choice>
        </mc:AlternateContent>
        <mc:AlternateContent xmlns:mc="http://schemas.openxmlformats.org/markup-compatibility/2006">
          <mc:Choice Requires="x14">
            <control shapeId="186591" r:id="rId207" name="Check Box 223">
              <controlPr locked="0" defaultSize="0" autoFill="0" autoLine="0" autoPict="0">
                <anchor moveWithCells="1">
                  <from>
                    <xdr:col>46</xdr:col>
                    <xdr:colOff>0</xdr:colOff>
                    <xdr:row>86</xdr:row>
                    <xdr:rowOff>0</xdr:rowOff>
                  </from>
                  <to>
                    <xdr:col>46</xdr:col>
                    <xdr:colOff>12700</xdr:colOff>
                    <xdr:row>86</xdr:row>
                    <xdr:rowOff>336550</xdr:rowOff>
                  </to>
                </anchor>
              </controlPr>
            </control>
          </mc:Choice>
        </mc:AlternateContent>
        <mc:AlternateContent xmlns:mc="http://schemas.openxmlformats.org/markup-compatibility/2006">
          <mc:Choice Requires="x14">
            <control shapeId="186592" r:id="rId208" name="Check Box 224">
              <controlPr locked="0" defaultSize="0" autoFill="0" autoLine="0" autoPict="0">
                <anchor moveWithCells="1">
                  <from>
                    <xdr:col>46</xdr:col>
                    <xdr:colOff>0</xdr:colOff>
                    <xdr:row>86</xdr:row>
                    <xdr:rowOff>0</xdr:rowOff>
                  </from>
                  <to>
                    <xdr:col>46</xdr:col>
                    <xdr:colOff>12700</xdr:colOff>
                    <xdr:row>86</xdr:row>
                    <xdr:rowOff>279400</xdr:rowOff>
                  </to>
                </anchor>
              </controlPr>
            </control>
          </mc:Choice>
        </mc:AlternateContent>
        <mc:AlternateContent xmlns:mc="http://schemas.openxmlformats.org/markup-compatibility/2006">
          <mc:Choice Requires="x14">
            <control shapeId="186593" r:id="rId209" name="Check Box 225">
              <controlPr locked="0" defaultSize="0" autoFill="0" autoLine="0" autoPict="0">
                <anchor moveWithCells="1">
                  <from>
                    <xdr:col>46</xdr:col>
                    <xdr:colOff>0</xdr:colOff>
                    <xdr:row>86</xdr:row>
                    <xdr:rowOff>0</xdr:rowOff>
                  </from>
                  <to>
                    <xdr:col>46</xdr:col>
                    <xdr:colOff>12700</xdr:colOff>
                    <xdr:row>86</xdr:row>
                    <xdr:rowOff>336550</xdr:rowOff>
                  </to>
                </anchor>
              </controlPr>
            </control>
          </mc:Choice>
        </mc:AlternateContent>
        <mc:AlternateContent xmlns:mc="http://schemas.openxmlformats.org/markup-compatibility/2006">
          <mc:Choice Requires="x14">
            <control shapeId="186594" r:id="rId210" name="Check Box 226">
              <controlPr locked="0" defaultSize="0" autoFill="0" autoLine="0" autoPict="0">
                <anchor moveWithCells="1">
                  <from>
                    <xdr:col>46</xdr:col>
                    <xdr:colOff>0</xdr:colOff>
                    <xdr:row>86</xdr:row>
                    <xdr:rowOff>0</xdr:rowOff>
                  </from>
                  <to>
                    <xdr:col>46</xdr:col>
                    <xdr:colOff>12700</xdr:colOff>
                    <xdr:row>86</xdr:row>
                    <xdr:rowOff>279400</xdr:rowOff>
                  </to>
                </anchor>
              </controlPr>
            </control>
          </mc:Choice>
        </mc:AlternateContent>
        <mc:AlternateContent xmlns:mc="http://schemas.openxmlformats.org/markup-compatibility/2006">
          <mc:Choice Requires="x14">
            <control shapeId="186595" r:id="rId211" name="Check Box 227">
              <controlPr locked="0" defaultSize="0" autoFill="0" autoLine="0" autoPict="0">
                <anchor moveWithCells="1">
                  <from>
                    <xdr:col>46</xdr:col>
                    <xdr:colOff>0</xdr:colOff>
                    <xdr:row>86</xdr:row>
                    <xdr:rowOff>0</xdr:rowOff>
                  </from>
                  <to>
                    <xdr:col>46</xdr:col>
                    <xdr:colOff>12700</xdr:colOff>
                    <xdr:row>86</xdr:row>
                    <xdr:rowOff>336550</xdr:rowOff>
                  </to>
                </anchor>
              </controlPr>
            </control>
          </mc:Choice>
        </mc:AlternateContent>
        <mc:AlternateContent xmlns:mc="http://schemas.openxmlformats.org/markup-compatibility/2006">
          <mc:Choice Requires="x14">
            <control shapeId="186596" r:id="rId212" name="Check Box 228">
              <controlPr locked="0" defaultSize="0" autoFill="0" autoLine="0" autoPict="0">
                <anchor moveWithCells="1">
                  <from>
                    <xdr:col>46</xdr:col>
                    <xdr:colOff>0</xdr:colOff>
                    <xdr:row>86</xdr:row>
                    <xdr:rowOff>0</xdr:rowOff>
                  </from>
                  <to>
                    <xdr:col>46</xdr:col>
                    <xdr:colOff>12700</xdr:colOff>
                    <xdr:row>86</xdr:row>
                    <xdr:rowOff>279400</xdr:rowOff>
                  </to>
                </anchor>
              </controlPr>
            </control>
          </mc:Choice>
        </mc:AlternateContent>
        <mc:AlternateContent xmlns:mc="http://schemas.openxmlformats.org/markup-compatibility/2006">
          <mc:Choice Requires="x14">
            <control shapeId="186597" r:id="rId213" name="Check Box 229">
              <controlPr locked="0" defaultSize="0" autoFill="0" autoLine="0" autoPict="0">
                <anchor moveWithCells="1">
                  <from>
                    <xdr:col>46</xdr:col>
                    <xdr:colOff>0</xdr:colOff>
                    <xdr:row>86</xdr:row>
                    <xdr:rowOff>0</xdr:rowOff>
                  </from>
                  <to>
                    <xdr:col>46</xdr:col>
                    <xdr:colOff>12700</xdr:colOff>
                    <xdr:row>86</xdr:row>
                    <xdr:rowOff>336550</xdr:rowOff>
                  </to>
                </anchor>
              </controlPr>
            </control>
          </mc:Choice>
        </mc:AlternateContent>
        <mc:AlternateContent xmlns:mc="http://schemas.openxmlformats.org/markup-compatibility/2006">
          <mc:Choice Requires="x14">
            <control shapeId="186598" r:id="rId214" name="Check Box 230">
              <controlPr locked="0" defaultSize="0" autoFill="0" autoLine="0" autoPict="0">
                <anchor moveWithCells="1">
                  <from>
                    <xdr:col>46</xdr:col>
                    <xdr:colOff>0</xdr:colOff>
                    <xdr:row>86</xdr:row>
                    <xdr:rowOff>0</xdr:rowOff>
                  </from>
                  <to>
                    <xdr:col>46</xdr:col>
                    <xdr:colOff>12700</xdr:colOff>
                    <xdr:row>86</xdr:row>
                    <xdr:rowOff>279400</xdr:rowOff>
                  </to>
                </anchor>
              </controlPr>
            </control>
          </mc:Choice>
        </mc:AlternateContent>
        <mc:AlternateContent xmlns:mc="http://schemas.openxmlformats.org/markup-compatibility/2006">
          <mc:Choice Requires="x14">
            <control shapeId="186599" r:id="rId215" name="Check Box 231">
              <controlPr locked="0" defaultSize="0" autoFill="0" autoLine="0" autoPict="0">
                <anchor moveWithCells="1">
                  <from>
                    <xdr:col>46</xdr:col>
                    <xdr:colOff>0</xdr:colOff>
                    <xdr:row>86</xdr:row>
                    <xdr:rowOff>0</xdr:rowOff>
                  </from>
                  <to>
                    <xdr:col>46</xdr:col>
                    <xdr:colOff>12700</xdr:colOff>
                    <xdr:row>86</xdr:row>
                    <xdr:rowOff>336550</xdr:rowOff>
                  </to>
                </anchor>
              </controlPr>
            </control>
          </mc:Choice>
        </mc:AlternateContent>
        <mc:AlternateContent xmlns:mc="http://schemas.openxmlformats.org/markup-compatibility/2006">
          <mc:Choice Requires="x14">
            <control shapeId="186600" r:id="rId216" name="Check Box 232">
              <controlPr locked="0" defaultSize="0" autoFill="0" autoLine="0" autoPict="0">
                <anchor moveWithCells="1">
                  <from>
                    <xdr:col>46</xdr:col>
                    <xdr:colOff>0</xdr:colOff>
                    <xdr:row>86</xdr:row>
                    <xdr:rowOff>0</xdr:rowOff>
                  </from>
                  <to>
                    <xdr:col>46</xdr:col>
                    <xdr:colOff>12700</xdr:colOff>
                    <xdr:row>86</xdr:row>
                    <xdr:rowOff>279400</xdr:rowOff>
                  </to>
                </anchor>
              </controlPr>
            </control>
          </mc:Choice>
        </mc:AlternateContent>
        <mc:AlternateContent xmlns:mc="http://schemas.openxmlformats.org/markup-compatibility/2006">
          <mc:Choice Requires="x14">
            <control shapeId="186601" r:id="rId217" name="Check Box 233">
              <controlPr locked="0" defaultSize="0" autoFill="0" autoLine="0" autoPict="0">
                <anchor moveWithCells="1">
                  <from>
                    <xdr:col>46</xdr:col>
                    <xdr:colOff>0</xdr:colOff>
                    <xdr:row>85</xdr:row>
                    <xdr:rowOff>0</xdr:rowOff>
                  </from>
                  <to>
                    <xdr:col>46</xdr:col>
                    <xdr:colOff>0</xdr:colOff>
                    <xdr:row>86</xdr:row>
                    <xdr:rowOff>0</xdr:rowOff>
                  </to>
                </anchor>
              </controlPr>
            </control>
          </mc:Choice>
        </mc:AlternateContent>
        <mc:AlternateContent xmlns:mc="http://schemas.openxmlformats.org/markup-compatibility/2006">
          <mc:Choice Requires="x14">
            <control shapeId="186602" r:id="rId218" name="Check Box 234">
              <controlPr locked="0" defaultSize="0" autoFill="0" autoLine="0" autoPict="0">
                <anchor moveWithCells="1">
                  <from>
                    <xdr:col>46</xdr:col>
                    <xdr:colOff>0</xdr:colOff>
                    <xdr:row>85</xdr:row>
                    <xdr:rowOff>0</xdr:rowOff>
                  </from>
                  <to>
                    <xdr:col>46</xdr:col>
                    <xdr:colOff>0</xdr:colOff>
                    <xdr:row>85</xdr:row>
                    <xdr:rowOff>279400</xdr:rowOff>
                  </to>
                </anchor>
              </controlPr>
            </control>
          </mc:Choice>
        </mc:AlternateContent>
        <mc:AlternateContent xmlns:mc="http://schemas.openxmlformats.org/markup-compatibility/2006">
          <mc:Choice Requires="x14">
            <control shapeId="186603" r:id="rId219" name="Check Box 235">
              <controlPr locked="0" defaultSize="0" autoFill="0" autoLine="0" autoPict="0">
                <anchor moveWithCells="1">
                  <from>
                    <xdr:col>46</xdr:col>
                    <xdr:colOff>0</xdr:colOff>
                    <xdr:row>85</xdr:row>
                    <xdr:rowOff>0</xdr:rowOff>
                  </from>
                  <to>
                    <xdr:col>46</xdr:col>
                    <xdr:colOff>0</xdr:colOff>
                    <xdr:row>86</xdr:row>
                    <xdr:rowOff>0</xdr:rowOff>
                  </to>
                </anchor>
              </controlPr>
            </control>
          </mc:Choice>
        </mc:AlternateContent>
        <mc:AlternateContent xmlns:mc="http://schemas.openxmlformats.org/markup-compatibility/2006">
          <mc:Choice Requires="x14">
            <control shapeId="186604" r:id="rId220" name="Check Box 236">
              <controlPr locked="0" defaultSize="0" autoFill="0" autoLine="0" autoPict="0">
                <anchor moveWithCells="1">
                  <from>
                    <xdr:col>46</xdr:col>
                    <xdr:colOff>0</xdr:colOff>
                    <xdr:row>85</xdr:row>
                    <xdr:rowOff>0</xdr:rowOff>
                  </from>
                  <to>
                    <xdr:col>46</xdr:col>
                    <xdr:colOff>0</xdr:colOff>
                    <xdr:row>85</xdr:row>
                    <xdr:rowOff>279400</xdr:rowOff>
                  </to>
                </anchor>
              </controlPr>
            </control>
          </mc:Choice>
        </mc:AlternateContent>
        <mc:AlternateContent xmlns:mc="http://schemas.openxmlformats.org/markup-compatibility/2006">
          <mc:Choice Requires="x14">
            <control shapeId="186605" r:id="rId221" name="Check Box 237">
              <controlPr locked="0" defaultSize="0" autoFill="0" autoLine="0" autoPict="0">
                <anchor moveWithCells="1">
                  <from>
                    <xdr:col>46</xdr:col>
                    <xdr:colOff>0</xdr:colOff>
                    <xdr:row>85</xdr:row>
                    <xdr:rowOff>0</xdr:rowOff>
                  </from>
                  <to>
                    <xdr:col>46</xdr:col>
                    <xdr:colOff>0</xdr:colOff>
                    <xdr:row>86</xdr:row>
                    <xdr:rowOff>0</xdr:rowOff>
                  </to>
                </anchor>
              </controlPr>
            </control>
          </mc:Choice>
        </mc:AlternateContent>
        <mc:AlternateContent xmlns:mc="http://schemas.openxmlformats.org/markup-compatibility/2006">
          <mc:Choice Requires="x14">
            <control shapeId="186606" r:id="rId222" name="Check Box 238">
              <controlPr locked="0" defaultSize="0" autoFill="0" autoLine="0" autoPict="0">
                <anchor moveWithCells="1">
                  <from>
                    <xdr:col>46</xdr:col>
                    <xdr:colOff>0</xdr:colOff>
                    <xdr:row>85</xdr:row>
                    <xdr:rowOff>0</xdr:rowOff>
                  </from>
                  <to>
                    <xdr:col>46</xdr:col>
                    <xdr:colOff>0</xdr:colOff>
                    <xdr:row>85</xdr:row>
                    <xdr:rowOff>279400</xdr:rowOff>
                  </to>
                </anchor>
              </controlPr>
            </control>
          </mc:Choice>
        </mc:AlternateContent>
        <mc:AlternateContent xmlns:mc="http://schemas.openxmlformats.org/markup-compatibility/2006">
          <mc:Choice Requires="x14">
            <control shapeId="186607" r:id="rId223" name="Check Box 239">
              <controlPr locked="0" defaultSize="0" autoFill="0" autoLine="0" autoPict="0">
                <anchor moveWithCells="1">
                  <from>
                    <xdr:col>46</xdr:col>
                    <xdr:colOff>0</xdr:colOff>
                    <xdr:row>85</xdr:row>
                    <xdr:rowOff>0</xdr:rowOff>
                  </from>
                  <to>
                    <xdr:col>46</xdr:col>
                    <xdr:colOff>0</xdr:colOff>
                    <xdr:row>86</xdr:row>
                    <xdr:rowOff>0</xdr:rowOff>
                  </to>
                </anchor>
              </controlPr>
            </control>
          </mc:Choice>
        </mc:AlternateContent>
        <mc:AlternateContent xmlns:mc="http://schemas.openxmlformats.org/markup-compatibility/2006">
          <mc:Choice Requires="x14">
            <control shapeId="186608" r:id="rId224" name="Check Box 240">
              <controlPr locked="0" defaultSize="0" autoFill="0" autoLine="0" autoPict="0">
                <anchor moveWithCells="1">
                  <from>
                    <xdr:col>46</xdr:col>
                    <xdr:colOff>0</xdr:colOff>
                    <xdr:row>85</xdr:row>
                    <xdr:rowOff>0</xdr:rowOff>
                  </from>
                  <to>
                    <xdr:col>46</xdr:col>
                    <xdr:colOff>0</xdr:colOff>
                    <xdr:row>85</xdr:row>
                    <xdr:rowOff>279400</xdr:rowOff>
                  </to>
                </anchor>
              </controlPr>
            </control>
          </mc:Choice>
        </mc:AlternateContent>
        <mc:AlternateContent xmlns:mc="http://schemas.openxmlformats.org/markup-compatibility/2006">
          <mc:Choice Requires="x14">
            <control shapeId="186609" r:id="rId225" name="Check Box 241">
              <controlPr locked="0" defaultSize="0" autoFill="0" autoLine="0" autoPict="0">
                <anchor moveWithCells="1">
                  <from>
                    <xdr:col>46</xdr:col>
                    <xdr:colOff>0</xdr:colOff>
                    <xdr:row>85</xdr:row>
                    <xdr:rowOff>0</xdr:rowOff>
                  </from>
                  <to>
                    <xdr:col>46</xdr:col>
                    <xdr:colOff>0</xdr:colOff>
                    <xdr:row>86</xdr:row>
                    <xdr:rowOff>0</xdr:rowOff>
                  </to>
                </anchor>
              </controlPr>
            </control>
          </mc:Choice>
        </mc:AlternateContent>
        <mc:AlternateContent xmlns:mc="http://schemas.openxmlformats.org/markup-compatibility/2006">
          <mc:Choice Requires="x14">
            <control shapeId="186610" r:id="rId226" name="Check Box 242">
              <controlPr locked="0" defaultSize="0" autoFill="0" autoLine="0" autoPict="0">
                <anchor moveWithCells="1">
                  <from>
                    <xdr:col>46</xdr:col>
                    <xdr:colOff>0</xdr:colOff>
                    <xdr:row>85</xdr:row>
                    <xdr:rowOff>0</xdr:rowOff>
                  </from>
                  <to>
                    <xdr:col>46</xdr:col>
                    <xdr:colOff>0</xdr:colOff>
                    <xdr:row>85</xdr:row>
                    <xdr:rowOff>279400</xdr:rowOff>
                  </to>
                </anchor>
              </controlPr>
            </control>
          </mc:Choice>
        </mc:AlternateContent>
        <mc:AlternateContent xmlns:mc="http://schemas.openxmlformats.org/markup-compatibility/2006">
          <mc:Choice Requires="x14">
            <control shapeId="186611" r:id="rId227" name="Check Box 243">
              <controlPr locked="0" defaultSize="0" autoFill="0" autoLine="0" autoPict="0">
                <anchor moveWithCells="1">
                  <from>
                    <xdr:col>46</xdr:col>
                    <xdr:colOff>0</xdr:colOff>
                    <xdr:row>85</xdr:row>
                    <xdr:rowOff>0</xdr:rowOff>
                  </from>
                  <to>
                    <xdr:col>46</xdr:col>
                    <xdr:colOff>0</xdr:colOff>
                    <xdr:row>86</xdr:row>
                    <xdr:rowOff>0</xdr:rowOff>
                  </to>
                </anchor>
              </controlPr>
            </control>
          </mc:Choice>
        </mc:AlternateContent>
        <mc:AlternateContent xmlns:mc="http://schemas.openxmlformats.org/markup-compatibility/2006">
          <mc:Choice Requires="x14">
            <control shapeId="186612" r:id="rId228" name="Check Box 244">
              <controlPr locked="0" defaultSize="0" autoFill="0" autoLine="0" autoPict="0">
                <anchor moveWithCells="1">
                  <from>
                    <xdr:col>46</xdr:col>
                    <xdr:colOff>0</xdr:colOff>
                    <xdr:row>85</xdr:row>
                    <xdr:rowOff>0</xdr:rowOff>
                  </from>
                  <to>
                    <xdr:col>46</xdr:col>
                    <xdr:colOff>0</xdr:colOff>
                    <xdr:row>85</xdr:row>
                    <xdr:rowOff>279400</xdr:rowOff>
                  </to>
                </anchor>
              </controlPr>
            </control>
          </mc:Choice>
        </mc:AlternateContent>
        <mc:AlternateContent xmlns:mc="http://schemas.openxmlformats.org/markup-compatibility/2006">
          <mc:Choice Requires="x14">
            <control shapeId="186613" r:id="rId229" name="Check Box 245">
              <controlPr locked="0" defaultSize="0" autoFill="0" autoLine="0" autoPict="0">
                <anchor moveWithCells="1">
                  <from>
                    <xdr:col>46</xdr:col>
                    <xdr:colOff>0</xdr:colOff>
                    <xdr:row>84</xdr:row>
                    <xdr:rowOff>0</xdr:rowOff>
                  </from>
                  <to>
                    <xdr:col>46</xdr:col>
                    <xdr:colOff>0</xdr:colOff>
                    <xdr:row>85</xdr:row>
                    <xdr:rowOff>0</xdr:rowOff>
                  </to>
                </anchor>
              </controlPr>
            </control>
          </mc:Choice>
        </mc:AlternateContent>
        <mc:AlternateContent xmlns:mc="http://schemas.openxmlformats.org/markup-compatibility/2006">
          <mc:Choice Requires="x14">
            <control shapeId="186614" r:id="rId230" name="Check Box 246">
              <controlPr locked="0" defaultSize="0" autoFill="0" autoLine="0" autoPict="0">
                <anchor moveWithCells="1">
                  <from>
                    <xdr:col>46</xdr:col>
                    <xdr:colOff>0</xdr:colOff>
                    <xdr:row>84</xdr:row>
                    <xdr:rowOff>0</xdr:rowOff>
                  </from>
                  <to>
                    <xdr:col>46</xdr:col>
                    <xdr:colOff>0</xdr:colOff>
                    <xdr:row>84</xdr:row>
                    <xdr:rowOff>298450</xdr:rowOff>
                  </to>
                </anchor>
              </controlPr>
            </control>
          </mc:Choice>
        </mc:AlternateContent>
        <mc:AlternateContent xmlns:mc="http://schemas.openxmlformats.org/markup-compatibility/2006">
          <mc:Choice Requires="x14">
            <control shapeId="186615" r:id="rId231" name="Check Box 247">
              <controlPr locked="0" defaultSize="0" autoFill="0" autoLine="0" autoPict="0">
                <anchor moveWithCells="1">
                  <from>
                    <xdr:col>46</xdr:col>
                    <xdr:colOff>0</xdr:colOff>
                    <xdr:row>84</xdr:row>
                    <xdr:rowOff>0</xdr:rowOff>
                  </from>
                  <to>
                    <xdr:col>46</xdr:col>
                    <xdr:colOff>0</xdr:colOff>
                    <xdr:row>85</xdr:row>
                    <xdr:rowOff>0</xdr:rowOff>
                  </to>
                </anchor>
              </controlPr>
            </control>
          </mc:Choice>
        </mc:AlternateContent>
        <mc:AlternateContent xmlns:mc="http://schemas.openxmlformats.org/markup-compatibility/2006">
          <mc:Choice Requires="x14">
            <control shapeId="186616" r:id="rId232" name="Check Box 248">
              <controlPr locked="0" defaultSize="0" autoFill="0" autoLine="0" autoPict="0">
                <anchor moveWithCells="1">
                  <from>
                    <xdr:col>46</xdr:col>
                    <xdr:colOff>0</xdr:colOff>
                    <xdr:row>84</xdr:row>
                    <xdr:rowOff>0</xdr:rowOff>
                  </from>
                  <to>
                    <xdr:col>46</xdr:col>
                    <xdr:colOff>0</xdr:colOff>
                    <xdr:row>84</xdr:row>
                    <xdr:rowOff>298450</xdr:rowOff>
                  </to>
                </anchor>
              </controlPr>
            </control>
          </mc:Choice>
        </mc:AlternateContent>
        <mc:AlternateContent xmlns:mc="http://schemas.openxmlformats.org/markup-compatibility/2006">
          <mc:Choice Requires="x14">
            <control shapeId="186617" r:id="rId233" name="Check Box 249">
              <controlPr locked="0" defaultSize="0" autoFill="0" autoLine="0" autoPict="0">
                <anchor moveWithCells="1">
                  <from>
                    <xdr:col>46</xdr:col>
                    <xdr:colOff>0</xdr:colOff>
                    <xdr:row>83</xdr:row>
                    <xdr:rowOff>0</xdr:rowOff>
                  </from>
                  <to>
                    <xdr:col>46</xdr:col>
                    <xdr:colOff>12700</xdr:colOff>
                    <xdr:row>83</xdr:row>
                    <xdr:rowOff>336550</xdr:rowOff>
                  </to>
                </anchor>
              </controlPr>
            </control>
          </mc:Choice>
        </mc:AlternateContent>
        <mc:AlternateContent xmlns:mc="http://schemas.openxmlformats.org/markup-compatibility/2006">
          <mc:Choice Requires="x14">
            <control shapeId="186618" r:id="rId234" name="Check Box 250">
              <controlPr locked="0" defaultSize="0" autoFill="0" autoLine="0" autoPict="0">
                <anchor moveWithCells="1">
                  <from>
                    <xdr:col>46</xdr:col>
                    <xdr:colOff>0</xdr:colOff>
                    <xdr:row>83</xdr:row>
                    <xdr:rowOff>0</xdr:rowOff>
                  </from>
                  <to>
                    <xdr:col>46</xdr:col>
                    <xdr:colOff>12700</xdr:colOff>
                    <xdr:row>83</xdr:row>
                    <xdr:rowOff>298450</xdr:rowOff>
                  </to>
                </anchor>
              </controlPr>
            </control>
          </mc:Choice>
        </mc:AlternateContent>
        <mc:AlternateContent xmlns:mc="http://schemas.openxmlformats.org/markup-compatibility/2006">
          <mc:Choice Requires="x14">
            <control shapeId="186619" r:id="rId235" name="Check Box 251">
              <controlPr locked="0" defaultSize="0" autoFill="0" autoLine="0" autoPict="0">
                <anchor moveWithCells="1">
                  <from>
                    <xdr:col>46</xdr:col>
                    <xdr:colOff>0</xdr:colOff>
                    <xdr:row>83</xdr:row>
                    <xdr:rowOff>0</xdr:rowOff>
                  </from>
                  <to>
                    <xdr:col>46</xdr:col>
                    <xdr:colOff>12700</xdr:colOff>
                    <xdr:row>83</xdr:row>
                    <xdr:rowOff>336550</xdr:rowOff>
                  </to>
                </anchor>
              </controlPr>
            </control>
          </mc:Choice>
        </mc:AlternateContent>
        <mc:AlternateContent xmlns:mc="http://schemas.openxmlformats.org/markup-compatibility/2006">
          <mc:Choice Requires="x14">
            <control shapeId="186620" r:id="rId236" name="Check Box 252">
              <controlPr locked="0" defaultSize="0" autoFill="0" autoLine="0" autoPict="0">
                <anchor moveWithCells="1">
                  <from>
                    <xdr:col>46</xdr:col>
                    <xdr:colOff>0</xdr:colOff>
                    <xdr:row>83</xdr:row>
                    <xdr:rowOff>0</xdr:rowOff>
                  </from>
                  <to>
                    <xdr:col>46</xdr:col>
                    <xdr:colOff>12700</xdr:colOff>
                    <xdr:row>83</xdr:row>
                    <xdr:rowOff>298450</xdr:rowOff>
                  </to>
                </anchor>
              </controlPr>
            </control>
          </mc:Choice>
        </mc:AlternateContent>
        <mc:AlternateContent xmlns:mc="http://schemas.openxmlformats.org/markup-compatibility/2006">
          <mc:Choice Requires="x14">
            <control shapeId="186621" r:id="rId237" name="Check Box 253">
              <controlPr locked="0" defaultSize="0" autoFill="0" autoLine="0" autoPict="0">
                <anchor moveWithCells="1">
                  <from>
                    <xdr:col>46</xdr:col>
                    <xdr:colOff>0</xdr:colOff>
                    <xdr:row>83</xdr:row>
                    <xdr:rowOff>0</xdr:rowOff>
                  </from>
                  <to>
                    <xdr:col>46</xdr:col>
                    <xdr:colOff>12700</xdr:colOff>
                    <xdr:row>83</xdr:row>
                    <xdr:rowOff>336550</xdr:rowOff>
                  </to>
                </anchor>
              </controlPr>
            </control>
          </mc:Choice>
        </mc:AlternateContent>
        <mc:AlternateContent xmlns:mc="http://schemas.openxmlformats.org/markup-compatibility/2006">
          <mc:Choice Requires="x14">
            <control shapeId="186622" r:id="rId238" name="Check Box 254">
              <controlPr locked="0" defaultSize="0" autoFill="0" autoLine="0" autoPict="0">
                <anchor moveWithCells="1">
                  <from>
                    <xdr:col>46</xdr:col>
                    <xdr:colOff>0</xdr:colOff>
                    <xdr:row>83</xdr:row>
                    <xdr:rowOff>0</xdr:rowOff>
                  </from>
                  <to>
                    <xdr:col>46</xdr:col>
                    <xdr:colOff>12700</xdr:colOff>
                    <xdr:row>83</xdr:row>
                    <xdr:rowOff>298450</xdr:rowOff>
                  </to>
                </anchor>
              </controlPr>
            </control>
          </mc:Choice>
        </mc:AlternateContent>
        <mc:AlternateContent xmlns:mc="http://schemas.openxmlformats.org/markup-compatibility/2006">
          <mc:Choice Requires="x14">
            <control shapeId="186623" r:id="rId239" name="Check Box 255">
              <controlPr locked="0" defaultSize="0" autoFill="0" autoLine="0" autoPict="0">
                <anchor moveWithCells="1">
                  <from>
                    <xdr:col>46</xdr:col>
                    <xdr:colOff>0</xdr:colOff>
                    <xdr:row>83</xdr:row>
                    <xdr:rowOff>0</xdr:rowOff>
                  </from>
                  <to>
                    <xdr:col>46</xdr:col>
                    <xdr:colOff>12700</xdr:colOff>
                    <xdr:row>83</xdr:row>
                    <xdr:rowOff>336550</xdr:rowOff>
                  </to>
                </anchor>
              </controlPr>
            </control>
          </mc:Choice>
        </mc:AlternateContent>
        <mc:AlternateContent xmlns:mc="http://schemas.openxmlformats.org/markup-compatibility/2006">
          <mc:Choice Requires="x14">
            <control shapeId="186624" r:id="rId240" name="Check Box 256">
              <controlPr locked="0" defaultSize="0" autoFill="0" autoLine="0" autoPict="0">
                <anchor moveWithCells="1">
                  <from>
                    <xdr:col>46</xdr:col>
                    <xdr:colOff>0</xdr:colOff>
                    <xdr:row>83</xdr:row>
                    <xdr:rowOff>0</xdr:rowOff>
                  </from>
                  <to>
                    <xdr:col>46</xdr:col>
                    <xdr:colOff>12700</xdr:colOff>
                    <xdr:row>83</xdr:row>
                    <xdr:rowOff>298450</xdr:rowOff>
                  </to>
                </anchor>
              </controlPr>
            </control>
          </mc:Choice>
        </mc:AlternateContent>
        <mc:AlternateContent xmlns:mc="http://schemas.openxmlformats.org/markup-compatibility/2006">
          <mc:Choice Requires="x14">
            <control shapeId="186625" r:id="rId241" name="Check Box 257">
              <controlPr locked="0" defaultSize="0" autoFill="0" autoLine="0" autoPict="0">
                <anchor moveWithCells="1">
                  <from>
                    <xdr:col>46</xdr:col>
                    <xdr:colOff>0</xdr:colOff>
                    <xdr:row>83</xdr:row>
                    <xdr:rowOff>0</xdr:rowOff>
                  </from>
                  <to>
                    <xdr:col>46</xdr:col>
                    <xdr:colOff>12700</xdr:colOff>
                    <xdr:row>83</xdr:row>
                    <xdr:rowOff>336550</xdr:rowOff>
                  </to>
                </anchor>
              </controlPr>
            </control>
          </mc:Choice>
        </mc:AlternateContent>
        <mc:AlternateContent xmlns:mc="http://schemas.openxmlformats.org/markup-compatibility/2006">
          <mc:Choice Requires="x14">
            <control shapeId="186626" r:id="rId242" name="Check Box 258">
              <controlPr locked="0" defaultSize="0" autoFill="0" autoLine="0" autoPict="0">
                <anchor moveWithCells="1">
                  <from>
                    <xdr:col>46</xdr:col>
                    <xdr:colOff>0</xdr:colOff>
                    <xdr:row>83</xdr:row>
                    <xdr:rowOff>0</xdr:rowOff>
                  </from>
                  <to>
                    <xdr:col>46</xdr:col>
                    <xdr:colOff>12700</xdr:colOff>
                    <xdr:row>83</xdr:row>
                    <xdr:rowOff>298450</xdr:rowOff>
                  </to>
                </anchor>
              </controlPr>
            </control>
          </mc:Choice>
        </mc:AlternateContent>
        <mc:AlternateContent xmlns:mc="http://schemas.openxmlformats.org/markup-compatibility/2006">
          <mc:Choice Requires="x14">
            <control shapeId="186627" r:id="rId243" name="Check Box 259">
              <controlPr locked="0" defaultSize="0" autoFill="0" autoLine="0" autoPict="0">
                <anchor moveWithCells="1">
                  <from>
                    <xdr:col>46</xdr:col>
                    <xdr:colOff>0</xdr:colOff>
                    <xdr:row>83</xdr:row>
                    <xdr:rowOff>0</xdr:rowOff>
                  </from>
                  <to>
                    <xdr:col>46</xdr:col>
                    <xdr:colOff>12700</xdr:colOff>
                    <xdr:row>83</xdr:row>
                    <xdr:rowOff>336550</xdr:rowOff>
                  </to>
                </anchor>
              </controlPr>
            </control>
          </mc:Choice>
        </mc:AlternateContent>
        <mc:AlternateContent xmlns:mc="http://schemas.openxmlformats.org/markup-compatibility/2006">
          <mc:Choice Requires="x14">
            <control shapeId="186628" r:id="rId244" name="Check Box 260">
              <controlPr locked="0" defaultSize="0" autoFill="0" autoLine="0" autoPict="0">
                <anchor moveWithCells="1">
                  <from>
                    <xdr:col>46</xdr:col>
                    <xdr:colOff>0</xdr:colOff>
                    <xdr:row>83</xdr:row>
                    <xdr:rowOff>0</xdr:rowOff>
                  </from>
                  <to>
                    <xdr:col>46</xdr:col>
                    <xdr:colOff>12700</xdr:colOff>
                    <xdr:row>83</xdr:row>
                    <xdr:rowOff>298450</xdr:rowOff>
                  </to>
                </anchor>
              </controlPr>
            </control>
          </mc:Choice>
        </mc:AlternateContent>
        <mc:AlternateContent xmlns:mc="http://schemas.openxmlformats.org/markup-compatibility/2006">
          <mc:Choice Requires="x14">
            <control shapeId="186629" r:id="rId245" name="Check Box 261">
              <controlPr locked="0" defaultSize="0" autoFill="0" autoLine="0" autoPict="0">
                <anchor moveWithCells="1">
                  <from>
                    <xdr:col>46</xdr:col>
                    <xdr:colOff>0</xdr:colOff>
                    <xdr:row>83</xdr:row>
                    <xdr:rowOff>0</xdr:rowOff>
                  </from>
                  <to>
                    <xdr:col>46</xdr:col>
                    <xdr:colOff>12700</xdr:colOff>
                    <xdr:row>83</xdr:row>
                    <xdr:rowOff>336550</xdr:rowOff>
                  </to>
                </anchor>
              </controlPr>
            </control>
          </mc:Choice>
        </mc:AlternateContent>
        <mc:AlternateContent xmlns:mc="http://schemas.openxmlformats.org/markup-compatibility/2006">
          <mc:Choice Requires="x14">
            <control shapeId="186630" r:id="rId246" name="Check Box 262">
              <controlPr locked="0" defaultSize="0" autoFill="0" autoLine="0" autoPict="0">
                <anchor moveWithCells="1">
                  <from>
                    <xdr:col>46</xdr:col>
                    <xdr:colOff>0</xdr:colOff>
                    <xdr:row>83</xdr:row>
                    <xdr:rowOff>0</xdr:rowOff>
                  </from>
                  <to>
                    <xdr:col>46</xdr:col>
                    <xdr:colOff>12700</xdr:colOff>
                    <xdr:row>83</xdr:row>
                    <xdr:rowOff>298450</xdr:rowOff>
                  </to>
                </anchor>
              </controlPr>
            </control>
          </mc:Choice>
        </mc:AlternateContent>
        <mc:AlternateContent xmlns:mc="http://schemas.openxmlformats.org/markup-compatibility/2006">
          <mc:Choice Requires="x14">
            <control shapeId="186631" r:id="rId247" name="Check Box 263">
              <controlPr locked="0" defaultSize="0" autoFill="0" autoLine="0" autoPict="0">
                <anchor moveWithCells="1">
                  <from>
                    <xdr:col>46</xdr:col>
                    <xdr:colOff>0</xdr:colOff>
                    <xdr:row>99</xdr:row>
                    <xdr:rowOff>0</xdr:rowOff>
                  </from>
                  <to>
                    <xdr:col>46</xdr:col>
                    <xdr:colOff>0</xdr:colOff>
                    <xdr:row>100</xdr:row>
                    <xdr:rowOff>114300</xdr:rowOff>
                  </to>
                </anchor>
              </controlPr>
            </control>
          </mc:Choice>
        </mc:AlternateContent>
        <mc:AlternateContent xmlns:mc="http://schemas.openxmlformats.org/markup-compatibility/2006">
          <mc:Choice Requires="x14">
            <control shapeId="186632" r:id="rId248" name="Check Box 264">
              <controlPr locked="0" defaultSize="0" autoFill="0" autoLine="0" autoPict="0">
                <anchor moveWithCells="1">
                  <from>
                    <xdr:col>46</xdr:col>
                    <xdr:colOff>0</xdr:colOff>
                    <xdr:row>99</xdr:row>
                    <xdr:rowOff>0</xdr:rowOff>
                  </from>
                  <to>
                    <xdr:col>46</xdr:col>
                    <xdr:colOff>0</xdr:colOff>
                    <xdr:row>100</xdr:row>
                    <xdr:rowOff>76200</xdr:rowOff>
                  </to>
                </anchor>
              </controlPr>
            </control>
          </mc:Choice>
        </mc:AlternateContent>
        <mc:AlternateContent xmlns:mc="http://schemas.openxmlformats.org/markup-compatibility/2006">
          <mc:Choice Requires="x14">
            <control shapeId="186633" r:id="rId249" name="Check Box 265">
              <controlPr locked="0" defaultSize="0" autoFill="0" autoLine="0" autoPict="0">
                <anchor moveWithCells="1">
                  <from>
                    <xdr:col>46</xdr:col>
                    <xdr:colOff>0</xdr:colOff>
                    <xdr:row>99</xdr:row>
                    <xdr:rowOff>0</xdr:rowOff>
                  </from>
                  <to>
                    <xdr:col>46</xdr:col>
                    <xdr:colOff>0</xdr:colOff>
                    <xdr:row>100</xdr:row>
                    <xdr:rowOff>114300</xdr:rowOff>
                  </to>
                </anchor>
              </controlPr>
            </control>
          </mc:Choice>
        </mc:AlternateContent>
        <mc:AlternateContent xmlns:mc="http://schemas.openxmlformats.org/markup-compatibility/2006">
          <mc:Choice Requires="x14">
            <control shapeId="186634" r:id="rId250" name="Check Box 266">
              <controlPr locked="0" defaultSize="0" autoFill="0" autoLine="0" autoPict="0">
                <anchor moveWithCells="1">
                  <from>
                    <xdr:col>46</xdr:col>
                    <xdr:colOff>0</xdr:colOff>
                    <xdr:row>99</xdr:row>
                    <xdr:rowOff>0</xdr:rowOff>
                  </from>
                  <to>
                    <xdr:col>46</xdr:col>
                    <xdr:colOff>0</xdr:colOff>
                    <xdr:row>100</xdr:row>
                    <xdr:rowOff>76200</xdr:rowOff>
                  </to>
                </anchor>
              </controlPr>
            </control>
          </mc:Choice>
        </mc:AlternateContent>
        <mc:AlternateContent xmlns:mc="http://schemas.openxmlformats.org/markup-compatibility/2006">
          <mc:Choice Requires="x14">
            <control shapeId="186635" r:id="rId251" name="Check Box 267">
              <controlPr locked="0" defaultSize="0" autoFill="0" autoLine="0" autoPict="0">
                <anchor moveWithCells="1">
                  <from>
                    <xdr:col>46</xdr:col>
                    <xdr:colOff>0</xdr:colOff>
                    <xdr:row>99</xdr:row>
                    <xdr:rowOff>0</xdr:rowOff>
                  </from>
                  <to>
                    <xdr:col>46</xdr:col>
                    <xdr:colOff>0</xdr:colOff>
                    <xdr:row>100</xdr:row>
                    <xdr:rowOff>114300</xdr:rowOff>
                  </to>
                </anchor>
              </controlPr>
            </control>
          </mc:Choice>
        </mc:AlternateContent>
        <mc:AlternateContent xmlns:mc="http://schemas.openxmlformats.org/markup-compatibility/2006">
          <mc:Choice Requires="x14">
            <control shapeId="186636" r:id="rId252" name="Check Box 268">
              <controlPr locked="0" defaultSize="0" autoFill="0" autoLine="0" autoPict="0">
                <anchor moveWithCells="1">
                  <from>
                    <xdr:col>46</xdr:col>
                    <xdr:colOff>0</xdr:colOff>
                    <xdr:row>99</xdr:row>
                    <xdr:rowOff>0</xdr:rowOff>
                  </from>
                  <to>
                    <xdr:col>46</xdr:col>
                    <xdr:colOff>0</xdr:colOff>
                    <xdr:row>100</xdr:row>
                    <xdr:rowOff>76200</xdr:rowOff>
                  </to>
                </anchor>
              </controlPr>
            </control>
          </mc:Choice>
        </mc:AlternateContent>
        <mc:AlternateContent xmlns:mc="http://schemas.openxmlformats.org/markup-compatibility/2006">
          <mc:Choice Requires="x14">
            <control shapeId="186637" r:id="rId253" name="Check Box 269">
              <controlPr locked="0" defaultSize="0" autoFill="0" autoLine="0" autoPict="0">
                <anchor moveWithCells="1">
                  <from>
                    <xdr:col>46</xdr:col>
                    <xdr:colOff>0</xdr:colOff>
                    <xdr:row>99</xdr:row>
                    <xdr:rowOff>0</xdr:rowOff>
                  </from>
                  <to>
                    <xdr:col>46</xdr:col>
                    <xdr:colOff>0</xdr:colOff>
                    <xdr:row>100</xdr:row>
                    <xdr:rowOff>114300</xdr:rowOff>
                  </to>
                </anchor>
              </controlPr>
            </control>
          </mc:Choice>
        </mc:AlternateContent>
        <mc:AlternateContent xmlns:mc="http://schemas.openxmlformats.org/markup-compatibility/2006">
          <mc:Choice Requires="x14">
            <control shapeId="186638" r:id="rId254" name="Check Box 270">
              <controlPr locked="0" defaultSize="0" autoFill="0" autoLine="0" autoPict="0">
                <anchor moveWithCells="1">
                  <from>
                    <xdr:col>46</xdr:col>
                    <xdr:colOff>0</xdr:colOff>
                    <xdr:row>99</xdr:row>
                    <xdr:rowOff>0</xdr:rowOff>
                  </from>
                  <to>
                    <xdr:col>46</xdr:col>
                    <xdr:colOff>0</xdr:colOff>
                    <xdr:row>100</xdr:row>
                    <xdr:rowOff>76200</xdr:rowOff>
                  </to>
                </anchor>
              </controlPr>
            </control>
          </mc:Choice>
        </mc:AlternateContent>
        <mc:AlternateContent xmlns:mc="http://schemas.openxmlformats.org/markup-compatibility/2006">
          <mc:Choice Requires="x14">
            <control shapeId="186639" r:id="rId255" name="Check Box 271">
              <controlPr locked="0" defaultSize="0" autoFill="0" autoLine="0" autoPict="0">
                <anchor moveWithCells="1">
                  <from>
                    <xdr:col>46</xdr:col>
                    <xdr:colOff>0</xdr:colOff>
                    <xdr:row>99</xdr:row>
                    <xdr:rowOff>0</xdr:rowOff>
                  </from>
                  <to>
                    <xdr:col>46</xdr:col>
                    <xdr:colOff>0</xdr:colOff>
                    <xdr:row>100</xdr:row>
                    <xdr:rowOff>114300</xdr:rowOff>
                  </to>
                </anchor>
              </controlPr>
            </control>
          </mc:Choice>
        </mc:AlternateContent>
        <mc:AlternateContent xmlns:mc="http://schemas.openxmlformats.org/markup-compatibility/2006">
          <mc:Choice Requires="x14">
            <control shapeId="186640" r:id="rId256" name="Check Box 272">
              <controlPr locked="0" defaultSize="0" autoFill="0" autoLine="0" autoPict="0">
                <anchor moveWithCells="1">
                  <from>
                    <xdr:col>46</xdr:col>
                    <xdr:colOff>0</xdr:colOff>
                    <xdr:row>99</xdr:row>
                    <xdr:rowOff>0</xdr:rowOff>
                  </from>
                  <to>
                    <xdr:col>46</xdr:col>
                    <xdr:colOff>0</xdr:colOff>
                    <xdr:row>100</xdr:row>
                    <xdr:rowOff>76200</xdr:rowOff>
                  </to>
                </anchor>
              </controlPr>
            </control>
          </mc:Choice>
        </mc:AlternateContent>
        <mc:AlternateContent xmlns:mc="http://schemas.openxmlformats.org/markup-compatibility/2006">
          <mc:Choice Requires="x14">
            <control shapeId="186641" r:id="rId257" name="Check Box 273">
              <controlPr locked="0" defaultSize="0" autoFill="0" autoLine="0" autoPict="0">
                <anchor moveWithCells="1">
                  <from>
                    <xdr:col>46</xdr:col>
                    <xdr:colOff>0</xdr:colOff>
                    <xdr:row>99</xdr:row>
                    <xdr:rowOff>0</xdr:rowOff>
                  </from>
                  <to>
                    <xdr:col>46</xdr:col>
                    <xdr:colOff>0</xdr:colOff>
                    <xdr:row>100</xdr:row>
                    <xdr:rowOff>114300</xdr:rowOff>
                  </to>
                </anchor>
              </controlPr>
            </control>
          </mc:Choice>
        </mc:AlternateContent>
        <mc:AlternateContent xmlns:mc="http://schemas.openxmlformats.org/markup-compatibility/2006">
          <mc:Choice Requires="x14">
            <control shapeId="186642" r:id="rId258" name="Check Box 274">
              <controlPr locked="0" defaultSize="0" autoFill="0" autoLine="0" autoPict="0">
                <anchor moveWithCells="1">
                  <from>
                    <xdr:col>46</xdr:col>
                    <xdr:colOff>0</xdr:colOff>
                    <xdr:row>99</xdr:row>
                    <xdr:rowOff>0</xdr:rowOff>
                  </from>
                  <to>
                    <xdr:col>46</xdr:col>
                    <xdr:colOff>0</xdr:colOff>
                    <xdr:row>100</xdr:row>
                    <xdr:rowOff>76200</xdr:rowOff>
                  </to>
                </anchor>
              </controlPr>
            </control>
          </mc:Choice>
        </mc:AlternateContent>
        <mc:AlternateContent xmlns:mc="http://schemas.openxmlformats.org/markup-compatibility/2006">
          <mc:Choice Requires="x14">
            <control shapeId="186643" r:id="rId259" name="Check Box 275">
              <controlPr locked="0" defaultSize="0" autoFill="0" autoLine="0" autoPict="0">
                <anchor moveWithCells="1">
                  <from>
                    <xdr:col>46</xdr:col>
                    <xdr:colOff>0</xdr:colOff>
                    <xdr:row>99</xdr:row>
                    <xdr:rowOff>0</xdr:rowOff>
                  </from>
                  <to>
                    <xdr:col>46</xdr:col>
                    <xdr:colOff>0</xdr:colOff>
                    <xdr:row>100</xdr:row>
                    <xdr:rowOff>114300</xdr:rowOff>
                  </to>
                </anchor>
              </controlPr>
            </control>
          </mc:Choice>
        </mc:AlternateContent>
        <mc:AlternateContent xmlns:mc="http://schemas.openxmlformats.org/markup-compatibility/2006">
          <mc:Choice Requires="x14">
            <control shapeId="186644" r:id="rId260" name="Check Box 276">
              <controlPr locked="0" defaultSize="0" autoFill="0" autoLine="0" autoPict="0">
                <anchor moveWithCells="1">
                  <from>
                    <xdr:col>46</xdr:col>
                    <xdr:colOff>0</xdr:colOff>
                    <xdr:row>99</xdr:row>
                    <xdr:rowOff>0</xdr:rowOff>
                  </from>
                  <to>
                    <xdr:col>46</xdr:col>
                    <xdr:colOff>0</xdr:colOff>
                    <xdr:row>100</xdr:row>
                    <xdr:rowOff>76200</xdr:rowOff>
                  </to>
                </anchor>
              </controlPr>
            </control>
          </mc:Choice>
        </mc:AlternateContent>
        <mc:AlternateContent xmlns:mc="http://schemas.openxmlformats.org/markup-compatibility/2006">
          <mc:Choice Requires="x14">
            <control shapeId="186645" r:id="rId261" name="Check Box 277">
              <controlPr locked="0" defaultSize="0" autoFill="0" autoLine="0" autoPict="0">
                <anchor moveWithCells="1">
                  <from>
                    <xdr:col>46</xdr:col>
                    <xdr:colOff>0</xdr:colOff>
                    <xdr:row>99</xdr:row>
                    <xdr:rowOff>0</xdr:rowOff>
                  </from>
                  <to>
                    <xdr:col>46</xdr:col>
                    <xdr:colOff>0</xdr:colOff>
                    <xdr:row>100</xdr:row>
                    <xdr:rowOff>114300</xdr:rowOff>
                  </to>
                </anchor>
              </controlPr>
            </control>
          </mc:Choice>
        </mc:AlternateContent>
        <mc:AlternateContent xmlns:mc="http://schemas.openxmlformats.org/markup-compatibility/2006">
          <mc:Choice Requires="x14">
            <control shapeId="186646" r:id="rId262" name="Check Box 278">
              <controlPr locked="0" defaultSize="0" autoFill="0" autoLine="0" autoPict="0">
                <anchor moveWithCells="1">
                  <from>
                    <xdr:col>46</xdr:col>
                    <xdr:colOff>0</xdr:colOff>
                    <xdr:row>99</xdr:row>
                    <xdr:rowOff>0</xdr:rowOff>
                  </from>
                  <to>
                    <xdr:col>46</xdr:col>
                    <xdr:colOff>0</xdr:colOff>
                    <xdr:row>100</xdr:row>
                    <xdr:rowOff>76200</xdr:rowOff>
                  </to>
                </anchor>
              </controlPr>
            </control>
          </mc:Choice>
        </mc:AlternateContent>
        <mc:AlternateContent xmlns:mc="http://schemas.openxmlformats.org/markup-compatibility/2006">
          <mc:Choice Requires="x14">
            <control shapeId="186647" r:id="rId263" name="Check Box 279">
              <controlPr locked="0" defaultSize="0" autoFill="0" autoLine="0" autoPict="0">
                <anchor moveWithCells="1">
                  <from>
                    <xdr:col>46</xdr:col>
                    <xdr:colOff>0</xdr:colOff>
                    <xdr:row>97</xdr:row>
                    <xdr:rowOff>0</xdr:rowOff>
                  </from>
                  <to>
                    <xdr:col>46</xdr:col>
                    <xdr:colOff>12700</xdr:colOff>
                    <xdr:row>98</xdr:row>
                    <xdr:rowOff>107950</xdr:rowOff>
                  </to>
                </anchor>
              </controlPr>
            </control>
          </mc:Choice>
        </mc:AlternateContent>
        <mc:AlternateContent xmlns:mc="http://schemas.openxmlformats.org/markup-compatibility/2006">
          <mc:Choice Requires="x14">
            <control shapeId="186648" r:id="rId264" name="Check Box 280">
              <controlPr locked="0" defaultSize="0" autoFill="0" autoLine="0" autoPict="0">
                <anchor moveWithCells="1">
                  <from>
                    <xdr:col>46</xdr:col>
                    <xdr:colOff>0</xdr:colOff>
                    <xdr:row>97</xdr:row>
                    <xdr:rowOff>0</xdr:rowOff>
                  </from>
                  <to>
                    <xdr:col>46</xdr:col>
                    <xdr:colOff>12700</xdr:colOff>
                    <xdr:row>98</xdr:row>
                    <xdr:rowOff>107950</xdr:rowOff>
                  </to>
                </anchor>
              </controlPr>
            </control>
          </mc:Choice>
        </mc:AlternateContent>
        <mc:AlternateContent xmlns:mc="http://schemas.openxmlformats.org/markup-compatibility/2006">
          <mc:Choice Requires="x14">
            <control shapeId="186649" r:id="rId265" name="Check Box 281">
              <controlPr locked="0" defaultSize="0" autoFill="0" autoLine="0" autoPict="0">
                <anchor moveWithCells="1">
                  <from>
                    <xdr:col>46</xdr:col>
                    <xdr:colOff>0</xdr:colOff>
                    <xdr:row>97</xdr:row>
                    <xdr:rowOff>0</xdr:rowOff>
                  </from>
                  <to>
                    <xdr:col>46</xdr:col>
                    <xdr:colOff>12700</xdr:colOff>
                    <xdr:row>98</xdr:row>
                    <xdr:rowOff>107950</xdr:rowOff>
                  </to>
                </anchor>
              </controlPr>
            </control>
          </mc:Choice>
        </mc:AlternateContent>
        <mc:AlternateContent xmlns:mc="http://schemas.openxmlformats.org/markup-compatibility/2006">
          <mc:Choice Requires="x14">
            <control shapeId="186650" r:id="rId266" name="Check Box 282">
              <controlPr locked="0" defaultSize="0" autoFill="0" autoLine="0" autoPict="0">
                <anchor moveWithCells="1">
                  <from>
                    <xdr:col>46</xdr:col>
                    <xdr:colOff>0</xdr:colOff>
                    <xdr:row>97</xdr:row>
                    <xdr:rowOff>0</xdr:rowOff>
                  </from>
                  <to>
                    <xdr:col>46</xdr:col>
                    <xdr:colOff>12700</xdr:colOff>
                    <xdr:row>98</xdr:row>
                    <xdr:rowOff>107950</xdr:rowOff>
                  </to>
                </anchor>
              </controlPr>
            </control>
          </mc:Choice>
        </mc:AlternateContent>
        <mc:AlternateContent xmlns:mc="http://schemas.openxmlformats.org/markup-compatibility/2006">
          <mc:Choice Requires="x14">
            <control shapeId="186651" r:id="rId267" name="Check Box 283">
              <controlPr locked="0" defaultSize="0" autoFill="0" autoLine="0" autoPict="0">
                <anchor moveWithCells="1">
                  <from>
                    <xdr:col>46</xdr:col>
                    <xdr:colOff>0</xdr:colOff>
                    <xdr:row>81</xdr:row>
                    <xdr:rowOff>0</xdr:rowOff>
                  </from>
                  <to>
                    <xdr:col>46</xdr:col>
                    <xdr:colOff>12700</xdr:colOff>
                    <xdr:row>81</xdr:row>
                    <xdr:rowOff>298450</xdr:rowOff>
                  </to>
                </anchor>
              </controlPr>
            </control>
          </mc:Choice>
        </mc:AlternateContent>
        <mc:AlternateContent xmlns:mc="http://schemas.openxmlformats.org/markup-compatibility/2006">
          <mc:Choice Requires="x14">
            <control shapeId="186652" r:id="rId268" name="Check Box 284">
              <controlPr locked="0" defaultSize="0" autoFill="0" autoLine="0" autoPict="0">
                <anchor moveWithCells="1">
                  <from>
                    <xdr:col>46</xdr:col>
                    <xdr:colOff>0</xdr:colOff>
                    <xdr:row>81</xdr:row>
                    <xdr:rowOff>0</xdr:rowOff>
                  </from>
                  <to>
                    <xdr:col>46</xdr:col>
                    <xdr:colOff>12700</xdr:colOff>
                    <xdr:row>81</xdr:row>
                    <xdr:rowOff>298450</xdr:rowOff>
                  </to>
                </anchor>
              </controlPr>
            </control>
          </mc:Choice>
        </mc:AlternateContent>
        <mc:AlternateContent xmlns:mc="http://schemas.openxmlformats.org/markup-compatibility/2006">
          <mc:Choice Requires="x14">
            <control shapeId="186653" r:id="rId269" name="Check Box 285">
              <controlPr locked="0" defaultSize="0" autoFill="0" autoLine="0" autoPict="0">
                <anchor moveWithCells="1">
                  <from>
                    <xdr:col>46</xdr:col>
                    <xdr:colOff>0</xdr:colOff>
                    <xdr:row>93</xdr:row>
                    <xdr:rowOff>0</xdr:rowOff>
                  </from>
                  <to>
                    <xdr:col>46</xdr:col>
                    <xdr:colOff>12700</xdr:colOff>
                    <xdr:row>94</xdr:row>
                    <xdr:rowOff>146050</xdr:rowOff>
                  </to>
                </anchor>
              </controlPr>
            </control>
          </mc:Choice>
        </mc:AlternateContent>
        <mc:AlternateContent xmlns:mc="http://schemas.openxmlformats.org/markup-compatibility/2006">
          <mc:Choice Requires="x14">
            <control shapeId="186654" r:id="rId270" name="Check Box 286">
              <controlPr locked="0" defaultSize="0" autoFill="0" autoLine="0" autoPict="0">
                <anchor moveWithCells="1">
                  <from>
                    <xdr:col>46</xdr:col>
                    <xdr:colOff>0</xdr:colOff>
                    <xdr:row>93</xdr:row>
                    <xdr:rowOff>0</xdr:rowOff>
                  </from>
                  <to>
                    <xdr:col>46</xdr:col>
                    <xdr:colOff>12700</xdr:colOff>
                    <xdr:row>94</xdr:row>
                    <xdr:rowOff>127000</xdr:rowOff>
                  </to>
                </anchor>
              </controlPr>
            </control>
          </mc:Choice>
        </mc:AlternateContent>
        <mc:AlternateContent xmlns:mc="http://schemas.openxmlformats.org/markup-compatibility/2006">
          <mc:Choice Requires="x14">
            <control shapeId="186655" r:id="rId271" name="Check Box 287">
              <controlPr locked="0" defaultSize="0" autoFill="0" autoLine="0" autoPict="0">
                <anchor moveWithCells="1">
                  <from>
                    <xdr:col>46</xdr:col>
                    <xdr:colOff>0</xdr:colOff>
                    <xdr:row>93</xdr:row>
                    <xdr:rowOff>0</xdr:rowOff>
                  </from>
                  <to>
                    <xdr:col>46</xdr:col>
                    <xdr:colOff>12700</xdr:colOff>
                    <xdr:row>94</xdr:row>
                    <xdr:rowOff>146050</xdr:rowOff>
                  </to>
                </anchor>
              </controlPr>
            </control>
          </mc:Choice>
        </mc:AlternateContent>
        <mc:AlternateContent xmlns:mc="http://schemas.openxmlformats.org/markup-compatibility/2006">
          <mc:Choice Requires="x14">
            <control shapeId="186656" r:id="rId272" name="Check Box 288">
              <controlPr locked="0" defaultSize="0" autoFill="0" autoLine="0" autoPict="0">
                <anchor moveWithCells="1">
                  <from>
                    <xdr:col>46</xdr:col>
                    <xdr:colOff>0</xdr:colOff>
                    <xdr:row>93</xdr:row>
                    <xdr:rowOff>0</xdr:rowOff>
                  </from>
                  <to>
                    <xdr:col>46</xdr:col>
                    <xdr:colOff>12700</xdr:colOff>
                    <xdr:row>94</xdr:row>
                    <xdr:rowOff>127000</xdr:rowOff>
                  </to>
                </anchor>
              </controlPr>
            </control>
          </mc:Choice>
        </mc:AlternateContent>
        <mc:AlternateContent xmlns:mc="http://schemas.openxmlformats.org/markup-compatibility/2006">
          <mc:Choice Requires="x14">
            <control shapeId="186657" r:id="rId273" name="Check Box 289">
              <controlPr locked="0" defaultSize="0" autoFill="0" autoLine="0" autoPict="0">
                <anchor moveWithCells="1">
                  <from>
                    <xdr:col>46</xdr:col>
                    <xdr:colOff>0</xdr:colOff>
                    <xdr:row>93</xdr:row>
                    <xdr:rowOff>0</xdr:rowOff>
                  </from>
                  <to>
                    <xdr:col>46</xdr:col>
                    <xdr:colOff>12700</xdr:colOff>
                    <xdr:row>94</xdr:row>
                    <xdr:rowOff>146050</xdr:rowOff>
                  </to>
                </anchor>
              </controlPr>
            </control>
          </mc:Choice>
        </mc:AlternateContent>
        <mc:AlternateContent xmlns:mc="http://schemas.openxmlformats.org/markup-compatibility/2006">
          <mc:Choice Requires="x14">
            <control shapeId="186658" r:id="rId274" name="Check Box 290">
              <controlPr locked="0" defaultSize="0" autoFill="0" autoLine="0" autoPict="0">
                <anchor moveWithCells="1">
                  <from>
                    <xdr:col>46</xdr:col>
                    <xdr:colOff>0</xdr:colOff>
                    <xdr:row>93</xdr:row>
                    <xdr:rowOff>0</xdr:rowOff>
                  </from>
                  <to>
                    <xdr:col>46</xdr:col>
                    <xdr:colOff>12700</xdr:colOff>
                    <xdr:row>94</xdr:row>
                    <xdr:rowOff>107950</xdr:rowOff>
                  </to>
                </anchor>
              </controlPr>
            </control>
          </mc:Choice>
        </mc:AlternateContent>
        <mc:AlternateContent xmlns:mc="http://schemas.openxmlformats.org/markup-compatibility/2006">
          <mc:Choice Requires="x14">
            <control shapeId="186659" r:id="rId275" name="Check Box 291">
              <controlPr locked="0" defaultSize="0" autoFill="0" autoLine="0" autoPict="0">
                <anchor moveWithCells="1">
                  <from>
                    <xdr:col>46</xdr:col>
                    <xdr:colOff>0</xdr:colOff>
                    <xdr:row>93</xdr:row>
                    <xdr:rowOff>0</xdr:rowOff>
                  </from>
                  <to>
                    <xdr:col>46</xdr:col>
                    <xdr:colOff>12700</xdr:colOff>
                    <xdr:row>94</xdr:row>
                    <xdr:rowOff>146050</xdr:rowOff>
                  </to>
                </anchor>
              </controlPr>
            </control>
          </mc:Choice>
        </mc:AlternateContent>
        <mc:AlternateContent xmlns:mc="http://schemas.openxmlformats.org/markup-compatibility/2006">
          <mc:Choice Requires="x14">
            <control shapeId="186660" r:id="rId276" name="Check Box 292">
              <controlPr locked="0" defaultSize="0" autoFill="0" autoLine="0" autoPict="0">
                <anchor moveWithCells="1">
                  <from>
                    <xdr:col>46</xdr:col>
                    <xdr:colOff>0</xdr:colOff>
                    <xdr:row>93</xdr:row>
                    <xdr:rowOff>0</xdr:rowOff>
                  </from>
                  <to>
                    <xdr:col>46</xdr:col>
                    <xdr:colOff>12700</xdr:colOff>
                    <xdr:row>94</xdr:row>
                    <xdr:rowOff>107950</xdr:rowOff>
                  </to>
                </anchor>
              </controlPr>
            </control>
          </mc:Choice>
        </mc:AlternateContent>
        <mc:AlternateContent xmlns:mc="http://schemas.openxmlformats.org/markup-compatibility/2006">
          <mc:Choice Requires="x14">
            <control shapeId="186661" r:id="rId277" name="Check Box 293">
              <controlPr locked="0" defaultSize="0" autoFill="0" autoLine="0" autoPict="0">
                <anchor moveWithCells="1">
                  <from>
                    <xdr:col>46</xdr:col>
                    <xdr:colOff>0</xdr:colOff>
                    <xdr:row>97</xdr:row>
                    <xdr:rowOff>0</xdr:rowOff>
                  </from>
                  <to>
                    <xdr:col>46</xdr:col>
                    <xdr:colOff>12700</xdr:colOff>
                    <xdr:row>98</xdr:row>
                    <xdr:rowOff>107950</xdr:rowOff>
                  </to>
                </anchor>
              </controlPr>
            </control>
          </mc:Choice>
        </mc:AlternateContent>
        <mc:AlternateContent xmlns:mc="http://schemas.openxmlformats.org/markup-compatibility/2006">
          <mc:Choice Requires="x14">
            <control shapeId="186662" r:id="rId278" name="Check Box 294">
              <controlPr locked="0" defaultSize="0" autoFill="0" autoLine="0" autoPict="0">
                <anchor moveWithCells="1">
                  <from>
                    <xdr:col>46</xdr:col>
                    <xdr:colOff>0</xdr:colOff>
                    <xdr:row>97</xdr:row>
                    <xdr:rowOff>0</xdr:rowOff>
                  </from>
                  <to>
                    <xdr:col>46</xdr:col>
                    <xdr:colOff>12700</xdr:colOff>
                    <xdr:row>98</xdr:row>
                    <xdr:rowOff>107950</xdr:rowOff>
                  </to>
                </anchor>
              </controlPr>
            </control>
          </mc:Choice>
        </mc:AlternateContent>
        <mc:AlternateContent xmlns:mc="http://schemas.openxmlformats.org/markup-compatibility/2006">
          <mc:Choice Requires="x14">
            <control shapeId="186663" r:id="rId279" name="Check Box 295">
              <controlPr locked="0" defaultSize="0" autoFill="0" autoLine="0" autoPict="0">
                <anchor moveWithCells="1">
                  <from>
                    <xdr:col>46</xdr:col>
                    <xdr:colOff>0</xdr:colOff>
                    <xdr:row>97</xdr:row>
                    <xdr:rowOff>0</xdr:rowOff>
                  </from>
                  <to>
                    <xdr:col>46</xdr:col>
                    <xdr:colOff>12700</xdr:colOff>
                    <xdr:row>98</xdr:row>
                    <xdr:rowOff>107950</xdr:rowOff>
                  </to>
                </anchor>
              </controlPr>
            </control>
          </mc:Choice>
        </mc:AlternateContent>
        <mc:AlternateContent xmlns:mc="http://schemas.openxmlformats.org/markup-compatibility/2006">
          <mc:Choice Requires="x14">
            <control shapeId="186664" r:id="rId280" name="Check Box 296">
              <controlPr locked="0" defaultSize="0" autoFill="0" autoLine="0" autoPict="0">
                <anchor moveWithCells="1">
                  <from>
                    <xdr:col>46</xdr:col>
                    <xdr:colOff>0</xdr:colOff>
                    <xdr:row>97</xdr:row>
                    <xdr:rowOff>0</xdr:rowOff>
                  </from>
                  <to>
                    <xdr:col>46</xdr:col>
                    <xdr:colOff>12700</xdr:colOff>
                    <xdr:row>98</xdr:row>
                    <xdr:rowOff>107950</xdr:rowOff>
                  </to>
                </anchor>
              </controlPr>
            </control>
          </mc:Choice>
        </mc:AlternateContent>
        <mc:AlternateContent xmlns:mc="http://schemas.openxmlformats.org/markup-compatibility/2006">
          <mc:Choice Requires="x14">
            <control shapeId="186665" r:id="rId281" name="Check Box 297">
              <controlPr locked="0" defaultSize="0" autoFill="0" autoLine="0" autoPict="0">
                <anchor moveWithCells="1">
                  <from>
                    <xdr:col>46</xdr:col>
                    <xdr:colOff>0</xdr:colOff>
                    <xdr:row>93</xdr:row>
                    <xdr:rowOff>0</xdr:rowOff>
                  </from>
                  <to>
                    <xdr:col>46</xdr:col>
                    <xdr:colOff>12700</xdr:colOff>
                    <xdr:row>94</xdr:row>
                    <xdr:rowOff>146050</xdr:rowOff>
                  </to>
                </anchor>
              </controlPr>
            </control>
          </mc:Choice>
        </mc:AlternateContent>
        <mc:AlternateContent xmlns:mc="http://schemas.openxmlformats.org/markup-compatibility/2006">
          <mc:Choice Requires="x14">
            <control shapeId="186666" r:id="rId282" name="Check Box 298">
              <controlPr locked="0" defaultSize="0" autoFill="0" autoLine="0" autoPict="0">
                <anchor moveWithCells="1">
                  <from>
                    <xdr:col>46</xdr:col>
                    <xdr:colOff>0</xdr:colOff>
                    <xdr:row>93</xdr:row>
                    <xdr:rowOff>0</xdr:rowOff>
                  </from>
                  <to>
                    <xdr:col>46</xdr:col>
                    <xdr:colOff>12700</xdr:colOff>
                    <xdr:row>94</xdr:row>
                    <xdr:rowOff>127000</xdr:rowOff>
                  </to>
                </anchor>
              </controlPr>
            </control>
          </mc:Choice>
        </mc:AlternateContent>
        <mc:AlternateContent xmlns:mc="http://schemas.openxmlformats.org/markup-compatibility/2006">
          <mc:Choice Requires="x14">
            <control shapeId="186667" r:id="rId283" name="Check Box 299">
              <controlPr locked="0" defaultSize="0" autoFill="0" autoLine="0" autoPict="0">
                <anchor moveWithCells="1">
                  <from>
                    <xdr:col>46</xdr:col>
                    <xdr:colOff>0</xdr:colOff>
                    <xdr:row>93</xdr:row>
                    <xdr:rowOff>0</xdr:rowOff>
                  </from>
                  <to>
                    <xdr:col>46</xdr:col>
                    <xdr:colOff>12700</xdr:colOff>
                    <xdr:row>94</xdr:row>
                    <xdr:rowOff>146050</xdr:rowOff>
                  </to>
                </anchor>
              </controlPr>
            </control>
          </mc:Choice>
        </mc:AlternateContent>
        <mc:AlternateContent xmlns:mc="http://schemas.openxmlformats.org/markup-compatibility/2006">
          <mc:Choice Requires="x14">
            <control shapeId="186668" r:id="rId284" name="Check Box 300">
              <controlPr locked="0" defaultSize="0" autoFill="0" autoLine="0" autoPict="0">
                <anchor moveWithCells="1">
                  <from>
                    <xdr:col>46</xdr:col>
                    <xdr:colOff>0</xdr:colOff>
                    <xdr:row>93</xdr:row>
                    <xdr:rowOff>0</xdr:rowOff>
                  </from>
                  <to>
                    <xdr:col>46</xdr:col>
                    <xdr:colOff>12700</xdr:colOff>
                    <xdr:row>94</xdr:row>
                    <xdr:rowOff>127000</xdr:rowOff>
                  </to>
                </anchor>
              </controlPr>
            </control>
          </mc:Choice>
        </mc:AlternateContent>
        <mc:AlternateContent xmlns:mc="http://schemas.openxmlformats.org/markup-compatibility/2006">
          <mc:Choice Requires="x14">
            <control shapeId="186669" r:id="rId285" name="Check Box 301">
              <controlPr locked="0" defaultSize="0" autoFill="0" autoLine="0" autoPict="0">
                <anchor moveWithCells="1">
                  <from>
                    <xdr:col>46</xdr:col>
                    <xdr:colOff>0</xdr:colOff>
                    <xdr:row>81</xdr:row>
                    <xdr:rowOff>0</xdr:rowOff>
                  </from>
                  <to>
                    <xdr:col>46</xdr:col>
                    <xdr:colOff>12700</xdr:colOff>
                    <xdr:row>82</xdr:row>
                    <xdr:rowOff>0</xdr:rowOff>
                  </to>
                </anchor>
              </controlPr>
            </control>
          </mc:Choice>
        </mc:AlternateContent>
        <mc:AlternateContent xmlns:mc="http://schemas.openxmlformats.org/markup-compatibility/2006">
          <mc:Choice Requires="x14">
            <control shapeId="186670" r:id="rId286" name="Check Box 302">
              <controlPr locked="0" defaultSize="0" autoFill="0" autoLine="0" autoPict="0">
                <anchor moveWithCells="1">
                  <from>
                    <xdr:col>46</xdr:col>
                    <xdr:colOff>0</xdr:colOff>
                    <xdr:row>81</xdr:row>
                    <xdr:rowOff>0</xdr:rowOff>
                  </from>
                  <to>
                    <xdr:col>46</xdr:col>
                    <xdr:colOff>12700</xdr:colOff>
                    <xdr:row>82</xdr:row>
                    <xdr:rowOff>0</xdr:rowOff>
                  </to>
                </anchor>
              </controlPr>
            </control>
          </mc:Choice>
        </mc:AlternateContent>
        <mc:AlternateContent xmlns:mc="http://schemas.openxmlformats.org/markup-compatibility/2006">
          <mc:Choice Requires="x14">
            <control shapeId="186671" r:id="rId287" name="Check Box 303">
              <controlPr locked="0" defaultSize="0" autoFill="0" autoLine="0" autoPict="0">
                <anchor moveWithCells="1">
                  <from>
                    <xdr:col>46</xdr:col>
                    <xdr:colOff>0</xdr:colOff>
                    <xdr:row>81</xdr:row>
                    <xdr:rowOff>0</xdr:rowOff>
                  </from>
                  <to>
                    <xdr:col>46</xdr:col>
                    <xdr:colOff>12700</xdr:colOff>
                    <xdr:row>82</xdr:row>
                    <xdr:rowOff>0</xdr:rowOff>
                  </to>
                </anchor>
              </controlPr>
            </control>
          </mc:Choice>
        </mc:AlternateContent>
        <mc:AlternateContent xmlns:mc="http://schemas.openxmlformats.org/markup-compatibility/2006">
          <mc:Choice Requires="x14">
            <control shapeId="186672" r:id="rId288" name="Check Box 304">
              <controlPr locked="0" defaultSize="0" autoFill="0" autoLine="0" autoPict="0">
                <anchor moveWithCells="1">
                  <from>
                    <xdr:col>46</xdr:col>
                    <xdr:colOff>0</xdr:colOff>
                    <xdr:row>81</xdr:row>
                    <xdr:rowOff>0</xdr:rowOff>
                  </from>
                  <to>
                    <xdr:col>46</xdr:col>
                    <xdr:colOff>12700</xdr:colOff>
                    <xdr:row>82</xdr:row>
                    <xdr:rowOff>0</xdr:rowOff>
                  </to>
                </anchor>
              </controlPr>
            </control>
          </mc:Choice>
        </mc:AlternateContent>
        <mc:AlternateContent xmlns:mc="http://schemas.openxmlformats.org/markup-compatibility/2006">
          <mc:Choice Requires="x14">
            <control shapeId="186673" r:id="rId289" name="Check Box 305">
              <controlPr locked="0" defaultSize="0" autoFill="0" autoLine="0" autoPict="0">
                <anchor moveWithCells="1">
                  <from>
                    <xdr:col>46</xdr:col>
                    <xdr:colOff>0</xdr:colOff>
                    <xdr:row>81</xdr:row>
                    <xdr:rowOff>0</xdr:rowOff>
                  </from>
                  <to>
                    <xdr:col>46</xdr:col>
                    <xdr:colOff>12700</xdr:colOff>
                    <xdr:row>82</xdr:row>
                    <xdr:rowOff>0</xdr:rowOff>
                  </to>
                </anchor>
              </controlPr>
            </control>
          </mc:Choice>
        </mc:AlternateContent>
        <mc:AlternateContent xmlns:mc="http://schemas.openxmlformats.org/markup-compatibility/2006">
          <mc:Choice Requires="x14">
            <control shapeId="186674" r:id="rId290" name="Check Box 306">
              <controlPr locked="0" defaultSize="0" autoFill="0" autoLine="0" autoPict="0">
                <anchor moveWithCells="1">
                  <from>
                    <xdr:col>46</xdr:col>
                    <xdr:colOff>0</xdr:colOff>
                    <xdr:row>81</xdr:row>
                    <xdr:rowOff>0</xdr:rowOff>
                  </from>
                  <to>
                    <xdr:col>46</xdr:col>
                    <xdr:colOff>12700</xdr:colOff>
                    <xdr:row>82</xdr:row>
                    <xdr:rowOff>0</xdr:rowOff>
                  </to>
                </anchor>
              </controlPr>
            </control>
          </mc:Choice>
        </mc:AlternateContent>
        <mc:AlternateContent xmlns:mc="http://schemas.openxmlformats.org/markup-compatibility/2006">
          <mc:Choice Requires="x14">
            <control shapeId="186675" r:id="rId291" name="Check Box 307">
              <controlPr locked="0" defaultSize="0" autoFill="0" autoLine="0" autoPict="0">
                <anchor moveWithCells="1">
                  <from>
                    <xdr:col>46</xdr:col>
                    <xdr:colOff>0</xdr:colOff>
                    <xdr:row>84</xdr:row>
                    <xdr:rowOff>0</xdr:rowOff>
                  </from>
                  <to>
                    <xdr:col>46</xdr:col>
                    <xdr:colOff>12700</xdr:colOff>
                    <xdr:row>85</xdr:row>
                    <xdr:rowOff>0</xdr:rowOff>
                  </to>
                </anchor>
              </controlPr>
            </control>
          </mc:Choice>
        </mc:AlternateContent>
        <mc:AlternateContent xmlns:mc="http://schemas.openxmlformats.org/markup-compatibility/2006">
          <mc:Choice Requires="x14">
            <control shapeId="186676" r:id="rId292" name="Check Box 308">
              <controlPr locked="0" defaultSize="0" autoFill="0" autoLine="0" autoPict="0">
                <anchor moveWithCells="1">
                  <from>
                    <xdr:col>46</xdr:col>
                    <xdr:colOff>0</xdr:colOff>
                    <xdr:row>84</xdr:row>
                    <xdr:rowOff>0</xdr:rowOff>
                  </from>
                  <to>
                    <xdr:col>46</xdr:col>
                    <xdr:colOff>12700</xdr:colOff>
                    <xdr:row>85</xdr:row>
                    <xdr:rowOff>0</xdr:rowOff>
                  </to>
                </anchor>
              </controlPr>
            </control>
          </mc:Choice>
        </mc:AlternateContent>
        <mc:AlternateContent xmlns:mc="http://schemas.openxmlformats.org/markup-compatibility/2006">
          <mc:Choice Requires="x14">
            <control shapeId="186677" r:id="rId293" name="Check Box 309">
              <controlPr locked="0" defaultSize="0" autoFill="0" autoLine="0" autoPict="0">
                <anchor moveWithCells="1">
                  <from>
                    <xdr:col>46</xdr:col>
                    <xdr:colOff>0</xdr:colOff>
                    <xdr:row>84</xdr:row>
                    <xdr:rowOff>0</xdr:rowOff>
                  </from>
                  <to>
                    <xdr:col>46</xdr:col>
                    <xdr:colOff>12700</xdr:colOff>
                    <xdr:row>85</xdr:row>
                    <xdr:rowOff>0</xdr:rowOff>
                  </to>
                </anchor>
              </controlPr>
            </control>
          </mc:Choice>
        </mc:AlternateContent>
        <mc:AlternateContent xmlns:mc="http://schemas.openxmlformats.org/markup-compatibility/2006">
          <mc:Choice Requires="x14">
            <control shapeId="186678" r:id="rId294" name="Check Box 310">
              <controlPr locked="0" defaultSize="0" autoFill="0" autoLine="0" autoPict="0">
                <anchor moveWithCells="1">
                  <from>
                    <xdr:col>46</xdr:col>
                    <xdr:colOff>0</xdr:colOff>
                    <xdr:row>84</xdr:row>
                    <xdr:rowOff>0</xdr:rowOff>
                  </from>
                  <to>
                    <xdr:col>46</xdr:col>
                    <xdr:colOff>12700</xdr:colOff>
                    <xdr:row>85</xdr:row>
                    <xdr:rowOff>0</xdr:rowOff>
                  </to>
                </anchor>
              </controlPr>
            </control>
          </mc:Choice>
        </mc:AlternateContent>
        <mc:AlternateContent xmlns:mc="http://schemas.openxmlformats.org/markup-compatibility/2006">
          <mc:Choice Requires="x14">
            <control shapeId="186679" r:id="rId295" name="Check Box 311">
              <controlPr locked="0" defaultSize="0" autoFill="0" autoLine="0" autoPict="0">
                <anchor moveWithCells="1">
                  <from>
                    <xdr:col>46</xdr:col>
                    <xdr:colOff>0</xdr:colOff>
                    <xdr:row>84</xdr:row>
                    <xdr:rowOff>0</xdr:rowOff>
                  </from>
                  <to>
                    <xdr:col>46</xdr:col>
                    <xdr:colOff>12700</xdr:colOff>
                    <xdr:row>85</xdr:row>
                    <xdr:rowOff>0</xdr:rowOff>
                  </to>
                </anchor>
              </controlPr>
            </control>
          </mc:Choice>
        </mc:AlternateContent>
        <mc:AlternateContent xmlns:mc="http://schemas.openxmlformats.org/markup-compatibility/2006">
          <mc:Choice Requires="x14">
            <control shapeId="186680" r:id="rId296" name="Check Box 312">
              <controlPr locked="0" defaultSize="0" autoFill="0" autoLine="0" autoPict="0">
                <anchor moveWithCells="1">
                  <from>
                    <xdr:col>46</xdr:col>
                    <xdr:colOff>0</xdr:colOff>
                    <xdr:row>84</xdr:row>
                    <xdr:rowOff>0</xdr:rowOff>
                  </from>
                  <to>
                    <xdr:col>46</xdr:col>
                    <xdr:colOff>12700</xdr:colOff>
                    <xdr:row>85</xdr:row>
                    <xdr:rowOff>0</xdr:rowOff>
                  </to>
                </anchor>
              </controlPr>
            </control>
          </mc:Choice>
        </mc:AlternateContent>
        <mc:AlternateContent xmlns:mc="http://schemas.openxmlformats.org/markup-compatibility/2006">
          <mc:Choice Requires="x14">
            <control shapeId="186681" r:id="rId297" name="Check Box 313">
              <controlPr defaultSize="0" autoFill="0" autoLine="0" autoPict="0">
                <anchor moveWithCells="1">
                  <from>
                    <xdr:col>11</xdr:col>
                    <xdr:colOff>6350</xdr:colOff>
                    <xdr:row>83</xdr:row>
                    <xdr:rowOff>361950</xdr:rowOff>
                  </from>
                  <to>
                    <xdr:col>12</xdr:col>
                    <xdr:colOff>127000</xdr:colOff>
                    <xdr:row>85</xdr:row>
                    <xdr:rowOff>50800</xdr:rowOff>
                  </to>
                </anchor>
              </controlPr>
            </control>
          </mc:Choice>
        </mc:AlternateContent>
        <mc:AlternateContent xmlns:mc="http://schemas.openxmlformats.org/markup-compatibility/2006">
          <mc:Choice Requires="x14">
            <control shapeId="186682" r:id="rId298" name="Check Box 314">
              <controlPr defaultSize="0" autoFill="0" autoLine="0" autoPict="0">
                <anchor moveWithCells="1">
                  <from>
                    <xdr:col>5</xdr:col>
                    <xdr:colOff>247650</xdr:colOff>
                    <xdr:row>83</xdr:row>
                    <xdr:rowOff>304800</xdr:rowOff>
                  </from>
                  <to>
                    <xdr:col>7</xdr:col>
                    <xdr:colOff>114300</xdr:colOff>
                    <xdr:row>85</xdr:row>
                    <xdr:rowOff>88900</xdr:rowOff>
                  </to>
                </anchor>
              </controlPr>
            </control>
          </mc:Choice>
        </mc:AlternateContent>
        <mc:AlternateContent xmlns:mc="http://schemas.openxmlformats.org/markup-compatibility/2006">
          <mc:Choice Requires="x14">
            <control shapeId="186683" r:id="rId299" name="Check Box 315">
              <controlPr defaultSize="0" autoFill="0" autoLine="0" autoPict="0">
                <anchor moveWithCells="1">
                  <from>
                    <xdr:col>6</xdr:col>
                    <xdr:colOff>38100</xdr:colOff>
                    <xdr:row>84</xdr:row>
                    <xdr:rowOff>228600</xdr:rowOff>
                  </from>
                  <to>
                    <xdr:col>7</xdr:col>
                    <xdr:colOff>133350</xdr:colOff>
                    <xdr:row>85</xdr:row>
                    <xdr:rowOff>304800</xdr:rowOff>
                  </to>
                </anchor>
              </controlPr>
            </control>
          </mc:Choice>
        </mc:AlternateContent>
        <mc:AlternateContent xmlns:mc="http://schemas.openxmlformats.org/markup-compatibility/2006">
          <mc:Choice Requires="x14">
            <control shapeId="186684" r:id="rId300" name="Check Box 316">
              <controlPr locked="0" defaultSize="0" autoFill="0" autoLine="0" autoPict="0">
                <anchor moveWithCells="1">
                  <from>
                    <xdr:col>43</xdr:col>
                    <xdr:colOff>215900</xdr:colOff>
                    <xdr:row>75</xdr:row>
                    <xdr:rowOff>0</xdr:rowOff>
                  </from>
                  <to>
                    <xdr:col>43</xdr:col>
                    <xdr:colOff>241300</xdr:colOff>
                    <xdr:row>75</xdr:row>
                    <xdr:rowOff>336550</xdr:rowOff>
                  </to>
                </anchor>
              </controlPr>
            </control>
          </mc:Choice>
        </mc:AlternateContent>
        <mc:AlternateContent xmlns:mc="http://schemas.openxmlformats.org/markup-compatibility/2006">
          <mc:Choice Requires="x14">
            <control shapeId="186685" r:id="rId301" name="Check Box 317">
              <controlPr locked="0" defaultSize="0" autoFill="0" autoLine="0" autoPict="0">
                <anchor moveWithCells="1">
                  <from>
                    <xdr:col>43</xdr:col>
                    <xdr:colOff>215900</xdr:colOff>
                    <xdr:row>75</xdr:row>
                    <xdr:rowOff>0</xdr:rowOff>
                  </from>
                  <to>
                    <xdr:col>43</xdr:col>
                    <xdr:colOff>241300</xdr:colOff>
                    <xdr:row>75</xdr:row>
                    <xdr:rowOff>304800</xdr:rowOff>
                  </to>
                </anchor>
              </controlPr>
            </control>
          </mc:Choice>
        </mc:AlternateContent>
        <mc:AlternateContent xmlns:mc="http://schemas.openxmlformats.org/markup-compatibility/2006">
          <mc:Choice Requires="x14">
            <control shapeId="186686" r:id="rId302" name="Check Box 318">
              <controlPr locked="0" defaultSize="0" autoFill="0" autoLine="0" autoPict="0">
                <anchor moveWithCells="1">
                  <from>
                    <xdr:col>43</xdr:col>
                    <xdr:colOff>215900</xdr:colOff>
                    <xdr:row>75</xdr:row>
                    <xdr:rowOff>0</xdr:rowOff>
                  </from>
                  <to>
                    <xdr:col>43</xdr:col>
                    <xdr:colOff>241300</xdr:colOff>
                    <xdr:row>75</xdr:row>
                    <xdr:rowOff>336550</xdr:rowOff>
                  </to>
                </anchor>
              </controlPr>
            </control>
          </mc:Choice>
        </mc:AlternateContent>
        <mc:AlternateContent xmlns:mc="http://schemas.openxmlformats.org/markup-compatibility/2006">
          <mc:Choice Requires="x14">
            <control shapeId="186687" r:id="rId303" name="Check Box 319">
              <controlPr locked="0" defaultSize="0" autoFill="0" autoLine="0" autoPict="0">
                <anchor moveWithCells="1">
                  <from>
                    <xdr:col>43</xdr:col>
                    <xdr:colOff>215900</xdr:colOff>
                    <xdr:row>75</xdr:row>
                    <xdr:rowOff>0</xdr:rowOff>
                  </from>
                  <to>
                    <xdr:col>43</xdr:col>
                    <xdr:colOff>241300</xdr:colOff>
                    <xdr:row>75</xdr:row>
                    <xdr:rowOff>304800</xdr:rowOff>
                  </to>
                </anchor>
              </controlPr>
            </control>
          </mc:Choice>
        </mc:AlternateContent>
        <mc:AlternateContent xmlns:mc="http://schemas.openxmlformats.org/markup-compatibility/2006">
          <mc:Choice Requires="x14">
            <control shapeId="186688" r:id="rId304" name="Check Box 320">
              <controlPr locked="0" defaultSize="0" autoFill="0" autoLine="0" autoPict="0">
                <anchor moveWithCells="1">
                  <from>
                    <xdr:col>43</xdr:col>
                    <xdr:colOff>215900</xdr:colOff>
                    <xdr:row>75</xdr:row>
                    <xdr:rowOff>0</xdr:rowOff>
                  </from>
                  <to>
                    <xdr:col>43</xdr:col>
                    <xdr:colOff>241300</xdr:colOff>
                    <xdr:row>75</xdr:row>
                    <xdr:rowOff>336550</xdr:rowOff>
                  </to>
                </anchor>
              </controlPr>
            </control>
          </mc:Choice>
        </mc:AlternateContent>
        <mc:AlternateContent xmlns:mc="http://schemas.openxmlformats.org/markup-compatibility/2006">
          <mc:Choice Requires="x14">
            <control shapeId="186689" r:id="rId305" name="Check Box 321">
              <controlPr locked="0" defaultSize="0" autoFill="0" autoLine="0" autoPict="0">
                <anchor moveWithCells="1">
                  <from>
                    <xdr:col>43</xdr:col>
                    <xdr:colOff>215900</xdr:colOff>
                    <xdr:row>75</xdr:row>
                    <xdr:rowOff>0</xdr:rowOff>
                  </from>
                  <to>
                    <xdr:col>43</xdr:col>
                    <xdr:colOff>241300</xdr:colOff>
                    <xdr:row>75</xdr:row>
                    <xdr:rowOff>304800</xdr:rowOff>
                  </to>
                </anchor>
              </controlPr>
            </control>
          </mc:Choice>
        </mc:AlternateContent>
        <mc:AlternateContent xmlns:mc="http://schemas.openxmlformats.org/markup-compatibility/2006">
          <mc:Choice Requires="x14">
            <control shapeId="186690" r:id="rId306" name="Check Box 322">
              <controlPr locked="0" defaultSize="0" autoFill="0" autoLine="0" autoPict="0">
                <anchor moveWithCells="1">
                  <from>
                    <xdr:col>43</xdr:col>
                    <xdr:colOff>215900</xdr:colOff>
                    <xdr:row>75</xdr:row>
                    <xdr:rowOff>0</xdr:rowOff>
                  </from>
                  <to>
                    <xdr:col>43</xdr:col>
                    <xdr:colOff>241300</xdr:colOff>
                    <xdr:row>75</xdr:row>
                    <xdr:rowOff>336550</xdr:rowOff>
                  </to>
                </anchor>
              </controlPr>
            </control>
          </mc:Choice>
        </mc:AlternateContent>
        <mc:AlternateContent xmlns:mc="http://schemas.openxmlformats.org/markup-compatibility/2006">
          <mc:Choice Requires="x14">
            <control shapeId="186691" r:id="rId307" name="Check Box 323">
              <controlPr locked="0" defaultSize="0" autoFill="0" autoLine="0" autoPict="0">
                <anchor moveWithCells="1">
                  <from>
                    <xdr:col>43</xdr:col>
                    <xdr:colOff>215900</xdr:colOff>
                    <xdr:row>75</xdr:row>
                    <xdr:rowOff>0</xdr:rowOff>
                  </from>
                  <to>
                    <xdr:col>43</xdr:col>
                    <xdr:colOff>241300</xdr:colOff>
                    <xdr:row>75</xdr:row>
                    <xdr:rowOff>304800</xdr:rowOff>
                  </to>
                </anchor>
              </controlPr>
            </control>
          </mc:Choice>
        </mc:AlternateContent>
        <mc:AlternateContent xmlns:mc="http://schemas.openxmlformats.org/markup-compatibility/2006">
          <mc:Choice Requires="x14">
            <control shapeId="186692" r:id="rId308" name="Check Box 324">
              <controlPr locked="0" defaultSize="0" autoFill="0" autoLine="0" autoPict="0">
                <anchor moveWithCells="1">
                  <from>
                    <xdr:col>46</xdr:col>
                    <xdr:colOff>0</xdr:colOff>
                    <xdr:row>75</xdr:row>
                    <xdr:rowOff>0</xdr:rowOff>
                  </from>
                  <to>
                    <xdr:col>46</xdr:col>
                    <xdr:colOff>12700</xdr:colOff>
                    <xdr:row>75</xdr:row>
                    <xdr:rowOff>304800</xdr:rowOff>
                  </to>
                </anchor>
              </controlPr>
            </control>
          </mc:Choice>
        </mc:AlternateContent>
        <mc:AlternateContent xmlns:mc="http://schemas.openxmlformats.org/markup-compatibility/2006">
          <mc:Choice Requires="x14">
            <control shapeId="186693" r:id="rId309" name="Check Box 325">
              <controlPr locked="0" defaultSize="0" autoFill="0" autoLine="0" autoPict="0">
                <anchor moveWithCells="1">
                  <from>
                    <xdr:col>46</xdr:col>
                    <xdr:colOff>0</xdr:colOff>
                    <xdr:row>75</xdr:row>
                    <xdr:rowOff>0</xdr:rowOff>
                  </from>
                  <to>
                    <xdr:col>46</xdr:col>
                    <xdr:colOff>12700</xdr:colOff>
                    <xdr:row>75</xdr:row>
                    <xdr:rowOff>336550</xdr:rowOff>
                  </to>
                </anchor>
              </controlPr>
            </control>
          </mc:Choice>
        </mc:AlternateContent>
        <mc:AlternateContent xmlns:mc="http://schemas.openxmlformats.org/markup-compatibility/2006">
          <mc:Choice Requires="x14">
            <control shapeId="186694" r:id="rId310" name="Check Box 326">
              <controlPr locked="0" defaultSize="0" autoFill="0" autoLine="0" autoPict="0">
                <anchor moveWithCells="1">
                  <from>
                    <xdr:col>46</xdr:col>
                    <xdr:colOff>0</xdr:colOff>
                    <xdr:row>75</xdr:row>
                    <xdr:rowOff>0</xdr:rowOff>
                  </from>
                  <to>
                    <xdr:col>46</xdr:col>
                    <xdr:colOff>12700</xdr:colOff>
                    <xdr:row>75</xdr:row>
                    <xdr:rowOff>304800</xdr:rowOff>
                  </to>
                </anchor>
              </controlPr>
            </control>
          </mc:Choice>
        </mc:AlternateContent>
        <mc:AlternateContent xmlns:mc="http://schemas.openxmlformats.org/markup-compatibility/2006">
          <mc:Choice Requires="x14">
            <control shapeId="186695" r:id="rId311" name="Check Box 327">
              <controlPr locked="0" defaultSize="0" autoFill="0" autoLine="0" autoPict="0">
                <anchor moveWithCells="1">
                  <from>
                    <xdr:col>46</xdr:col>
                    <xdr:colOff>0</xdr:colOff>
                    <xdr:row>75</xdr:row>
                    <xdr:rowOff>0</xdr:rowOff>
                  </from>
                  <to>
                    <xdr:col>46</xdr:col>
                    <xdr:colOff>12700</xdr:colOff>
                    <xdr:row>75</xdr:row>
                    <xdr:rowOff>336550</xdr:rowOff>
                  </to>
                </anchor>
              </controlPr>
            </control>
          </mc:Choice>
        </mc:AlternateContent>
        <mc:AlternateContent xmlns:mc="http://schemas.openxmlformats.org/markup-compatibility/2006">
          <mc:Choice Requires="x14">
            <control shapeId="186696" r:id="rId312" name="Check Box 328">
              <controlPr locked="0" defaultSize="0" autoFill="0" autoLine="0" autoPict="0">
                <anchor moveWithCells="1">
                  <from>
                    <xdr:col>46</xdr:col>
                    <xdr:colOff>0</xdr:colOff>
                    <xdr:row>75</xdr:row>
                    <xdr:rowOff>0</xdr:rowOff>
                  </from>
                  <to>
                    <xdr:col>46</xdr:col>
                    <xdr:colOff>12700</xdr:colOff>
                    <xdr:row>75</xdr:row>
                    <xdr:rowOff>304800</xdr:rowOff>
                  </to>
                </anchor>
              </controlPr>
            </control>
          </mc:Choice>
        </mc:AlternateContent>
        <mc:AlternateContent xmlns:mc="http://schemas.openxmlformats.org/markup-compatibility/2006">
          <mc:Choice Requires="x14">
            <control shapeId="186697" r:id="rId313" name="Check Box 329">
              <controlPr locked="0" defaultSize="0" autoFill="0" autoLine="0" autoPict="0">
                <anchor moveWithCells="1">
                  <from>
                    <xdr:col>46</xdr:col>
                    <xdr:colOff>0</xdr:colOff>
                    <xdr:row>75</xdr:row>
                    <xdr:rowOff>0</xdr:rowOff>
                  </from>
                  <to>
                    <xdr:col>46</xdr:col>
                    <xdr:colOff>12700</xdr:colOff>
                    <xdr:row>75</xdr:row>
                    <xdr:rowOff>336550</xdr:rowOff>
                  </to>
                </anchor>
              </controlPr>
            </control>
          </mc:Choice>
        </mc:AlternateContent>
        <mc:AlternateContent xmlns:mc="http://schemas.openxmlformats.org/markup-compatibility/2006">
          <mc:Choice Requires="x14">
            <control shapeId="186698" r:id="rId314" name="Check Box 330">
              <controlPr locked="0" defaultSize="0" autoFill="0" autoLine="0" autoPict="0">
                <anchor moveWithCells="1">
                  <from>
                    <xdr:col>46</xdr:col>
                    <xdr:colOff>0</xdr:colOff>
                    <xdr:row>75</xdr:row>
                    <xdr:rowOff>0</xdr:rowOff>
                  </from>
                  <to>
                    <xdr:col>46</xdr:col>
                    <xdr:colOff>12700</xdr:colOff>
                    <xdr:row>75</xdr:row>
                    <xdr:rowOff>304800</xdr:rowOff>
                  </to>
                </anchor>
              </controlPr>
            </control>
          </mc:Choice>
        </mc:AlternateContent>
        <mc:AlternateContent xmlns:mc="http://schemas.openxmlformats.org/markup-compatibility/2006">
          <mc:Choice Requires="x14">
            <control shapeId="186699" r:id="rId315" name="Check Box 331">
              <controlPr locked="0" defaultSize="0" autoFill="0" autoLine="0" autoPict="0">
                <anchor moveWithCells="1">
                  <from>
                    <xdr:col>46</xdr:col>
                    <xdr:colOff>0</xdr:colOff>
                    <xdr:row>75</xdr:row>
                    <xdr:rowOff>0</xdr:rowOff>
                  </from>
                  <to>
                    <xdr:col>46</xdr:col>
                    <xdr:colOff>12700</xdr:colOff>
                    <xdr:row>75</xdr:row>
                    <xdr:rowOff>336550</xdr:rowOff>
                  </to>
                </anchor>
              </controlPr>
            </control>
          </mc:Choice>
        </mc:AlternateContent>
        <mc:AlternateContent xmlns:mc="http://schemas.openxmlformats.org/markup-compatibility/2006">
          <mc:Choice Requires="x14">
            <control shapeId="186700" r:id="rId316" name="Check Box 332">
              <controlPr locked="0" defaultSize="0" autoFill="0" autoLine="0" autoPict="0">
                <anchor moveWithCells="1">
                  <from>
                    <xdr:col>46</xdr:col>
                    <xdr:colOff>0</xdr:colOff>
                    <xdr:row>75</xdr:row>
                    <xdr:rowOff>0</xdr:rowOff>
                  </from>
                  <to>
                    <xdr:col>46</xdr:col>
                    <xdr:colOff>12700</xdr:colOff>
                    <xdr:row>75</xdr:row>
                    <xdr:rowOff>304800</xdr:rowOff>
                  </to>
                </anchor>
              </controlPr>
            </control>
          </mc:Choice>
        </mc:AlternateContent>
        <mc:AlternateContent xmlns:mc="http://schemas.openxmlformats.org/markup-compatibility/2006">
          <mc:Choice Requires="x14">
            <control shapeId="186701" r:id="rId317" name="Check Box 333">
              <controlPr locked="0" defaultSize="0" autoFill="0" autoLine="0" autoPict="0">
                <anchor moveWithCells="1">
                  <from>
                    <xdr:col>46</xdr:col>
                    <xdr:colOff>0</xdr:colOff>
                    <xdr:row>75</xdr:row>
                    <xdr:rowOff>0</xdr:rowOff>
                  </from>
                  <to>
                    <xdr:col>46</xdr:col>
                    <xdr:colOff>12700</xdr:colOff>
                    <xdr:row>75</xdr:row>
                    <xdr:rowOff>336550</xdr:rowOff>
                  </to>
                </anchor>
              </controlPr>
            </control>
          </mc:Choice>
        </mc:AlternateContent>
        <mc:AlternateContent xmlns:mc="http://schemas.openxmlformats.org/markup-compatibility/2006">
          <mc:Choice Requires="x14">
            <control shapeId="186702" r:id="rId318" name="Check Box 334">
              <controlPr locked="0" defaultSize="0" autoFill="0" autoLine="0" autoPict="0">
                <anchor moveWithCells="1">
                  <from>
                    <xdr:col>46</xdr:col>
                    <xdr:colOff>0</xdr:colOff>
                    <xdr:row>75</xdr:row>
                    <xdr:rowOff>0</xdr:rowOff>
                  </from>
                  <to>
                    <xdr:col>46</xdr:col>
                    <xdr:colOff>12700</xdr:colOff>
                    <xdr:row>75</xdr:row>
                    <xdr:rowOff>304800</xdr:rowOff>
                  </to>
                </anchor>
              </controlPr>
            </control>
          </mc:Choice>
        </mc:AlternateContent>
        <mc:AlternateContent xmlns:mc="http://schemas.openxmlformats.org/markup-compatibility/2006">
          <mc:Choice Requires="x14">
            <control shapeId="186703" r:id="rId319" name="Check Box 335">
              <controlPr locked="0" defaultSize="0" autoFill="0" autoLine="0" autoPict="0">
                <anchor moveWithCells="1">
                  <from>
                    <xdr:col>46</xdr:col>
                    <xdr:colOff>0</xdr:colOff>
                    <xdr:row>75</xdr:row>
                    <xdr:rowOff>0</xdr:rowOff>
                  </from>
                  <to>
                    <xdr:col>46</xdr:col>
                    <xdr:colOff>12700</xdr:colOff>
                    <xdr:row>75</xdr:row>
                    <xdr:rowOff>336550</xdr:rowOff>
                  </to>
                </anchor>
              </controlPr>
            </control>
          </mc:Choice>
        </mc:AlternateContent>
        <mc:AlternateContent xmlns:mc="http://schemas.openxmlformats.org/markup-compatibility/2006">
          <mc:Choice Requires="x14">
            <control shapeId="186704" r:id="rId320" name="Check Box 336">
              <controlPr locked="0" defaultSize="0" autoFill="0" autoLine="0" autoPict="0">
                <anchor moveWithCells="1">
                  <from>
                    <xdr:col>46</xdr:col>
                    <xdr:colOff>0</xdr:colOff>
                    <xdr:row>75</xdr:row>
                    <xdr:rowOff>0</xdr:rowOff>
                  </from>
                  <to>
                    <xdr:col>46</xdr:col>
                    <xdr:colOff>12700</xdr:colOff>
                    <xdr:row>75</xdr:row>
                    <xdr:rowOff>304800</xdr:rowOff>
                  </to>
                </anchor>
              </controlPr>
            </control>
          </mc:Choice>
        </mc:AlternateContent>
        <mc:AlternateContent xmlns:mc="http://schemas.openxmlformats.org/markup-compatibility/2006">
          <mc:Choice Requires="x14">
            <control shapeId="186705" r:id="rId321" name="Check Box 337">
              <controlPr locked="0" defaultSize="0" autoFill="0" autoLine="0" autoPict="0">
                <anchor moveWithCells="1">
                  <from>
                    <xdr:col>46</xdr:col>
                    <xdr:colOff>0</xdr:colOff>
                    <xdr:row>75</xdr:row>
                    <xdr:rowOff>0</xdr:rowOff>
                  </from>
                  <to>
                    <xdr:col>46</xdr:col>
                    <xdr:colOff>12700</xdr:colOff>
                    <xdr:row>75</xdr:row>
                    <xdr:rowOff>336550</xdr:rowOff>
                  </to>
                </anchor>
              </controlPr>
            </control>
          </mc:Choice>
        </mc:AlternateContent>
        <mc:AlternateContent xmlns:mc="http://schemas.openxmlformats.org/markup-compatibility/2006">
          <mc:Choice Requires="x14">
            <control shapeId="186706" r:id="rId322" name="Check Box 338">
              <controlPr locked="0" defaultSize="0" autoFill="0" autoLine="0" autoPict="0">
                <anchor moveWithCells="1">
                  <from>
                    <xdr:col>46</xdr:col>
                    <xdr:colOff>0</xdr:colOff>
                    <xdr:row>75</xdr:row>
                    <xdr:rowOff>0</xdr:rowOff>
                  </from>
                  <to>
                    <xdr:col>46</xdr:col>
                    <xdr:colOff>12700</xdr:colOff>
                    <xdr:row>75</xdr:row>
                    <xdr:rowOff>304800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D4F1D-BD34-45DA-8EC1-C0F5E6046466}">
  <sheetPr codeName="Sheet20"/>
  <dimension ref="A1:XFD199"/>
  <sheetViews>
    <sheetView showGridLines="0" view="pageBreakPreview" topLeftCell="A18" zoomScale="85" zoomScaleNormal="130" zoomScaleSheetLayoutView="85" workbookViewId="0">
      <selection activeCell="U104" sqref="U104:AI107"/>
    </sheetView>
  </sheetViews>
  <sheetFormatPr defaultColWidth="2.6328125" defaultRowHeight="12.5" x14ac:dyDescent="0.2"/>
  <cols>
    <col min="1" max="2" width="2.6328125" style="7"/>
    <col min="3" max="3" width="2.6328125" style="7" customWidth="1"/>
    <col min="4" max="34" width="3.36328125" style="7" customWidth="1"/>
    <col min="35" max="36" width="2.6328125" style="7" customWidth="1"/>
    <col min="37" max="38" width="2.6328125" style="7"/>
    <col min="39" max="39" width="2.6328125" style="7" customWidth="1"/>
    <col min="40" max="40" width="2.54296875" style="7" customWidth="1"/>
    <col min="41" max="71" width="3.36328125" style="7" customWidth="1"/>
    <col min="72" max="75" width="2.6328125" style="7"/>
    <col min="76" max="76" width="2.453125" style="7" customWidth="1"/>
    <col min="77" max="16384" width="2.6328125" style="7"/>
  </cols>
  <sheetData>
    <row r="1" spans="2:74" ht="13" x14ac:dyDescent="0.2">
      <c r="B1" s="1"/>
      <c r="C1" s="1"/>
      <c r="D1" s="1"/>
      <c r="E1" s="1"/>
      <c r="F1" s="1"/>
      <c r="G1" s="1"/>
      <c r="H1" s="1"/>
      <c r="R1" s="1"/>
      <c r="S1" s="1"/>
      <c r="T1" s="1"/>
      <c r="U1" s="1"/>
      <c r="V1" s="1"/>
      <c r="W1" s="1"/>
      <c r="X1" s="1"/>
      <c r="Y1" s="1"/>
      <c r="Z1" s="1"/>
      <c r="AA1" s="1"/>
      <c r="AB1" s="1"/>
      <c r="AC1" s="1"/>
      <c r="AD1" s="1"/>
      <c r="AE1" s="1"/>
      <c r="AF1" s="1"/>
      <c r="AG1" s="1"/>
      <c r="AH1" s="3" t="s">
        <v>471</v>
      </c>
      <c r="AI1" s="1"/>
      <c r="AJ1" s="1"/>
      <c r="AL1" s="1"/>
      <c r="AM1" s="1"/>
      <c r="AN1" s="1"/>
      <c r="AO1" s="1"/>
      <c r="AP1" s="1"/>
      <c r="AQ1" s="1"/>
      <c r="AR1" s="1"/>
      <c r="BB1" s="1"/>
      <c r="BC1" s="1"/>
      <c r="BD1" s="1"/>
      <c r="BE1" s="1"/>
      <c r="BF1" s="1"/>
      <c r="BG1" s="1"/>
      <c r="BH1" s="1"/>
      <c r="BI1" s="1"/>
      <c r="BJ1" s="1"/>
      <c r="BK1" s="1"/>
      <c r="BL1" s="1"/>
      <c r="BM1" s="1"/>
      <c r="BN1" s="1"/>
      <c r="BO1" s="1"/>
      <c r="BP1" s="1"/>
      <c r="BQ1" s="1"/>
      <c r="BR1" s="3" t="s">
        <v>471</v>
      </c>
      <c r="BS1" s="1"/>
      <c r="BT1" s="1"/>
      <c r="BU1" s="1"/>
      <c r="BV1" s="1"/>
    </row>
    <row r="2" spans="2:74" ht="18.75" customHeight="1" x14ac:dyDescent="0.2">
      <c r="B2" s="1596" t="s">
        <v>336</v>
      </c>
      <c r="C2" s="1596"/>
      <c r="D2" s="1596"/>
      <c r="E2" s="1596"/>
      <c r="F2" s="1596"/>
      <c r="G2" s="1596"/>
      <c r="H2" s="1"/>
      <c r="I2" s="1"/>
      <c r="J2" s="1"/>
      <c r="K2" s="1"/>
      <c r="L2" s="1"/>
      <c r="M2" s="1"/>
      <c r="N2" s="1"/>
      <c r="O2" s="1"/>
      <c r="P2" s="1"/>
      <c r="Q2" s="1"/>
      <c r="R2" s="1"/>
      <c r="S2" s="1"/>
      <c r="T2" s="1"/>
      <c r="U2" s="1"/>
      <c r="V2" s="1"/>
      <c r="W2" s="1"/>
      <c r="X2" s="1"/>
      <c r="Y2" s="1"/>
      <c r="Z2" s="1"/>
      <c r="AA2" s="1"/>
      <c r="AB2" s="1"/>
      <c r="AC2" s="1"/>
      <c r="AD2" s="1"/>
      <c r="AE2" s="1"/>
      <c r="AF2" s="1"/>
      <c r="AG2" s="1"/>
      <c r="AH2" s="1"/>
      <c r="AI2" s="1"/>
      <c r="AJ2" s="1"/>
      <c r="AL2" s="1596" t="s">
        <v>336</v>
      </c>
      <c r="AM2" s="1596"/>
      <c r="AN2" s="1596"/>
      <c r="AO2" s="1596"/>
      <c r="AP2" s="1596"/>
      <c r="AQ2" s="1596"/>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2"/>
    </row>
    <row r="3" spans="2:74" s="6" customFormat="1" ht="24.65" customHeight="1" x14ac:dyDescent="0.2">
      <c r="B3" s="3"/>
      <c r="C3" s="3"/>
      <c r="D3" s="3"/>
      <c r="E3" s="3"/>
      <c r="F3" s="3"/>
      <c r="G3" s="3"/>
      <c r="H3" s="3"/>
      <c r="I3" s="3"/>
      <c r="J3" s="3"/>
      <c r="K3" s="3"/>
      <c r="L3" s="3"/>
      <c r="M3" s="3"/>
      <c r="N3" s="3"/>
      <c r="O3" s="3"/>
      <c r="P3" s="3"/>
      <c r="Q3" s="4"/>
      <c r="R3" s="4"/>
      <c r="S3" s="3"/>
      <c r="T3" s="3"/>
      <c r="U3" s="3"/>
      <c r="V3" s="1167" t="s">
        <v>24</v>
      </c>
      <c r="W3" s="1168"/>
      <c r="X3" s="1168"/>
      <c r="Y3" s="1166" t="s">
        <v>139</v>
      </c>
      <c r="Z3" s="1166"/>
      <c r="AA3" s="1672"/>
      <c r="AB3" s="1672"/>
      <c r="AC3" s="17" t="s">
        <v>8</v>
      </c>
      <c r="AD3" s="1672"/>
      <c r="AE3" s="1672"/>
      <c r="AF3" s="17" t="s">
        <v>7</v>
      </c>
      <c r="AG3" s="1672"/>
      <c r="AH3" s="1672"/>
      <c r="AI3" s="18" t="s">
        <v>6</v>
      </c>
      <c r="AJ3" s="3"/>
      <c r="AL3" s="3"/>
      <c r="AM3" s="3"/>
      <c r="AN3" s="3"/>
      <c r="AO3" s="3"/>
      <c r="AP3" s="3"/>
      <c r="AQ3" s="3"/>
      <c r="AR3" s="3"/>
      <c r="AS3" s="3"/>
      <c r="AT3" s="3"/>
      <c r="AU3" s="3"/>
      <c r="AV3" s="3"/>
      <c r="AW3" s="3"/>
      <c r="AX3" s="3"/>
      <c r="AY3" s="3"/>
      <c r="AZ3" s="3"/>
      <c r="BA3" s="4"/>
      <c r="BB3" s="4"/>
      <c r="BC3" s="3"/>
      <c r="BD3" s="3"/>
      <c r="BE3" s="3"/>
      <c r="BF3" s="1167" t="s">
        <v>24</v>
      </c>
      <c r="BG3" s="1168"/>
      <c r="BH3" s="1168"/>
      <c r="BI3" s="1166" t="s">
        <v>139</v>
      </c>
      <c r="BJ3" s="1166"/>
      <c r="BK3" s="1597">
        <v>7</v>
      </c>
      <c r="BL3" s="1597"/>
      <c r="BM3" s="17" t="s">
        <v>8</v>
      </c>
      <c r="BN3" s="1597">
        <v>12</v>
      </c>
      <c r="BO3" s="1597"/>
      <c r="BP3" s="17" t="s">
        <v>7</v>
      </c>
      <c r="BQ3" s="1597">
        <v>1</v>
      </c>
      <c r="BR3" s="1597"/>
      <c r="BS3" s="18" t="s">
        <v>6</v>
      </c>
      <c r="BT3" s="3"/>
      <c r="BU3" s="3"/>
      <c r="BV3" s="3"/>
    </row>
    <row r="4" spans="2:74" s="6" customFormat="1" ht="13.5" customHeight="1" x14ac:dyDescent="0.2">
      <c r="B4" s="3"/>
      <c r="C4" s="3" t="s">
        <v>143</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L4" s="3"/>
      <c r="AM4" s="3" t="s">
        <v>143</v>
      </c>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row>
    <row r="5" spans="2:74" s="6" customFormat="1" ht="13.5" customHeight="1" x14ac:dyDescent="0.2">
      <c r="B5" s="3"/>
      <c r="C5" s="3"/>
      <c r="D5" s="3"/>
      <c r="E5" s="3"/>
      <c r="F5" s="3"/>
      <c r="G5" s="3"/>
      <c r="H5" s="3" t="s">
        <v>142</v>
      </c>
      <c r="I5" s="3"/>
      <c r="J5" s="3"/>
      <c r="K5" s="3"/>
      <c r="L5" s="3"/>
      <c r="M5" s="3"/>
      <c r="N5" s="19"/>
      <c r="O5" s="3"/>
      <c r="P5" s="3"/>
      <c r="Q5" s="3"/>
      <c r="R5" s="3"/>
      <c r="S5" s="3"/>
      <c r="T5" s="3"/>
      <c r="U5" s="3"/>
      <c r="V5" s="3"/>
      <c r="W5" s="3"/>
      <c r="X5" s="3"/>
      <c r="Y5" s="3"/>
      <c r="Z5" s="3"/>
      <c r="AA5" s="3"/>
      <c r="AB5" s="3"/>
      <c r="AC5" s="3"/>
      <c r="AD5" s="3"/>
      <c r="AE5" s="3"/>
      <c r="AF5" s="3"/>
      <c r="AG5" s="3"/>
      <c r="AH5" s="3"/>
      <c r="AI5" s="3"/>
      <c r="AJ5" s="3"/>
      <c r="AL5" s="3"/>
      <c r="AM5" s="3"/>
      <c r="AN5" s="3"/>
      <c r="AO5" s="3"/>
      <c r="AP5" s="3"/>
      <c r="AQ5" s="3"/>
      <c r="AR5" s="3" t="s">
        <v>142</v>
      </c>
      <c r="AS5" s="3"/>
      <c r="AT5" s="3"/>
      <c r="AU5" s="3"/>
      <c r="AV5" s="3"/>
      <c r="AW5" s="3"/>
      <c r="AX5" s="19"/>
      <c r="AY5" s="3"/>
      <c r="AZ5" s="3"/>
      <c r="BA5" s="3"/>
      <c r="BB5" s="3"/>
      <c r="BC5" s="3"/>
      <c r="BD5" s="3"/>
      <c r="BE5" s="3"/>
      <c r="BF5" s="3"/>
      <c r="BG5" s="3"/>
      <c r="BH5" s="3"/>
      <c r="BI5" s="3"/>
      <c r="BJ5" s="3"/>
      <c r="BK5" s="3"/>
      <c r="BL5" s="3"/>
      <c r="BM5" s="3"/>
      <c r="BN5" s="3"/>
      <c r="BO5" s="3"/>
      <c r="BP5" s="3"/>
      <c r="BQ5" s="3"/>
      <c r="BR5" s="3"/>
      <c r="BS5" s="3"/>
      <c r="BT5" s="3"/>
      <c r="BU5" s="3"/>
      <c r="BV5" s="3"/>
    </row>
    <row r="6" spans="2:74" s="6" customFormat="1" ht="13.5" customHeight="1" x14ac:dyDescent="0.2">
      <c r="B6" s="3"/>
      <c r="C6" s="3"/>
      <c r="D6" s="3"/>
      <c r="E6" s="3"/>
      <c r="F6" s="3"/>
      <c r="G6" s="3"/>
      <c r="H6" s="3"/>
      <c r="I6" s="3"/>
      <c r="J6" s="3"/>
      <c r="K6" s="3"/>
      <c r="L6" s="3"/>
      <c r="M6" s="3"/>
      <c r="N6" s="3"/>
      <c r="O6" s="3"/>
      <c r="P6" s="3"/>
      <c r="Q6" s="3"/>
      <c r="R6" s="3"/>
      <c r="T6" s="3"/>
      <c r="U6" s="3"/>
      <c r="V6" s="3"/>
      <c r="W6" s="3"/>
      <c r="X6" s="3"/>
      <c r="Y6" s="3"/>
      <c r="Z6" s="3"/>
      <c r="AA6" s="3"/>
      <c r="AB6" s="3"/>
      <c r="AC6" s="3"/>
      <c r="AD6" s="3"/>
      <c r="AE6" s="3"/>
      <c r="AF6" s="3"/>
      <c r="AH6" s="3"/>
      <c r="AJ6" s="3"/>
      <c r="AL6" s="3"/>
      <c r="AM6" s="3"/>
      <c r="AN6" s="3"/>
      <c r="AO6" s="3"/>
      <c r="AP6" s="3"/>
      <c r="AQ6" s="3"/>
      <c r="AR6" s="3"/>
      <c r="AS6" s="3"/>
      <c r="AT6" s="3"/>
      <c r="AU6" s="3"/>
      <c r="AV6" s="3"/>
      <c r="AW6" s="3"/>
      <c r="AX6" s="3"/>
      <c r="AY6" s="3"/>
      <c r="AZ6" s="3"/>
      <c r="BA6" s="3"/>
      <c r="BB6" s="3"/>
      <c r="BD6" s="3"/>
      <c r="BE6" s="3"/>
      <c r="BF6" s="3"/>
      <c r="BG6" s="3"/>
      <c r="BH6" s="3"/>
      <c r="BI6" s="3"/>
      <c r="BJ6" s="3"/>
      <c r="BK6" s="3"/>
      <c r="BL6" s="3"/>
      <c r="BM6" s="3"/>
      <c r="BN6" s="3"/>
      <c r="BO6" s="3"/>
      <c r="BP6" s="3"/>
      <c r="BR6" s="3"/>
      <c r="BT6" s="3"/>
      <c r="BU6" s="3"/>
      <c r="BV6" s="3"/>
    </row>
    <row r="7" spans="2:74" s="6" customFormat="1" ht="13.5" customHeight="1" x14ac:dyDescent="0.2">
      <c r="B7" s="3"/>
      <c r="C7" s="1598" t="s">
        <v>275</v>
      </c>
      <c r="D7" s="1598"/>
      <c r="E7" s="1598"/>
      <c r="F7" s="1598"/>
      <c r="G7" s="1598"/>
      <c r="H7" s="1598"/>
      <c r="I7" s="1598"/>
      <c r="J7" s="1598"/>
      <c r="K7" s="1598"/>
      <c r="L7" s="1598"/>
      <c r="M7" s="1598"/>
      <c r="N7" s="1598"/>
      <c r="O7" s="1598"/>
      <c r="P7" s="1598"/>
      <c r="Q7" s="1598"/>
      <c r="R7" s="1598"/>
      <c r="S7" s="1598"/>
      <c r="T7" s="1598"/>
      <c r="U7" s="1598"/>
      <c r="V7" s="1598"/>
      <c r="W7" s="1598"/>
      <c r="X7" s="1598"/>
      <c r="Y7" s="1598"/>
      <c r="Z7" s="1598"/>
      <c r="AA7" s="1598"/>
      <c r="AB7" s="1598"/>
      <c r="AC7" s="1598"/>
      <c r="AD7" s="1598"/>
      <c r="AE7" s="1598"/>
      <c r="AF7" s="1598"/>
      <c r="AG7" s="1598"/>
      <c r="AH7" s="1598"/>
      <c r="AI7" s="1598"/>
      <c r="AJ7" s="3"/>
      <c r="AL7" s="3"/>
      <c r="AM7" s="1598" t="s">
        <v>275</v>
      </c>
      <c r="AN7" s="1598"/>
      <c r="AO7" s="1598"/>
      <c r="AP7" s="1598"/>
      <c r="AQ7" s="1598"/>
      <c r="AR7" s="1598"/>
      <c r="AS7" s="1598"/>
      <c r="AT7" s="1598"/>
      <c r="AU7" s="1598"/>
      <c r="AV7" s="1598"/>
      <c r="AW7" s="1598"/>
      <c r="AX7" s="1598"/>
      <c r="AY7" s="1598"/>
      <c r="AZ7" s="1598"/>
      <c r="BA7" s="1598"/>
      <c r="BB7" s="1598"/>
      <c r="BC7" s="1598"/>
      <c r="BD7" s="1598"/>
      <c r="BE7" s="1598"/>
      <c r="BF7" s="1598"/>
      <c r="BG7" s="1598"/>
      <c r="BH7" s="1598"/>
      <c r="BI7" s="1598"/>
      <c r="BJ7" s="1598"/>
      <c r="BK7" s="1598"/>
      <c r="BL7" s="1598"/>
      <c r="BM7" s="1598"/>
      <c r="BN7" s="1598"/>
      <c r="BO7" s="1598"/>
      <c r="BP7" s="1598"/>
      <c r="BQ7" s="1598"/>
      <c r="BR7" s="1598"/>
      <c r="BS7" s="1598"/>
      <c r="BT7" s="3"/>
      <c r="BU7" s="3"/>
      <c r="BV7" s="3"/>
    </row>
    <row r="8" spans="2:74" s="6" customFormat="1" ht="13.5" customHeight="1" x14ac:dyDescent="0.2">
      <c r="B8" s="3"/>
      <c r="C8" s="927" t="s">
        <v>459</v>
      </c>
      <c r="D8" s="927"/>
      <c r="E8" s="927"/>
      <c r="F8" s="927"/>
      <c r="G8" s="927"/>
      <c r="H8" s="927"/>
      <c r="I8" s="927"/>
      <c r="J8" s="927"/>
      <c r="K8" s="927"/>
      <c r="L8" s="927"/>
      <c r="M8" s="927"/>
      <c r="N8" s="927"/>
      <c r="O8" s="927"/>
      <c r="P8" s="927"/>
      <c r="Q8" s="927"/>
      <c r="R8" s="927"/>
      <c r="S8" s="927"/>
      <c r="T8" s="927"/>
      <c r="U8" s="927"/>
      <c r="V8" s="927"/>
      <c r="W8" s="927"/>
      <c r="X8" s="927"/>
      <c r="Y8" s="927"/>
      <c r="Z8" s="927"/>
      <c r="AA8" s="927"/>
      <c r="AB8" s="927"/>
      <c r="AC8" s="927"/>
      <c r="AD8" s="927"/>
      <c r="AE8" s="927"/>
      <c r="AF8" s="927"/>
      <c r="AG8" s="927"/>
      <c r="AH8" s="927"/>
      <c r="AI8" s="927"/>
      <c r="AJ8" s="3"/>
      <c r="AL8" s="3"/>
      <c r="AM8" s="927" t="s">
        <v>459</v>
      </c>
      <c r="AN8" s="927"/>
      <c r="AO8" s="927"/>
      <c r="AP8" s="927"/>
      <c r="AQ8" s="927"/>
      <c r="AR8" s="927"/>
      <c r="AS8" s="927"/>
      <c r="AT8" s="927"/>
      <c r="AU8" s="927"/>
      <c r="AV8" s="927"/>
      <c r="AW8" s="927"/>
      <c r="AX8" s="927"/>
      <c r="AY8" s="927"/>
      <c r="AZ8" s="927"/>
      <c r="BA8" s="927"/>
      <c r="BB8" s="927"/>
      <c r="BC8" s="927"/>
      <c r="BD8" s="927"/>
      <c r="BE8" s="927"/>
      <c r="BF8" s="927"/>
      <c r="BG8" s="927"/>
      <c r="BH8" s="927"/>
      <c r="BI8" s="927"/>
      <c r="BJ8" s="927"/>
      <c r="BK8" s="927"/>
      <c r="BL8" s="927"/>
      <c r="BM8" s="927"/>
      <c r="BN8" s="927"/>
      <c r="BO8" s="927"/>
      <c r="BP8" s="927"/>
      <c r="BQ8" s="927"/>
      <c r="BR8" s="927"/>
      <c r="BS8" s="927"/>
      <c r="BT8" s="3"/>
      <c r="BU8" s="3"/>
      <c r="BV8" s="3"/>
    </row>
    <row r="9" spans="2:74" s="6" customFormat="1" ht="13.5" customHeight="1" x14ac:dyDescent="0.2">
      <c r="B9" s="3"/>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3"/>
      <c r="AL9" s="3"/>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3"/>
      <c r="BU9" s="3"/>
      <c r="BV9" s="3"/>
    </row>
    <row r="10" spans="2:74" s="6" customFormat="1" ht="13.5" customHeight="1" x14ac:dyDescent="0.2">
      <c r="B10" s="3"/>
      <c r="C10" s="9"/>
      <c r="D10" s="9"/>
      <c r="E10" s="938" t="s">
        <v>497</v>
      </c>
      <c r="F10" s="938"/>
      <c r="G10" s="938"/>
      <c r="H10" s="938"/>
      <c r="I10" s="938"/>
      <c r="J10" s="938"/>
      <c r="K10" s="938"/>
      <c r="L10" s="938"/>
      <c r="M10" s="938"/>
      <c r="N10" s="938"/>
      <c r="O10" s="938"/>
      <c r="P10" s="938"/>
      <c r="Q10" s="938"/>
      <c r="R10" s="938"/>
      <c r="S10" s="938"/>
      <c r="T10" s="938"/>
      <c r="U10" s="938"/>
      <c r="V10" s="938"/>
      <c r="W10" s="938"/>
      <c r="X10" s="938"/>
      <c r="Y10" s="938"/>
      <c r="Z10" s="938"/>
      <c r="AA10" s="938"/>
      <c r="AB10" s="938"/>
      <c r="AC10" s="938"/>
      <c r="AD10" s="938"/>
      <c r="AE10" s="938"/>
      <c r="AF10" s="938"/>
      <c r="AG10" s="938"/>
      <c r="AH10" s="938"/>
      <c r="AI10" s="9"/>
      <c r="AJ10" s="3"/>
      <c r="AL10" s="3"/>
      <c r="AM10" s="9"/>
      <c r="AN10" s="9"/>
      <c r="AO10" s="938" t="s">
        <v>497</v>
      </c>
      <c r="AP10" s="938"/>
      <c r="AQ10" s="938"/>
      <c r="AR10" s="938"/>
      <c r="AS10" s="938"/>
      <c r="AT10" s="938"/>
      <c r="AU10" s="938"/>
      <c r="AV10" s="938"/>
      <c r="AW10" s="938"/>
      <c r="AX10" s="938"/>
      <c r="AY10" s="938"/>
      <c r="AZ10" s="938"/>
      <c r="BA10" s="938"/>
      <c r="BB10" s="938"/>
      <c r="BC10" s="938"/>
      <c r="BD10" s="938"/>
      <c r="BE10" s="938"/>
      <c r="BF10" s="938"/>
      <c r="BG10" s="938"/>
      <c r="BH10" s="938"/>
      <c r="BI10" s="938"/>
      <c r="BJ10" s="938"/>
      <c r="BK10" s="938"/>
      <c r="BL10" s="938"/>
      <c r="BM10" s="938"/>
      <c r="BN10" s="938"/>
      <c r="BO10" s="938"/>
      <c r="BP10" s="938"/>
      <c r="BQ10" s="938"/>
      <c r="BR10" s="938"/>
      <c r="BS10" s="9"/>
      <c r="BT10" s="3"/>
      <c r="BU10" s="3"/>
      <c r="BV10" s="3"/>
    </row>
    <row r="11" spans="2:74" s="6" customFormat="1" ht="13.5" customHeight="1" x14ac:dyDescent="0.2">
      <c r="B11" s="3"/>
      <c r="C11" s="9"/>
      <c r="D11" s="9"/>
      <c r="E11" s="938"/>
      <c r="F11" s="938"/>
      <c r="G11" s="938"/>
      <c r="H11" s="938"/>
      <c r="I11" s="938"/>
      <c r="J11" s="938"/>
      <c r="K11" s="938"/>
      <c r="L11" s="938"/>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
      <c r="AJ11" s="3"/>
      <c r="AL11" s="3"/>
      <c r="AM11" s="9"/>
      <c r="AN11" s="9"/>
      <c r="AO11" s="938"/>
      <c r="AP11" s="938"/>
      <c r="AQ11" s="938"/>
      <c r="AR11" s="938"/>
      <c r="AS11" s="938"/>
      <c r="AT11" s="938"/>
      <c r="AU11" s="938"/>
      <c r="AV11" s="938"/>
      <c r="AW11" s="938"/>
      <c r="AX11" s="938"/>
      <c r="AY11" s="938"/>
      <c r="AZ11" s="938"/>
      <c r="BA11" s="938"/>
      <c r="BB11" s="938"/>
      <c r="BC11" s="938"/>
      <c r="BD11" s="938"/>
      <c r="BE11" s="938"/>
      <c r="BF11" s="938"/>
      <c r="BG11" s="938"/>
      <c r="BH11" s="938"/>
      <c r="BI11" s="938"/>
      <c r="BJ11" s="938"/>
      <c r="BK11" s="938"/>
      <c r="BL11" s="938"/>
      <c r="BM11" s="938"/>
      <c r="BN11" s="938"/>
      <c r="BO11" s="938"/>
      <c r="BP11" s="938"/>
      <c r="BQ11" s="938"/>
      <c r="BR11" s="938"/>
      <c r="BS11" s="9"/>
      <c r="BT11" s="3"/>
      <c r="BU11" s="3"/>
      <c r="BV11" s="3"/>
    </row>
    <row r="12" spans="2:74" s="6" customFormat="1" ht="13.25" customHeight="1" x14ac:dyDescent="0.2">
      <c r="B12" s="3"/>
      <c r="C12" s="3"/>
      <c r="D12" s="10"/>
      <c r="E12" s="938"/>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938"/>
      <c r="AH12" s="938"/>
      <c r="AI12" s="3"/>
      <c r="AJ12" s="3"/>
      <c r="AL12" s="3"/>
      <c r="AM12" s="3"/>
      <c r="AN12" s="10"/>
      <c r="AO12" s="938"/>
      <c r="AP12" s="938"/>
      <c r="AQ12" s="938"/>
      <c r="AR12" s="938"/>
      <c r="AS12" s="938"/>
      <c r="AT12" s="938"/>
      <c r="AU12" s="938"/>
      <c r="AV12" s="938"/>
      <c r="AW12" s="938"/>
      <c r="AX12" s="938"/>
      <c r="AY12" s="938"/>
      <c r="AZ12" s="938"/>
      <c r="BA12" s="938"/>
      <c r="BB12" s="938"/>
      <c r="BC12" s="938"/>
      <c r="BD12" s="938"/>
      <c r="BE12" s="938"/>
      <c r="BF12" s="938"/>
      <c r="BG12" s="938"/>
      <c r="BH12" s="938"/>
      <c r="BI12" s="938"/>
      <c r="BJ12" s="938"/>
      <c r="BK12" s="938"/>
      <c r="BL12" s="938"/>
      <c r="BM12" s="938"/>
      <c r="BN12" s="938"/>
      <c r="BO12" s="938"/>
      <c r="BP12" s="938"/>
      <c r="BQ12" s="938"/>
      <c r="BR12" s="938"/>
      <c r="BS12" s="3"/>
      <c r="BT12" s="3"/>
      <c r="BU12" s="3"/>
      <c r="BV12" s="3"/>
    </row>
    <row r="13" spans="2:74" s="6" customFormat="1" ht="20.5" customHeight="1" x14ac:dyDescent="0.2">
      <c r="B13" s="3"/>
      <c r="C13" s="3"/>
      <c r="D13" s="10"/>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3"/>
      <c r="AJ13" s="3"/>
      <c r="AL13" s="3"/>
      <c r="AM13" s="3"/>
      <c r="AN13" s="10"/>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3"/>
      <c r="BT13" s="3"/>
      <c r="BU13" s="3"/>
      <c r="BV13" s="3"/>
    </row>
    <row r="14" spans="2:74" s="6" customFormat="1" ht="13.5" customHeight="1" x14ac:dyDescent="0.2">
      <c r="B14" s="3"/>
      <c r="C14" s="3"/>
      <c r="D14" s="21">
        <v>0</v>
      </c>
      <c r="F14" s="20" t="s">
        <v>185</v>
      </c>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3"/>
      <c r="AJ14" s="3"/>
      <c r="AL14" s="3"/>
      <c r="AM14" s="3"/>
      <c r="AN14" s="21">
        <v>0</v>
      </c>
      <c r="AO14" s="20" t="s">
        <v>185</v>
      </c>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3"/>
      <c r="BT14" s="3"/>
      <c r="BU14" s="3"/>
      <c r="BV14" s="3"/>
    </row>
    <row r="15" spans="2:74" s="6" customFormat="1" ht="13.5" customHeight="1" x14ac:dyDescent="0.2">
      <c r="B15" s="3"/>
      <c r="C15" s="3"/>
      <c r="E15" s="1617" t="s">
        <v>185</v>
      </c>
      <c r="F15" s="1618"/>
      <c r="G15" s="1618"/>
      <c r="H15" s="1619"/>
      <c r="I15" s="1605" t="s">
        <v>461</v>
      </c>
      <c r="J15" s="1606"/>
      <c r="K15" s="1606"/>
      <c r="L15" s="1606"/>
      <c r="M15" s="1606"/>
      <c r="N15" s="1606"/>
      <c r="O15" s="1606"/>
      <c r="P15" s="1606"/>
      <c r="Q15" s="1606"/>
      <c r="R15" s="1607"/>
      <c r="S15" s="1611" t="s">
        <v>186</v>
      </c>
      <c r="T15" s="1612"/>
      <c r="U15" s="1612"/>
      <c r="V15" s="1612"/>
      <c r="W15" s="1612"/>
      <c r="X15" s="1612"/>
      <c r="Y15" s="1612"/>
      <c r="Z15" s="1613"/>
      <c r="AA15" s="47"/>
      <c r="AB15" s="47"/>
      <c r="AC15" s="47"/>
      <c r="AD15" s="47"/>
      <c r="AE15" s="47"/>
      <c r="AF15" s="47"/>
      <c r="AG15" s="47"/>
      <c r="AH15" s="48"/>
      <c r="AI15" s="3"/>
      <c r="AJ15" s="3"/>
      <c r="AL15" s="3"/>
      <c r="AM15" s="3"/>
      <c r="AO15" s="1617" t="s">
        <v>185</v>
      </c>
      <c r="AP15" s="1618"/>
      <c r="AQ15" s="1618"/>
      <c r="AR15" s="1619"/>
      <c r="AS15" s="1605" t="s">
        <v>461</v>
      </c>
      <c r="AT15" s="1606"/>
      <c r="AU15" s="1606"/>
      <c r="AV15" s="1606"/>
      <c r="AW15" s="1606"/>
      <c r="AX15" s="1606"/>
      <c r="AY15" s="1606"/>
      <c r="AZ15" s="1606"/>
      <c r="BA15" s="1606"/>
      <c r="BB15" s="1607"/>
      <c r="BC15" s="1611" t="s">
        <v>186</v>
      </c>
      <c r="BD15" s="1612"/>
      <c r="BE15" s="1612"/>
      <c r="BF15" s="1612"/>
      <c r="BG15" s="1612"/>
      <c r="BH15" s="1612"/>
      <c r="BI15" s="1612"/>
      <c r="BJ15" s="1613"/>
      <c r="BK15" s="47"/>
      <c r="BL15" s="47"/>
      <c r="BM15" s="47"/>
      <c r="BN15" s="47"/>
      <c r="BO15" s="47"/>
      <c r="BP15" s="47"/>
      <c r="BQ15" s="47"/>
      <c r="BR15" s="48"/>
      <c r="BS15" s="3"/>
      <c r="BT15" s="3"/>
      <c r="BU15" s="3"/>
      <c r="BV15" s="3"/>
    </row>
    <row r="16" spans="2:74" s="6" customFormat="1" ht="13.5" customHeight="1" x14ac:dyDescent="0.2">
      <c r="B16" s="3"/>
      <c r="C16" s="3"/>
      <c r="E16" s="1620"/>
      <c r="F16" s="1621"/>
      <c r="G16" s="1621"/>
      <c r="H16" s="1622"/>
      <c r="I16" s="1608"/>
      <c r="J16" s="1609"/>
      <c r="K16" s="1609"/>
      <c r="L16" s="1609"/>
      <c r="M16" s="1609"/>
      <c r="N16" s="1609"/>
      <c r="O16" s="1609"/>
      <c r="P16" s="1609"/>
      <c r="Q16" s="1609"/>
      <c r="R16" s="1610"/>
      <c r="S16" s="1614"/>
      <c r="T16" s="1615"/>
      <c r="U16" s="1615"/>
      <c r="V16" s="1615"/>
      <c r="W16" s="1615"/>
      <c r="X16" s="1615"/>
      <c r="Y16" s="1615"/>
      <c r="Z16" s="1616"/>
      <c r="AA16" s="49"/>
      <c r="AB16" s="49"/>
      <c r="AC16" s="49"/>
      <c r="AD16" s="49"/>
      <c r="AE16" s="49"/>
      <c r="AF16" s="49"/>
      <c r="AG16" s="49"/>
      <c r="AH16" s="50"/>
      <c r="AI16" s="3"/>
      <c r="AJ16" s="3"/>
      <c r="AL16" s="3"/>
      <c r="AM16" s="3"/>
      <c r="AO16" s="1620"/>
      <c r="AP16" s="1621"/>
      <c r="AQ16" s="1621"/>
      <c r="AR16" s="1622"/>
      <c r="AS16" s="1608"/>
      <c r="AT16" s="1609"/>
      <c r="AU16" s="1609"/>
      <c r="AV16" s="1609"/>
      <c r="AW16" s="1609"/>
      <c r="AX16" s="1609"/>
      <c r="AY16" s="1609"/>
      <c r="AZ16" s="1609"/>
      <c r="BA16" s="1609"/>
      <c r="BB16" s="1610"/>
      <c r="BC16" s="1614"/>
      <c r="BD16" s="1615"/>
      <c r="BE16" s="1615"/>
      <c r="BF16" s="1615"/>
      <c r="BG16" s="1615"/>
      <c r="BH16" s="1615"/>
      <c r="BI16" s="1615"/>
      <c r="BJ16" s="1616"/>
      <c r="BK16" s="49"/>
      <c r="BL16" s="49"/>
      <c r="BM16" s="49"/>
      <c r="BN16" s="49"/>
      <c r="BO16" s="49"/>
      <c r="BP16" s="49"/>
      <c r="BQ16" s="49"/>
      <c r="BR16" s="50"/>
      <c r="BS16" s="3"/>
      <c r="BT16" s="3"/>
      <c r="BU16" s="3"/>
      <c r="BV16" s="3"/>
    </row>
    <row r="17" spans="2:74" s="6" customFormat="1" ht="20.5" customHeight="1" x14ac:dyDescent="0.2">
      <c r="B17" s="3"/>
      <c r="C17" s="3"/>
      <c r="D17" s="10"/>
      <c r="E17" s="1548"/>
      <c r="F17" s="1548"/>
      <c r="G17" s="1548"/>
      <c r="H17" s="1548"/>
      <c r="I17" s="1548"/>
      <c r="J17" s="1548"/>
      <c r="K17" s="1548"/>
      <c r="L17" s="1548"/>
      <c r="M17" s="1548"/>
      <c r="N17" s="11"/>
      <c r="O17" s="11"/>
      <c r="P17" s="11"/>
      <c r="Q17" s="11"/>
      <c r="R17" s="11"/>
      <c r="S17" s="11"/>
      <c r="T17" s="11"/>
      <c r="U17" s="11"/>
      <c r="V17" s="11"/>
      <c r="W17" s="11"/>
      <c r="X17" s="11"/>
      <c r="Y17" s="11"/>
      <c r="Z17" s="11"/>
      <c r="AA17" s="11"/>
      <c r="AB17" s="11"/>
      <c r="AC17" s="11"/>
      <c r="AD17" s="11"/>
      <c r="AE17" s="11"/>
      <c r="AF17" s="11"/>
      <c r="AG17" s="11"/>
      <c r="AH17" s="11"/>
      <c r="AI17" s="3"/>
      <c r="AJ17" s="3"/>
      <c r="AL17" s="3"/>
      <c r="AM17" s="3"/>
      <c r="AN17" s="10"/>
      <c r="AO17" s="1548"/>
      <c r="AP17" s="1548"/>
      <c r="AQ17" s="1548"/>
      <c r="AR17" s="1548"/>
      <c r="AS17" s="1548"/>
      <c r="AT17" s="1548"/>
      <c r="AU17" s="1548"/>
      <c r="AV17" s="1548"/>
      <c r="AW17" s="1548"/>
      <c r="AX17" s="11"/>
      <c r="AY17" s="11"/>
      <c r="AZ17" s="11"/>
      <c r="BA17" s="11"/>
      <c r="BB17" s="11"/>
      <c r="BC17" s="11"/>
      <c r="BD17" s="11"/>
      <c r="BE17" s="11"/>
      <c r="BF17" s="11"/>
      <c r="BG17" s="11"/>
      <c r="BH17" s="11"/>
      <c r="BI17" s="11"/>
      <c r="BJ17" s="11"/>
      <c r="BK17" s="11"/>
      <c r="BL17" s="11"/>
      <c r="BM17" s="11"/>
      <c r="BN17" s="11"/>
      <c r="BO17" s="11"/>
      <c r="BP17" s="11"/>
      <c r="BQ17" s="11"/>
      <c r="BR17" s="11"/>
      <c r="BS17" s="3"/>
      <c r="BT17" s="3"/>
      <c r="BU17" s="3"/>
      <c r="BV17" s="3"/>
    </row>
    <row r="18" spans="2:74" s="6" customFormat="1" ht="13.25" customHeight="1" thickBot="1" x14ac:dyDescent="0.25">
      <c r="B18" s="3"/>
      <c r="C18" s="3"/>
      <c r="D18" s="21">
        <v>1</v>
      </c>
      <c r="F18" s="20" t="s">
        <v>465</v>
      </c>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L18" s="3"/>
      <c r="AM18" s="3"/>
      <c r="AN18" s="21">
        <v>1</v>
      </c>
      <c r="AO18" s="20" t="s">
        <v>151</v>
      </c>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row>
    <row r="19" spans="2:74" s="6" customFormat="1" ht="13.5" customHeight="1" x14ac:dyDescent="0.2">
      <c r="B19" s="3"/>
      <c r="C19" s="20"/>
      <c r="D19" s="21"/>
      <c r="E19" s="1549" t="s">
        <v>62</v>
      </c>
      <c r="F19" s="1550"/>
      <c r="G19" s="1550"/>
      <c r="H19" s="1551"/>
      <c r="I19" s="1636"/>
      <c r="J19" s="1636"/>
      <c r="K19" s="1636"/>
      <c r="L19" s="1636"/>
      <c r="M19" s="1636"/>
      <c r="N19" s="1636"/>
      <c r="O19" s="1636"/>
      <c r="P19" s="1636"/>
      <c r="Q19" s="1636"/>
      <c r="R19" s="1636"/>
      <c r="S19" s="1636"/>
      <c r="T19" s="1636"/>
      <c r="U19" s="1636"/>
      <c r="V19" s="1636"/>
      <c r="W19" s="1636"/>
      <c r="X19" s="1636"/>
      <c r="Y19" s="1636"/>
      <c r="Z19" s="1636"/>
      <c r="AA19" s="1636"/>
      <c r="AB19" s="1636"/>
      <c r="AC19" s="1636"/>
      <c r="AD19" s="1636"/>
      <c r="AE19" s="1636"/>
      <c r="AF19" s="1636"/>
      <c r="AG19" s="1636"/>
      <c r="AH19" s="1637"/>
      <c r="AI19" s="20"/>
      <c r="AJ19" s="3"/>
      <c r="AL19" s="3"/>
      <c r="AM19" s="20"/>
      <c r="AN19" s="21"/>
      <c r="AO19" s="1549" t="s">
        <v>62</v>
      </c>
      <c r="AP19" s="1550"/>
      <c r="AQ19" s="1550"/>
      <c r="AR19" s="1551"/>
      <c r="AS19" s="1552" t="s">
        <v>325</v>
      </c>
      <c r="AT19" s="1552"/>
      <c r="AU19" s="1552"/>
      <c r="AV19" s="1552"/>
      <c r="AW19" s="1552"/>
      <c r="AX19" s="1552"/>
      <c r="AY19" s="1552"/>
      <c r="AZ19" s="1552"/>
      <c r="BA19" s="1552"/>
      <c r="BB19" s="1552"/>
      <c r="BC19" s="1552"/>
      <c r="BD19" s="1552"/>
      <c r="BE19" s="1552"/>
      <c r="BF19" s="1552"/>
      <c r="BG19" s="1552"/>
      <c r="BH19" s="1552"/>
      <c r="BI19" s="1552"/>
      <c r="BJ19" s="1552"/>
      <c r="BK19" s="1552"/>
      <c r="BL19" s="1552"/>
      <c r="BM19" s="1552"/>
      <c r="BN19" s="1552"/>
      <c r="BO19" s="1552"/>
      <c r="BP19" s="1552"/>
      <c r="BQ19" s="1552"/>
      <c r="BR19" s="1553"/>
      <c r="BS19" s="20"/>
      <c r="BT19" s="3"/>
      <c r="BU19" s="3"/>
      <c r="BV19" s="3"/>
    </row>
    <row r="20" spans="2:74" s="6" customFormat="1" ht="11.4" customHeight="1" x14ac:dyDescent="0.2">
      <c r="B20" s="3"/>
      <c r="C20" s="20"/>
      <c r="D20" s="21"/>
      <c r="E20" s="1554" t="s">
        <v>187</v>
      </c>
      <c r="F20" s="1555"/>
      <c r="G20" s="1555"/>
      <c r="H20" s="1556"/>
      <c r="I20" s="1562"/>
      <c r="J20" s="1562"/>
      <c r="K20" s="1562"/>
      <c r="L20" s="1562"/>
      <c r="M20" s="1562"/>
      <c r="N20" s="1562"/>
      <c r="O20" s="1562"/>
      <c r="P20" s="1562"/>
      <c r="Q20" s="1562"/>
      <c r="R20" s="1562"/>
      <c r="S20" s="1562"/>
      <c r="T20" s="1562"/>
      <c r="U20" s="1562"/>
      <c r="V20" s="1562"/>
      <c r="W20" s="1562"/>
      <c r="X20" s="1562"/>
      <c r="Y20" s="1562"/>
      <c r="Z20" s="1562"/>
      <c r="AA20" s="1562"/>
      <c r="AB20" s="1562"/>
      <c r="AC20" s="1562"/>
      <c r="AD20" s="1562"/>
      <c r="AE20" s="1562"/>
      <c r="AF20" s="1562"/>
      <c r="AG20" s="1562"/>
      <c r="AH20" s="1563"/>
      <c r="AI20" s="20"/>
      <c r="AJ20" s="3"/>
      <c r="AL20" s="3"/>
      <c r="AM20" s="20"/>
      <c r="AN20" s="21"/>
      <c r="AO20" s="1554" t="s">
        <v>187</v>
      </c>
      <c r="AP20" s="1555"/>
      <c r="AQ20" s="1555"/>
      <c r="AR20" s="1556"/>
      <c r="AS20" s="1561" t="s">
        <v>326</v>
      </c>
      <c r="AT20" s="1562"/>
      <c r="AU20" s="1562"/>
      <c r="AV20" s="1562"/>
      <c r="AW20" s="1562"/>
      <c r="AX20" s="1562"/>
      <c r="AY20" s="1562"/>
      <c r="AZ20" s="1562"/>
      <c r="BA20" s="1562"/>
      <c r="BB20" s="1562"/>
      <c r="BC20" s="1562"/>
      <c r="BD20" s="1562"/>
      <c r="BE20" s="1562"/>
      <c r="BF20" s="1562"/>
      <c r="BG20" s="1562"/>
      <c r="BH20" s="1562"/>
      <c r="BI20" s="1562"/>
      <c r="BJ20" s="1562"/>
      <c r="BK20" s="1562"/>
      <c r="BL20" s="1562"/>
      <c r="BM20" s="1562"/>
      <c r="BN20" s="1562"/>
      <c r="BO20" s="1562"/>
      <c r="BP20" s="1562"/>
      <c r="BQ20" s="1562"/>
      <c r="BR20" s="1563"/>
      <c r="BS20" s="20"/>
      <c r="BT20" s="3"/>
      <c r="BU20" s="3"/>
      <c r="BV20" s="3"/>
    </row>
    <row r="21" spans="2:74" s="6" customFormat="1" ht="11.4" customHeight="1" x14ac:dyDescent="0.2">
      <c r="B21" s="3"/>
      <c r="C21" s="20"/>
      <c r="D21" s="21"/>
      <c r="E21" s="1557"/>
      <c r="F21" s="1555"/>
      <c r="G21" s="1555"/>
      <c r="H21" s="1556"/>
      <c r="I21" s="1173"/>
      <c r="J21" s="1173"/>
      <c r="K21" s="1173"/>
      <c r="L21" s="1173"/>
      <c r="M21" s="1173"/>
      <c r="N21" s="1173"/>
      <c r="O21" s="1173"/>
      <c r="P21" s="1173"/>
      <c r="Q21" s="1173"/>
      <c r="R21" s="1173"/>
      <c r="S21" s="1173"/>
      <c r="T21" s="1173"/>
      <c r="U21" s="1173"/>
      <c r="V21" s="1173"/>
      <c r="W21" s="1173"/>
      <c r="X21" s="1173"/>
      <c r="Y21" s="1173"/>
      <c r="Z21" s="1173"/>
      <c r="AA21" s="1173"/>
      <c r="AB21" s="1173"/>
      <c r="AC21" s="1173"/>
      <c r="AD21" s="1173"/>
      <c r="AE21" s="1173"/>
      <c r="AF21" s="1173"/>
      <c r="AG21" s="1173"/>
      <c r="AH21" s="1564"/>
      <c r="AI21" s="20"/>
      <c r="AJ21" s="3"/>
      <c r="AL21" s="3"/>
      <c r="AM21" s="20"/>
      <c r="AN21" s="21"/>
      <c r="AO21" s="1557"/>
      <c r="AP21" s="1555"/>
      <c r="AQ21" s="1555"/>
      <c r="AR21" s="1556"/>
      <c r="AS21" s="1173"/>
      <c r="AT21" s="1173"/>
      <c r="AU21" s="1173"/>
      <c r="AV21" s="1173"/>
      <c r="AW21" s="1173"/>
      <c r="AX21" s="1173"/>
      <c r="AY21" s="1173"/>
      <c r="AZ21" s="1173"/>
      <c r="BA21" s="1173"/>
      <c r="BB21" s="1173"/>
      <c r="BC21" s="1173"/>
      <c r="BD21" s="1173"/>
      <c r="BE21" s="1173"/>
      <c r="BF21" s="1173"/>
      <c r="BG21" s="1173"/>
      <c r="BH21" s="1173"/>
      <c r="BI21" s="1173"/>
      <c r="BJ21" s="1173"/>
      <c r="BK21" s="1173"/>
      <c r="BL21" s="1173"/>
      <c r="BM21" s="1173"/>
      <c r="BN21" s="1173"/>
      <c r="BO21" s="1173"/>
      <c r="BP21" s="1173"/>
      <c r="BQ21" s="1173"/>
      <c r="BR21" s="1564"/>
      <c r="BS21" s="20"/>
      <c r="BT21" s="3"/>
      <c r="BU21" s="3"/>
      <c r="BV21" s="3"/>
    </row>
    <row r="22" spans="2:74" s="6" customFormat="1" ht="11.4" customHeight="1" x14ac:dyDescent="0.2">
      <c r="B22" s="3"/>
      <c r="C22" s="20"/>
      <c r="D22" s="21"/>
      <c r="E22" s="1558"/>
      <c r="F22" s="1559"/>
      <c r="G22" s="1559"/>
      <c r="H22" s="1560"/>
      <c r="I22" s="1173"/>
      <c r="J22" s="1173"/>
      <c r="K22" s="1173"/>
      <c r="L22" s="1173"/>
      <c r="M22" s="1173"/>
      <c r="N22" s="1173"/>
      <c r="O22" s="1173"/>
      <c r="P22" s="1173"/>
      <c r="Q22" s="1173"/>
      <c r="R22" s="1173"/>
      <c r="S22" s="1173"/>
      <c r="T22" s="1173"/>
      <c r="U22" s="1173"/>
      <c r="V22" s="1173"/>
      <c r="W22" s="1173"/>
      <c r="X22" s="1173"/>
      <c r="Y22" s="1173"/>
      <c r="Z22" s="1173"/>
      <c r="AA22" s="1173"/>
      <c r="AB22" s="1173"/>
      <c r="AC22" s="1173"/>
      <c r="AD22" s="1173"/>
      <c r="AE22" s="1173"/>
      <c r="AF22" s="1173"/>
      <c r="AG22" s="1173"/>
      <c r="AH22" s="1564"/>
      <c r="AI22" s="20"/>
      <c r="AJ22" s="3"/>
      <c r="AL22" s="3"/>
      <c r="AM22" s="20"/>
      <c r="AN22" s="21"/>
      <c r="AO22" s="1558"/>
      <c r="AP22" s="1559"/>
      <c r="AQ22" s="1559"/>
      <c r="AR22" s="1560"/>
      <c r="AS22" s="1173"/>
      <c r="AT22" s="1173"/>
      <c r="AU22" s="1173"/>
      <c r="AV22" s="1173"/>
      <c r="AW22" s="1173"/>
      <c r="AX22" s="1173"/>
      <c r="AY22" s="1173"/>
      <c r="AZ22" s="1173"/>
      <c r="BA22" s="1173"/>
      <c r="BB22" s="1173"/>
      <c r="BC22" s="1173"/>
      <c r="BD22" s="1173"/>
      <c r="BE22" s="1173"/>
      <c r="BF22" s="1173"/>
      <c r="BG22" s="1173"/>
      <c r="BH22" s="1173"/>
      <c r="BI22" s="1173"/>
      <c r="BJ22" s="1173"/>
      <c r="BK22" s="1173"/>
      <c r="BL22" s="1173"/>
      <c r="BM22" s="1173"/>
      <c r="BN22" s="1173"/>
      <c r="BO22" s="1173"/>
      <c r="BP22" s="1173"/>
      <c r="BQ22" s="1173"/>
      <c r="BR22" s="1564"/>
      <c r="BS22" s="20"/>
      <c r="BT22" s="3"/>
      <c r="BU22" s="3"/>
      <c r="BV22" s="3"/>
    </row>
    <row r="23" spans="2:74" s="6" customFormat="1" ht="13.25" customHeight="1" x14ac:dyDescent="0.2">
      <c r="B23" s="3"/>
      <c r="C23" s="20"/>
      <c r="D23" s="20"/>
      <c r="E23" s="1565" t="s">
        <v>62</v>
      </c>
      <c r="F23" s="1566"/>
      <c r="G23" s="1566"/>
      <c r="H23" s="1567"/>
      <c r="I23" s="1683"/>
      <c r="J23" s="1683"/>
      <c r="K23" s="1683"/>
      <c r="L23" s="1683"/>
      <c r="M23" s="1683"/>
      <c r="N23" s="1683"/>
      <c r="O23" s="1683"/>
      <c r="P23" s="1683"/>
      <c r="Q23" s="1683"/>
      <c r="R23" s="1684"/>
      <c r="S23" s="1570" t="s">
        <v>61</v>
      </c>
      <c r="T23" s="1571"/>
      <c r="U23" s="1571"/>
      <c r="V23" s="1572"/>
      <c r="W23" s="1627"/>
      <c r="X23" s="1628"/>
      <c r="Y23" s="1628"/>
      <c r="Z23" s="1628"/>
      <c r="AA23" s="1628"/>
      <c r="AB23" s="1628"/>
      <c r="AC23" s="1628"/>
      <c r="AD23" s="1628"/>
      <c r="AE23" s="1628"/>
      <c r="AF23" s="1628"/>
      <c r="AG23" s="1628"/>
      <c r="AH23" s="1629"/>
      <c r="AI23" s="3"/>
      <c r="AJ23" s="3"/>
      <c r="AL23" s="3"/>
      <c r="AM23" s="20"/>
      <c r="AN23" s="20"/>
      <c r="AO23" s="1565" t="s">
        <v>62</v>
      </c>
      <c r="AP23" s="1566"/>
      <c r="AQ23" s="1566"/>
      <c r="AR23" s="1567"/>
      <c r="AS23" s="1568" t="s">
        <v>208</v>
      </c>
      <c r="AT23" s="1568"/>
      <c r="AU23" s="1568"/>
      <c r="AV23" s="1568"/>
      <c r="AW23" s="1568"/>
      <c r="AX23" s="1568"/>
      <c r="AY23" s="1568"/>
      <c r="AZ23" s="1568"/>
      <c r="BA23" s="1568"/>
      <c r="BB23" s="1569"/>
      <c r="BC23" s="1570" t="s">
        <v>61</v>
      </c>
      <c r="BD23" s="1571"/>
      <c r="BE23" s="1571"/>
      <c r="BF23" s="1572"/>
      <c r="BG23" s="1579" t="s">
        <v>209</v>
      </c>
      <c r="BH23" s="1580"/>
      <c r="BI23" s="1580"/>
      <c r="BJ23" s="1580"/>
      <c r="BK23" s="1580"/>
      <c r="BL23" s="1580"/>
      <c r="BM23" s="1580"/>
      <c r="BN23" s="1580"/>
      <c r="BO23" s="1580"/>
      <c r="BP23" s="1580"/>
      <c r="BQ23" s="1580"/>
      <c r="BR23" s="1581"/>
      <c r="BS23" s="3"/>
      <c r="BT23" s="3"/>
      <c r="BU23" s="3"/>
      <c r="BV23" s="3"/>
    </row>
    <row r="24" spans="2:74" s="6" customFormat="1" ht="13.25" customHeight="1" x14ac:dyDescent="0.2">
      <c r="B24" s="3"/>
      <c r="C24" s="20"/>
      <c r="D24" s="20"/>
      <c r="E24" s="1588" t="s">
        <v>188</v>
      </c>
      <c r="F24" s="1589"/>
      <c r="G24" s="1589"/>
      <c r="H24" s="1590"/>
      <c r="I24" s="1623"/>
      <c r="J24" s="1623"/>
      <c r="K24" s="1623"/>
      <c r="L24" s="1623"/>
      <c r="M24" s="1623"/>
      <c r="N24" s="1623"/>
      <c r="O24" s="1623"/>
      <c r="P24" s="1623"/>
      <c r="Q24" s="1623"/>
      <c r="R24" s="1624"/>
      <c r="S24" s="1573"/>
      <c r="T24" s="1574"/>
      <c r="U24" s="1574"/>
      <c r="V24" s="1575"/>
      <c r="W24" s="1630"/>
      <c r="X24" s="1631"/>
      <c r="Y24" s="1631"/>
      <c r="Z24" s="1631"/>
      <c r="AA24" s="1631"/>
      <c r="AB24" s="1631"/>
      <c r="AC24" s="1631"/>
      <c r="AD24" s="1631"/>
      <c r="AE24" s="1631"/>
      <c r="AF24" s="1631"/>
      <c r="AG24" s="1631"/>
      <c r="AH24" s="1632"/>
      <c r="AI24" s="3"/>
      <c r="AJ24" s="3"/>
      <c r="AL24" s="3"/>
      <c r="AM24" s="20"/>
      <c r="AN24" s="20"/>
      <c r="AO24" s="1588" t="s">
        <v>188</v>
      </c>
      <c r="AP24" s="1589"/>
      <c r="AQ24" s="1589"/>
      <c r="AR24" s="1590"/>
      <c r="AS24" s="1592" t="s">
        <v>207</v>
      </c>
      <c r="AT24" s="1592"/>
      <c r="AU24" s="1592"/>
      <c r="AV24" s="1592"/>
      <c r="AW24" s="1592"/>
      <c r="AX24" s="1592"/>
      <c r="AY24" s="1592"/>
      <c r="AZ24" s="1592"/>
      <c r="BA24" s="1592"/>
      <c r="BB24" s="1593"/>
      <c r="BC24" s="1573"/>
      <c r="BD24" s="1574"/>
      <c r="BE24" s="1574"/>
      <c r="BF24" s="1575"/>
      <c r="BG24" s="1582"/>
      <c r="BH24" s="1583"/>
      <c r="BI24" s="1583"/>
      <c r="BJ24" s="1583"/>
      <c r="BK24" s="1583"/>
      <c r="BL24" s="1583"/>
      <c r="BM24" s="1583"/>
      <c r="BN24" s="1583"/>
      <c r="BO24" s="1583"/>
      <c r="BP24" s="1583"/>
      <c r="BQ24" s="1583"/>
      <c r="BR24" s="1584"/>
      <c r="BS24" s="3"/>
      <c r="BT24" s="3"/>
      <c r="BU24" s="3"/>
      <c r="BV24" s="3"/>
    </row>
    <row r="25" spans="2:74" s="6" customFormat="1" ht="22.25" customHeight="1" x14ac:dyDescent="0.2">
      <c r="B25" s="3"/>
      <c r="C25" s="20"/>
      <c r="D25" s="20"/>
      <c r="E25" s="1558"/>
      <c r="F25" s="1559"/>
      <c r="G25" s="1559"/>
      <c r="H25" s="1591"/>
      <c r="I25" s="1625"/>
      <c r="J25" s="1625"/>
      <c r="K25" s="1625"/>
      <c r="L25" s="1625"/>
      <c r="M25" s="1625"/>
      <c r="N25" s="1625"/>
      <c r="O25" s="1625"/>
      <c r="P25" s="1625"/>
      <c r="Q25" s="1625"/>
      <c r="R25" s="1626"/>
      <c r="S25" s="1576"/>
      <c r="T25" s="1577"/>
      <c r="U25" s="1577"/>
      <c r="V25" s="1578"/>
      <c r="W25" s="1633"/>
      <c r="X25" s="1634"/>
      <c r="Y25" s="1634"/>
      <c r="Z25" s="1634"/>
      <c r="AA25" s="1634"/>
      <c r="AB25" s="1634"/>
      <c r="AC25" s="1634"/>
      <c r="AD25" s="1634"/>
      <c r="AE25" s="1634"/>
      <c r="AF25" s="1634"/>
      <c r="AG25" s="1634"/>
      <c r="AH25" s="1635"/>
      <c r="AI25" s="3"/>
      <c r="AJ25" s="3"/>
      <c r="AL25" s="3"/>
      <c r="AM25" s="20"/>
      <c r="AN25" s="20"/>
      <c r="AO25" s="1558"/>
      <c r="AP25" s="1559"/>
      <c r="AQ25" s="1559"/>
      <c r="AR25" s="1591"/>
      <c r="AS25" s="1594"/>
      <c r="AT25" s="1594"/>
      <c r="AU25" s="1594"/>
      <c r="AV25" s="1594"/>
      <c r="AW25" s="1594"/>
      <c r="AX25" s="1594"/>
      <c r="AY25" s="1594"/>
      <c r="AZ25" s="1594"/>
      <c r="BA25" s="1594"/>
      <c r="BB25" s="1595"/>
      <c r="BC25" s="1576"/>
      <c r="BD25" s="1577"/>
      <c r="BE25" s="1577"/>
      <c r="BF25" s="1578"/>
      <c r="BG25" s="1585"/>
      <c r="BH25" s="1586"/>
      <c r="BI25" s="1586"/>
      <c r="BJ25" s="1586"/>
      <c r="BK25" s="1586"/>
      <c r="BL25" s="1586"/>
      <c r="BM25" s="1586"/>
      <c r="BN25" s="1586"/>
      <c r="BO25" s="1586"/>
      <c r="BP25" s="1586"/>
      <c r="BQ25" s="1586"/>
      <c r="BR25" s="1587"/>
      <c r="BS25" s="3"/>
      <c r="BT25" s="3"/>
      <c r="BU25" s="3"/>
      <c r="BV25" s="3"/>
    </row>
    <row r="26" spans="2:74" s="6" customFormat="1" ht="18" customHeight="1" x14ac:dyDescent="0.2">
      <c r="B26" s="3"/>
      <c r="C26" s="20"/>
      <c r="D26" s="20"/>
      <c r="E26" s="1526" t="s">
        <v>190</v>
      </c>
      <c r="F26" s="1527"/>
      <c r="G26" s="1527"/>
      <c r="H26" s="1528"/>
      <c r="I26" s="22" t="s">
        <v>141</v>
      </c>
      <c r="J26" s="1641"/>
      <c r="K26" s="1641"/>
      <c r="L26" s="1641"/>
      <c r="M26" s="1641"/>
      <c r="N26" s="23" t="s">
        <v>140</v>
      </c>
      <c r="O26" s="1642"/>
      <c r="P26" s="1642"/>
      <c r="Q26" s="1642"/>
      <c r="R26" s="1642"/>
      <c r="S26" s="1642"/>
      <c r="T26" s="1642"/>
      <c r="U26" s="1537"/>
      <c r="V26" s="1538"/>
      <c r="W26" s="1538"/>
      <c r="X26" s="1538"/>
      <c r="Y26" s="1538"/>
      <c r="Z26" s="1538"/>
      <c r="AA26" s="1538"/>
      <c r="AB26" s="1538"/>
      <c r="AC26" s="1538"/>
      <c r="AD26" s="1538"/>
      <c r="AE26" s="1538"/>
      <c r="AF26" s="1538"/>
      <c r="AG26" s="1538"/>
      <c r="AH26" s="1539"/>
      <c r="AI26" s="3"/>
      <c r="AJ26" s="3"/>
      <c r="AL26" s="3"/>
      <c r="AM26" s="20"/>
      <c r="AN26" s="20"/>
      <c r="AO26" s="1526" t="s">
        <v>190</v>
      </c>
      <c r="AP26" s="1527"/>
      <c r="AQ26" s="1527"/>
      <c r="AR26" s="1528"/>
      <c r="AS26" s="22" t="s">
        <v>141</v>
      </c>
      <c r="AT26" s="1535" t="s">
        <v>212</v>
      </c>
      <c r="AU26" s="1535"/>
      <c r="AV26" s="1535"/>
      <c r="AW26" s="1535"/>
      <c r="AX26" s="23" t="s">
        <v>140</v>
      </c>
      <c r="AY26" s="1536" t="s">
        <v>213</v>
      </c>
      <c r="AZ26" s="1536"/>
      <c r="BA26" s="1536"/>
      <c r="BB26" s="1536"/>
      <c r="BC26" s="1536"/>
      <c r="BD26" s="1536"/>
      <c r="BE26" s="1537"/>
      <c r="BF26" s="1538"/>
      <c r="BG26" s="1538"/>
      <c r="BH26" s="1538"/>
      <c r="BI26" s="1538"/>
      <c r="BJ26" s="1538"/>
      <c r="BK26" s="1538"/>
      <c r="BL26" s="1538"/>
      <c r="BM26" s="1538"/>
      <c r="BN26" s="1538"/>
      <c r="BO26" s="1538"/>
      <c r="BP26" s="1538"/>
      <c r="BQ26" s="1538"/>
      <c r="BR26" s="1539"/>
      <c r="BS26" s="3"/>
      <c r="BT26" s="3"/>
      <c r="BU26" s="3"/>
      <c r="BV26" s="3"/>
    </row>
    <row r="27" spans="2:74" s="6" customFormat="1" ht="19.75" customHeight="1" x14ac:dyDescent="0.2">
      <c r="B27" s="3"/>
      <c r="C27" s="20"/>
      <c r="D27" s="20"/>
      <c r="E27" s="1529"/>
      <c r="F27" s="1530"/>
      <c r="G27" s="1530"/>
      <c r="H27" s="1531"/>
      <c r="I27" s="1643"/>
      <c r="J27" s="1644"/>
      <c r="K27" s="1644"/>
      <c r="L27" s="1644"/>
      <c r="M27" s="1543" t="s">
        <v>147</v>
      </c>
      <c r="N27" s="1544"/>
      <c r="O27" s="1644"/>
      <c r="P27" s="1644"/>
      <c r="Q27" s="1644"/>
      <c r="R27" s="1644"/>
      <c r="S27" s="1543" t="s">
        <v>148</v>
      </c>
      <c r="T27" s="1544"/>
      <c r="U27" s="1647"/>
      <c r="V27" s="1647"/>
      <c r="W27" s="1647"/>
      <c r="X27" s="1647"/>
      <c r="Y27" s="1647"/>
      <c r="Z27" s="1647"/>
      <c r="AA27" s="1647"/>
      <c r="AB27" s="1647"/>
      <c r="AC27" s="1647"/>
      <c r="AD27" s="1647"/>
      <c r="AE27" s="1647"/>
      <c r="AF27" s="1647"/>
      <c r="AG27" s="1647"/>
      <c r="AH27" s="1648"/>
      <c r="AI27" s="3"/>
      <c r="AJ27" s="3"/>
      <c r="AL27" s="3"/>
      <c r="AM27" s="20"/>
      <c r="AN27" s="20"/>
      <c r="AO27" s="1529"/>
      <c r="AP27" s="1530"/>
      <c r="AQ27" s="1530"/>
      <c r="AR27" s="1531"/>
      <c r="AS27" s="1540" t="s">
        <v>214</v>
      </c>
      <c r="AT27" s="1541"/>
      <c r="AU27" s="1541"/>
      <c r="AV27" s="1541"/>
      <c r="AW27" s="1543" t="s">
        <v>147</v>
      </c>
      <c r="AX27" s="1544"/>
      <c r="AY27" s="1541" t="s">
        <v>215</v>
      </c>
      <c r="AZ27" s="1541"/>
      <c r="BA27" s="1541"/>
      <c r="BB27" s="1541"/>
      <c r="BC27" s="1543" t="s">
        <v>148</v>
      </c>
      <c r="BD27" s="1544"/>
      <c r="BE27" s="1545" t="s">
        <v>333</v>
      </c>
      <c r="BF27" s="1545"/>
      <c r="BG27" s="1545"/>
      <c r="BH27" s="1545"/>
      <c r="BI27" s="1545"/>
      <c r="BJ27" s="1545"/>
      <c r="BK27" s="1545"/>
      <c r="BL27" s="1545"/>
      <c r="BM27" s="1545"/>
      <c r="BN27" s="1545"/>
      <c r="BO27" s="1545"/>
      <c r="BP27" s="1545"/>
      <c r="BQ27" s="1545"/>
      <c r="BR27" s="1546"/>
      <c r="BS27" s="3"/>
      <c r="BT27" s="3"/>
      <c r="BU27" s="3"/>
      <c r="BV27" s="3"/>
    </row>
    <row r="28" spans="2:74" s="6" customFormat="1" ht="19.75" customHeight="1" x14ac:dyDescent="0.2">
      <c r="B28" s="3"/>
      <c r="C28" s="20"/>
      <c r="D28" s="20"/>
      <c r="E28" s="1532"/>
      <c r="F28" s="1533"/>
      <c r="G28" s="1533"/>
      <c r="H28" s="1534"/>
      <c r="I28" s="1645"/>
      <c r="J28" s="1646"/>
      <c r="K28" s="1646"/>
      <c r="L28" s="1646"/>
      <c r="M28" s="1410"/>
      <c r="N28" s="1410"/>
      <c r="O28" s="1646"/>
      <c r="P28" s="1646"/>
      <c r="Q28" s="1646"/>
      <c r="R28" s="1646"/>
      <c r="S28" s="1410"/>
      <c r="T28" s="1410"/>
      <c r="U28" s="1649"/>
      <c r="V28" s="1649"/>
      <c r="W28" s="1649"/>
      <c r="X28" s="1649"/>
      <c r="Y28" s="1649"/>
      <c r="Z28" s="1649"/>
      <c r="AA28" s="1649"/>
      <c r="AB28" s="1649"/>
      <c r="AC28" s="1649"/>
      <c r="AD28" s="1649"/>
      <c r="AE28" s="1649"/>
      <c r="AF28" s="1649"/>
      <c r="AG28" s="1649"/>
      <c r="AH28" s="1650"/>
      <c r="AI28" s="3"/>
      <c r="AJ28" s="3"/>
      <c r="AL28" s="3"/>
      <c r="AM28" s="20"/>
      <c r="AN28" s="20"/>
      <c r="AO28" s="1532"/>
      <c r="AP28" s="1533"/>
      <c r="AQ28" s="1533"/>
      <c r="AR28" s="1534"/>
      <c r="AS28" s="1542"/>
      <c r="AT28" s="1356"/>
      <c r="AU28" s="1356"/>
      <c r="AV28" s="1356"/>
      <c r="AW28" s="1410"/>
      <c r="AX28" s="1410"/>
      <c r="AY28" s="1356"/>
      <c r="AZ28" s="1356"/>
      <c r="BA28" s="1356"/>
      <c r="BB28" s="1356"/>
      <c r="BC28" s="1410"/>
      <c r="BD28" s="1410"/>
      <c r="BE28" s="1345"/>
      <c r="BF28" s="1345"/>
      <c r="BG28" s="1345"/>
      <c r="BH28" s="1345"/>
      <c r="BI28" s="1345"/>
      <c r="BJ28" s="1345"/>
      <c r="BK28" s="1345"/>
      <c r="BL28" s="1345"/>
      <c r="BM28" s="1345"/>
      <c r="BN28" s="1345"/>
      <c r="BO28" s="1345"/>
      <c r="BP28" s="1345"/>
      <c r="BQ28" s="1345"/>
      <c r="BR28" s="1547"/>
      <c r="BS28" s="3"/>
      <c r="BT28" s="3"/>
      <c r="BU28" s="3"/>
      <c r="BV28" s="3"/>
    </row>
    <row r="29" spans="2:74" s="6" customFormat="1" ht="24.65" customHeight="1" thickBot="1" x14ac:dyDescent="0.25">
      <c r="B29" s="3"/>
      <c r="C29" s="20"/>
      <c r="D29" s="20"/>
      <c r="E29" s="1500" t="s">
        <v>201</v>
      </c>
      <c r="F29" s="1501"/>
      <c r="G29" s="1501"/>
      <c r="H29" s="1502"/>
      <c r="I29" s="1685"/>
      <c r="J29" s="1686"/>
      <c r="K29" s="1686"/>
      <c r="L29" s="1686"/>
      <c r="M29" s="1686"/>
      <c r="N29" s="1686"/>
      <c r="O29" s="1686"/>
      <c r="P29" s="1686"/>
      <c r="Q29" s="1686"/>
      <c r="R29" s="1686"/>
      <c r="S29" s="1686"/>
      <c r="T29" s="1686"/>
      <c r="U29" s="1686"/>
      <c r="V29" s="1686"/>
      <c r="W29" s="1686"/>
      <c r="X29" s="1686"/>
      <c r="Y29" s="1686"/>
      <c r="Z29" s="1686"/>
      <c r="AA29" s="1686"/>
      <c r="AB29" s="1686"/>
      <c r="AC29" s="1686"/>
      <c r="AD29" s="1686"/>
      <c r="AE29" s="1686"/>
      <c r="AF29" s="1686"/>
      <c r="AG29" s="1686"/>
      <c r="AH29" s="1687"/>
      <c r="AI29" s="3"/>
      <c r="AJ29" s="3"/>
      <c r="AL29" s="3"/>
      <c r="AM29" s="20"/>
      <c r="AN29" s="20"/>
      <c r="AO29" s="1500" t="s">
        <v>201</v>
      </c>
      <c r="AP29" s="1501"/>
      <c r="AQ29" s="1501"/>
      <c r="AR29" s="1502"/>
      <c r="AS29" s="1503" t="s">
        <v>217</v>
      </c>
      <c r="AT29" s="1504"/>
      <c r="AU29" s="1504"/>
      <c r="AV29" s="1504"/>
      <c r="AW29" s="1504"/>
      <c r="AX29" s="1504"/>
      <c r="AY29" s="1504"/>
      <c r="AZ29" s="1504"/>
      <c r="BA29" s="1504"/>
      <c r="BB29" s="1504"/>
      <c r="BC29" s="1504"/>
      <c r="BD29" s="1504"/>
      <c r="BE29" s="1504"/>
      <c r="BF29" s="1504"/>
      <c r="BG29" s="1504"/>
      <c r="BH29" s="1504"/>
      <c r="BI29" s="1504"/>
      <c r="BJ29" s="1504"/>
      <c r="BK29" s="1504"/>
      <c r="BL29" s="1504"/>
      <c r="BM29" s="1504"/>
      <c r="BN29" s="1504"/>
      <c r="BO29" s="1504"/>
      <c r="BP29" s="1504"/>
      <c r="BQ29" s="1504"/>
      <c r="BR29" s="1505"/>
      <c r="BS29" s="3"/>
      <c r="BT29" s="3"/>
      <c r="BU29" s="3"/>
      <c r="BV29" s="3"/>
    </row>
    <row r="30" spans="2:74" s="6" customFormat="1" ht="13.25" customHeight="1" x14ac:dyDescent="0.2">
      <c r="B30" s="3"/>
      <c r="C30" s="20"/>
      <c r="D30" s="20"/>
      <c r="E30" s="1506" t="s">
        <v>62</v>
      </c>
      <c r="F30" s="1507"/>
      <c r="G30" s="1507"/>
      <c r="H30" s="1508"/>
      <c r="I30" s="1673"/>
      <c r="J30" s="1674"/>
      <c r="K30" s="1674"/>
      <c r="L30" s="1674"/>
      <c r="M30" s="1674"/>
      <c r="N30" s="1674"/>
      <c r="O30" s="1674"/>
      <c r="P30" s="1674"/>
      <c r="Q30" s="1674"/>
      <c r="R30" s="1675"/>
      <c r="S30" s="1512" t="s">
        <v>199</v>
      </c>
      <c r="T30" s="1512"/>
      <c r="U30" s="1512"/>
      <c r="V30" s="1512"/>
      <c r="W30" s="1676"/>
      <c r="X30" s="1677"/>
      <c r="Y30" s="1677"/>
      <c r="Z30" s="1677"/>
      <c r="AA30" s="1677"/>
      <c r="AB30" s="1677"/>
      <c r="AC30" s="1677"/>
      <c r="AD30" s="1677"/>
      <c r="AE30" s="1677"/>
      <c r="AF30" s="1677"/>
      <c r="AG30" s="1677"/>
      <c r="AH30" s="1678"/>
      <c r="AI30" s="3"/>
      <c r="AJ30" s="3"/>
      <c r="AL30" s="3"/>
      <c r="AM30" s="20"/>
      <c r="AN30" s="20"/>
      <c r="AO30" s="1506" t="s">
        <v>62</v>
      </c>
      <c r="AP30" s="1507"/>
      <c r="AQ30" s="1507"/>
      <c r="AR30" s="1508"/>
      <c r="AS30" s="1509" t="s">
        <v>219</v>
      </c>
      <c r="AT30" s="1510"/>
      <c r="AU30" s="1510"/>
      <c r="AV30" s="1510"/>
      <c r="AW30" s="1510"/>
      <c r="AX30" s="1510"/>
      <c r="AY30" s="1510"/>
      <c r="AZ30" s="1510"/>
      <c r="BA30" s="1510"/>
      <c r="BB30" s="1511"/>
      <c r="BC30" s="1512" t="s">
        <v>199</v>
      </c>
      <c r="BD30" s="1512"/>
      <c r="BE30" s="1512"/>
      <c r="BF30" s="1512"/>
      <c r="BG30" s="1514" t="s">
        <v>220</v>
      </c>
      <c r="BH30" s="1515"/>
      <c r="BI30" s="1515"/>
      <c r="BJ30" s="1515"/>
      <c r="BK30" s="1515"/>
      <c r="BL30" s="1515"/>
      <c r="BM30" s="1515"/>
      <c r="BN30" s="1515"/>
      <c r="BO30" s="1515"/>
      <c r="BP30" s="1515"/>
      <c r="BQ30" s="1515"/>
      <c r="BR30" s="1516"/>
      <c r="BS30" s="3"/>
      <c r="BT30" s="3"/>
      <c r="BU30" s="3"/>
      <c r="BV30" s="3"/>
    </row>
    <row r="31" spans="2:74" s="6" customFormat="1" ht="37.75" customHeight="1" x14ac:dyDescent="0.2">
      <c r="B31" s="3"/>
      <c r="C31" s="20"/>
      <c r="D31" s="20"/>
      <c r="E31" s="1520" t="s">
        <v>189</v>
      </c>
      <c r="F31" s="1521"/>
      <c r="G31" s="1521"/>
      <c r="H31" s="1522"/>
      <c r="I31" s="1638"/>
      <c r="J31" s="1639"/>
      <c r="K31" s="1639"/>
      <c r="L31" s="1639"/>
      <c r="M31" s="1639"/>
      <c r="N31" s="1639"/>
      <c r="O31" s="1639"/>
      <c r="P31" s="1639"/>
      <c r="Q31" s="1639"/>
      <c r="R31" s="1640"/>
      <c r="S31" s="1513"/>
      <c r="T31" s="1513"/>
      <c r="U31" s="1513"/>
      <c r="V31" s="1513"/>
      <c r="W31" s="1679"/>
      <c r="X31" s="1016"/>
      <c r="Y31" s="1016"/>
      <c r="Z31" s="1016"/>
      <c r="AA31" s="1016"/>
      <c r="AB31" s="1016"/>
      <c r="AC31" s="1016"/>
      <c r="AD31" s="1016"/>
      <c r="AE31" s="1016"/>
      <c r="AF31" s="1016"/>
      <c r="AG31" s="1016"/>
      <c r="AH31" s="1680"/>
      <c r="AI31" s="3"/>
      <c r="AJ31" s="3"/>
      <c r="AL31" s="3"/>
      <c r="AM31" s="20"/>
      <c r="AN31" s="20"/>
      <c r="AO31" s="1520" t="s">
        <v>189</v>
      </c>
      <c r="AP31" s="1521"/>
      <c r="AQ31" s="1521"/>
      <c r="AR31" s="1522"/>
      <c r="AS31" s="1523" t="s">
        <v>218</v>
      </c>
      <c r="AT31" s="1524"/>
      <c r="AU31" s="1524"/>
      <c r="AV31" s="1524"/>
      <c r="AW31" s="1524"/>
      <c r="AX31" s="1524"/>
      <c r="AY31" s="1524"/>
      <c r="AZ31" s="1524"/>
      <c r="BA31" s="1524"/>
      <c r="BB31" s="1525"/>
      <c r="BC31" s="1513"/>
      <c r="BD31" s="1513"/>
      <c r="BE31" s="1513"/>
      <c r="BF31" s="1513"/>
      <c r="BG31" s="1517"/>
      <c r="BH31" s="1518"/>
      <c r="BI31" s="1518"/>
      <c r="BJ31" s="1518"/>
      <c r="BK31" s="1518"/>
      <c r="BL31" s="1518"/>
      <c r="BM31" s="1518"/>
      <c r="BN31" s="1518"/>
      <c r="BO31" s="1518"/>
      <c r="BP31" s="1518"/>
      <c r="BQ31" s="1518"/>
      <c r="BR31" s="1519"/>
      <c r="BS31" s="3"/>
      <c r="BT31" s="3"/>
      <c r="BU31" s="3"/>
      <c r="BV31" s="3"/>
    </row>
    <row r="32" spans="2:74" s="6" customFormat="1" ht="18" customHeight="1" x14ac:dyDescent="0.2">
      <c r="B32" s="3"/>
      <c r="C32" s="20"/>
      <c r="D32" s="20"/>
      <c r="E32" s="1526" t="s">
        <v>200</v>
      </c>
      <c r="F32" s="1527"/>
      <c r="G32" s="1527"/>
      <c r="H32" s="1528"/>
      <c r="I32" s="22" t="s">
        <v>141</v>
      </c>
      <c r="J32" s="1681"/>
      <c r="K32" s="1681"/>
      <c r="L32" s="1681"/>
      <c r="M32" s="1681"/>
      <c r="N32" s="23" t="s">
        <v>140</v>
      </c>
      <c r="O32" s="1682"/>
      <c r="P32" s="1682"/>
      <c r="Q32" s="1682"/>
      <c r="R32" s="1682"/>
      <c r="S32" s="1682"/>
      <c r="T32" s="1682"/>
      <c r="U32" s="1537"/>
      <c r="V32" s="1538"/>
      <c r="W32" s="1538"/>
      <c r="X32" s="1538"/>
      <c r="Y32" s="1538"/>
      <c r="Z32" s="1538"/>
      <c r="AA32" s="1538"/>
      <c r="AB32" s="1538"/>
      <c r="AC32" s="1538"/>
      <c r="AD32" s="1538"/>
      <c r="AE32" s="1538"/>
      <c r="AF32" s="1538"/>
      <c r="AG32" s="1538"/>
      <c r="AH32" s="1539"/>
      <c r="AI32" s="51"/>
      <c r="AJ32" s="3"/>
      <c r="AL32" s="3"/>
      <c r="AM32" s="20"/>
      <c r="AN32" s="20"/>
      <c r="AO32" s="1526" t="s">
        <v>200</v>
      </c>
      <c r="AP32" s="1527"/>
      <c r="AQ32" s="1527"/>
      <c r="AR32" s="1528"/>
      <c r="AS32" s="22" t="s">
        <v>141</v>
      </c>
      <c r="AT32" s="1535" t="s">
        <v>210</v>
      </c>
      <c r="AU32" s="1535"/>
      <c r="AV32" s="1535"/>
      <c r="AW32" s="1535"/>
      <c r="AX32" s="23" t="s">
        <v>140</v>
      </c>
      <c r="AY32" s="1536" t="s">
        <v>211</v>
      </c>
      <c r="AZ32" s="1536"/>
      <c r="BA32" s="1536"/>
      <c r="BB32" s="1536"/>
      <c r="BC32" s="1536"/>
      <c r="BD32" s="1536"/>
      <c r="BE32" s="1537"/>
      <c r="BF32" s="1538"/>
      <c r="BG32" s="1538"/>
      <c r="BH32" s="1538"/>
      <c r="BI32" s="1538"/>
      <c r="BJ32" s="1538"/>
      <c r="BK32" s="1538"/>
      <c r="BL32" s="1538"/>
      <c r="BM32" s="1538"/>
      <c r="BN32" s="1538"/>
      <c r="BO32" s="1538"/>
      <c r="BP32" s="1538"/>
      <c r="BQ32" s="1538"/>
      <c r="BR32" s="1539"/>
      <c r="BS32" s="51"/>
      <c r="BT32" s="3"/>
      <c r="BU32" s="3"/>
      <c r="BV32" s="3"/>
    </row>
    <row r="33" spans="1:74" s="6" customFormat="1" ht="20.399999999999999" customHeight="1" x14ac:dyDescent="0.2">
      <c r="B33" s="3"/>
      <c r="C33" s="20"/>
      <c r="D33" s="20"/>
      <c r="E33" s="1529"/>
      <c r="F33" s="1530"/>
      <c r="G33" s="1530"/>
      <c r="H33" s="1531"/>
      <c r="I33" s="1643"/>
      <c r="J33" s="1644"/>
      <c r="K33" s="1644"/>
      <c r="L33" s="1644"/>
      <c r="M33" s="1543" t="s">
        <v>147</v>
      </c>
      <c r="N33" s="1544"/>
      <c r="O33" s="1644"/>
      <c r="P33" s="1644"/>
      <c r="Q33" s="1644"/>
      <c r="R33" s="1644"/>
      <c r="S33" s="1543" t="s">
        <v>148</v>
      </c>
      <c r="T33" s="1544"/>
      <c r="U33" s="1647"/>
      <c r="V33" s="1647"/>
      <c r="W33" s="1647"/>
      <c r="X33" s="1647"/>
      <c r="Y33" s="1647"/>
      <c r="Z33" s="1647"/>
      <c r="AA33" s="1647"/>
      <c r="AB33" s="1647"/>
      <c r="AC33" s="1647"/>
      <c r="AD33" s="1647"/>
      <c r="AE33" s="1647"/>
      <c r="AF33" s="1647"/>
      <c r="AG33" s="1647"/>
      <c r="AH33" s="1648"/>
      <c r="AI33" s="9"/>
      <c r="AJ33" s="3"/>
      <c r="AL33" s="3"/>
      <c r="AM33" s="20"/>
      <c r="AN33" s="20"/>
      <c r="AO33" s="1529"/>
      <c r="AP33" s="1530"/>
      <c r="AQ33" s="1530"/>
      <c r="AR33" s="1531"/>
      <c r="AS33" s="1540" t="s">
        <v>214</v>
      </c>
      <c r="AT33" s="1541"/>
      <c r="AU33" s="1541"/>
      <c r="AV33" s="1541"/>
      <c r="AW33" s="1543" t="s">
        <v>147</v>
      </c>
      <c r="AX33" s="1544"/>
      <c r="AY33" s="1541" t="s">
        <v>221</v>
      </c>
      <c r="AZ33" s="1541"/>
      <c r="BA33" s="1541"/>
      <c r="BB33" s="1541"/>
      <c r="BC33" s="1543" t="s">
        <v>148</v>
      </c>
      <c r="BD33" s="1544"/>
      <c r="BE33" s="1545" t="s">
        <v>222</v>
      </c>
      <c r="BF33" s="1545"/>
      <c r="BG33" s="1545"/>
      <c r="BH33" s="1545"/>
      <c r="BI33" s="1545"/>
      <c r="BJ33" s="1545"/>
      <c r="BK33" s="1545"/>
      <c r="BL33" s="1545"/>
      <c r="BM33" s="1545"/>
      <c r="BN33" s="1545"/>
      <c r="BO33" s="1545"/>
      <c r="BP33" s="1545"/>
      <c r="BQ33" s="1545"/>
      <c r="BR33" s="1546"/>
      <c r="BS33" s="9"/>
      <c r="BT33" s="3"/>
      <c r="BU33" s="3"/>
      <c r="BV33" s="3"/>
    </row>
    <row r="34" spans="1:74" s="6" customFormat="1" ht="20.399999999999999" customHeight="1" x14ac:dyDescent="0.2">
      <c r="B34" s="3"/>
      <c r="C34" s="20"/>
      <c r="D34" s="20"/>
      <c r="E34" s="1532"/>
      <c r="F34" s="1533"/>
      <c r="G34" s="1533"/>
      <c r="H34" s="1534"/>
      <c r="I34" s="1645"/>
      <c r="J34" s="1646"/>
      <c r="K34" s="1646"/>
      <c r="L34" s="1646"/>
      <c r="M34" s="1410"/>
      <c r="N34" s="1410"/>
      <c r="O34" s="1646"/>
      <c r="P34" s="1646"/>
      <c r="Q34" s="1646"/>
      <c r="R34" s="1646"/>
      <c r="S34" s="1410"/>
      <c r="T34" s="1410"/>
      <c r="U34" s="1649"/>
      <c r="V34" s="1649"/>
      <c r="W34" s="1649"/>
      <c r="X34" s="1649"/>
      <c r="Y34" s="1649"/>
      <c r="Z34" s="1649"/>
      <c r="AA34" s="1649"/>
      <c r="AB34" s="1649"/>
      <c r="AC34" s="1649"/>
      <c r="AD34" s="1649"/>
      <c r="AE34" s="1649"/>
      <c r="AF34" s="1649"/>
      <c r="AG34" s="1649"/>
      <c r="AH34" s="1650"/>
      <c r="AI34" s="9"/>
      <c r="AJ34" s="3"/>
      <c r="AL34" s="3"/>
      <c r="AM34" s="20"/>
      <c r="AN34" s="20"/>
      <c r="AO34" s="1532"/>
      <c r="AP34" s="1533"/>
      <c r="AQ34" s="1533"/>
      <c r="AR34" s="1534"/>
      <c r="AS34" s="1542"/>
      <c r="AT34" s="1356"/>
      <c r="AU34" s="1356"/>
      <c r="AV34" s="1356"/>
      <c r="AW34" s="1410"/>
      <c r="AX34" s="1410"/>
      <c r="AY34" s="1356"/>
      <c r="AZ34" s="1356"/>
      <c r="BA34" s="1356"/>
      <c r="BB34" s="1356"/>
      <c r="BC34" s="1410"/>
      <c r="BD34" s="1410"/>
      <c r="BE34" s="1345"/>
      <c r="BF34" s="1345"/>
      <c r="BG34" s="1345"/>
      <c r="BH34" s="1345"/>
      <c r="BI34" s="1345"/>
      <c r="BJ34" s="1345"/>
      <c r="BK34" s="1345"/>
      <c r="BL34" s="1345"/>
      <c r="BM34" s="1345"/>
      <c r="BN34" s="1345"/>
      <c r="BO34" s="1345"/>
      <c r="BP34" s="1345"/>
      <c r="BQ34" s="1345"/>
      <c r="BR34" s="1547"/>
      <c r="BS34" s="9"/>
      <c r="BT34" s="3"/>
      <c r="BU34" s="3"/>
      <c r="BV34" s="3"/>
    </row>
    <row r="35" spans="1:74" s="6" customFormat="1" ht="23.4" customHeight="1" x14ac:dyDescent="0.2">
      <c r="B35" s="3"/>
      <c r="C35" s="20"/>
      <c r="D35" s="20"/>
      <c r="E35" s="1471" t="s">
        <v>192</v>
      </c>
      <c r="F35" s="1472"/>
      <c r="G35" s="1472"/>
      <c r="H35" s="1473"/>
      <c r="I35" s="1651"/>
      <c r="J35" s="1652"/>
      <c r="K35" s="1652"/>
      <c r="L35" s="1652"/>
      <c r="M35" s="1652"/>
      <c r="N35" s="1652"/>
      <c r="O35" s="1652"/>
      <c r="P35" s="1652"/>
      <c r="Q35" s="1652"/>
      <c r="R35" s="1652"/>
      <c r="S35" s="1652"/>
      <c r="T35" s="1652"/>
      <c r="U35" s="1652"/>
      <c r="V35" s="1652"/>
      <c r="W35" s="1652"/>
      <c r="X35" s="1652"/>
      <c r="Y35" s="1652"/>
      <c r="Z35" s="1652"/>
      <c r="AA35" s="1652"/>
      <c r="AB35" s="1652"/>
      <c r="AC35" s="1652"/>
      <c r="AD35" s="1652"/>
      <c r="AE35" s="1652"/>
      <c r="AF35" s="1652"/>
      <c r="AG35" s="1652"/>
      <c r="AH35" s="1653"/>
      <c r="AI35" s="9"/>
      <c r="AJ35" s="3"/>
      <c r="AL35" s="3"/>
      <c r="AM35" s="20"/>
      <c r="AN35" s="20"/>
      <c r="AO35" s="1471" t="s">
        <v>192</v>
      </c>
      <c r="AP35" s="1472"/>
      <c r="AQ35" s="1472"/>
      <c r="AR35" s="1473"/>
      <c r="AS35" s="1474" t="s">
        <v>223</v>
      </c>
      <c r="AT35" s="1475"/>
      <c r="AU35" s="1475"/>
      <c r="AV35" s="1475"/>
      <c r="AW35" s="1475"/>
      <c r="AX35" s="1475"/>
      <c r="AY35" s="1475"/>
      <c r="AZ35" s="1475"/>
      <c r="BA35" s="1475"/>
      <c r="BB35" s="1475"/>
      <c r="BC35" s="1475"/>
      <c r="BD35" s="1475"/>
      <c r="BE35" s="1475"/>
      <c r="BF35" s="1475"/>
      <c r="BG35" s="1475"/>
      <c r="BH35" s="1475"/>
      <c r="BI35" s="1475"/>
      <c r="BJ35" s="1475"/>
      <c r="BK35" s="1475"/>
      <c r="BL35" s="1475"/>
      <c r="BM35" s="1475"/>
      <c r="BN35" s="1475"/>
      <c r="BO35" s="1475"/>
      <c r="BP35" s="1475"/>
      <c r="BQ35" s="1475"/>
      <c r="BR35" s="1476"/>
      <c r="BS35" s="9"/>
      <c r="BT35" s="3"/>
      <c r="BU35" s="3"/>
      <c r="BV35" s="3"/>
    </row>
    <row r="36" spans="1:74" s="6" customFormat="1" ht="13.75" customHeight="1" x14ac:dyDescent="0.2">
      <c r="B36" s="3"/>
      <c r="C36" s="20"/>
      <c r="D36" s="20"/>
      <c r="E36" s="1477" t="s">
        <v>191</v>
      </c>
      <c r="F36" s="1478"/>
      <c r="G36" s="1478"/>
      <c r="H36" s="1479"/>
      <c r="I36" s="1668"/>
      <c r="J36" s="1669"/>
      <c r="K36" s="1669"/>
      <c r="L36" s="1669"/>
      <c r="M36" s="1669"/>
      <c r="N36" s="1669"/>
      <c r="O36" s="1669"/>
      <c r="P36" s="1669"/>
      <c r="Q36" s="1669"/>
      <c r="R36" s="1669"/>
      <c r="S36" s="1487" t="s">
        <v>152</v>
      </c>
      <c r="T36" s="1487"/>
      <c r="U36" s="1660"/>
      <c r="V36" s="1660"/>
      <c r="W36" s="1660"/>
      <c r="X36" s="1660"/>
      <c r="Y36" s="1660"/>
      <c r="Z36" s="1660"/>
      <c r="AA36" s="1660"/>
      <c r="AB36" s="1660"/>
      <c r="AC36" s="1660"/>
      <c r="AD36" s="1660"/>
      <c r="AE36" s="1660"/>
      <c r="AF36" s="1660"/>
      <c r="AG36" s="1660"/>
      <c r="AH36" s="1661"/>
      <c r="AI36" s="9"/>
      <c r="AJ36" s="3"/>
      <c r="AL36" s="3"/>
      <c r="AM36" s="20"/>
      <c r="AN36" s="20"/>
      <c r="AO36" s="1477" t="s">
        <v>191</v>
      </c>
      <c r="AP36" s="1478"/>
      <c r="AQ36" s="1478"/>
      <c r="AR36" s="1479"/>
      <c r="AS36" s="1483" t="s">
        <v>224</v>
      </c>
      <c r="AT36" s="1484"/>
      <c r="AU36" s="1484"/>
      <c r="AV36" s="1484"/>
      <c r="AW36" s="1484"/>
      <c r="AX36" s="1484"/>
      <c r="AY36" s="1484"/>
      <c r="AZ36" s="1484"/>
      <c r="BA36" s="1484"/>
      <c r="BB36" s="1484"/>
      <c r="BC36" s="1487" t="s">
        <v>152</v>
      </c>
      <c r="BD36" s="1487"/>
      <c r="BE36" s="1489" t="s">
        <v>225</v>
      </c>
      <c r="BF36" s="1489"/>
      <c r="BG36" s="1489"/>
      <c r="BH36" s="1489"/>
      <c r="BI36" s="1489"/>
      <c r="BJ36" s="1489"/>
      <c r="BK36" s="1489"/>
      <c r="BL36" s="1489"/>
      <c r="BM36" s="1489"/>
      <c r="BN36" s="1489"/>
      <c r="BO36" s="1489"/>
      <c r="BP36" s="1489"/>
      <c r="BQ36" s="1489"/>
      <c r="BR36" s="1490"/>
      <c r="BS36" s="9"/>
      <c r="BT36" s="3"/>
      <c r="BU36" s="3"/>
      <c r="BV36" s="3"/>
    </row>
    <row r="37" spans="1:74" s="6" customFormat="1" ht="13.75" customHeight="1" thickBot="1" x14ac:dyDescent="0.25">
      <c r="B37" s="3"/>
      <c r="C37" s="20"/>
      <c r="D37" s="20"/>
      <c r="E37" s="1480"/>
      <c r="F37" s="1481"/>
      <c r="G37" s="1481"/>
      <c r="H37" s="1482"/>
      <c r="I37" s="1670"/>
      <c r="J37" s="1671"/>
      <c r="K37" s="1671"/>
      <c r="L37" s="1671"/>
      <c r="M37" s="1671"/>
      <c r="N37" s="1671"/>
      <c r="O37" s="1671"/>
      <c r="P37" s="1671"/>
      <c r="Q37" s="1671"/>
      <c r="R37" s="1671"/>
      <c r="S37" s="1488"/>
      <c r="T37" s="1488"/>
      <c r="U37" s="1662"/>
      <c r="V37" s="1662"/>
      <c r="W37" s="1662"/>
      <c r="X37" s="1662"/>
      <c r="Y37" s="1662"/>
      <c r="Z37" s="1662"/>
      <c r="AA37" s="1662"/>
      <c r="AB37" s="1662"/>
      <c r="AC37" s="1662"/>
      <c r="AD37" s="1662"/>
      <c r="AE37" s="1662"/>
      <c r="AF37" s="1662"/>
      <c r="AG37" s="1662"/>
      <c r="AH37" s="1663"/>
      <c r="AI37" s="9"/>
      <c r="AJ37" s="3"/>
      <c r="AL37" s="3"/>
      <c r="AM37" s="20"/>
      <c r="AN37" s="20"/>
      <c r="AO37" s="1480"/>
      <c r="AP37" s="1481"/>
      <c r="AQ37" s="1481"/>
      <c r="AR37" s="1482"/>
      <c r="AS37" s="1485"/>
      <c r="AT37" s="1486"/>
      <c r="AU37" s="1486"/>
      <c r="AV37" s="1486"/>
      <c r="AW37" s="1486"/>
      <c r="AX37" s="1486"/>
      <c r="AY37" s="1486"/>
      <c r="AZ37" s="1486"/>
      <c r="BA37" s="1486"/>
      <c r="BB37" s="1486"/>
      <c r="BC37" s="1488"/>
      <c r="BD37" s="1488"/>
      <c r="BE37" s="1491"/>
      <c r="BF37" s="1491"/>
      <c r="BG37" s="1491"/>
      <c r="BH37" s="1491"/>
      <c r="BI37" s="1491"/>
      <c r="BJ37" s="1491"/>
      <c r="BK37" s="1491"/>
      <c r="BL37" s="1491"/>
      <c r="BM37" s="1491"/>
      <c r="BN37" s="1491"/>
      <c r="BO37" s="1491"/>
      <c r="BP37" s="1491"/>
      <c r="BQ37" s="1491"/>
      <c r="BR37" s="1492"/>
      <c r="BS37" s="9"/>
      <c r="BT37" s="3"/>
      <c r="BU37" s="3"/>
      <c r="BV37" s="3"/>
    </row>
    <row r="38" spans="1:74" s="6" customFormat="1" ht="20.5" customHeight="1" x14ac:dyDescent="0.2">
      <c r="B38" s="3"/>
      <c r="C38" s="20"/>
      <c r="D38" s="20"/>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3"/>
      <c r="AJ38" s="3"/>
      <c r="AL38" s="3"/>
      <c r="AM38" s="20"/>
      <c r="AN38" s="20"/>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3"/>
      <c r="BT38" s="3"/>
      <c r="BU38" s="3"/>
      <c r="BV38" s="3"/>
    </row>
    <row r="39" spans="1:74" s="6" customFormat="1" ht="13.25" customHeight="1" x14ac:dyDescent="0.2">
      <c r="B39" s="3"/>
      <c r="C39" s="20"/>
      <c r="D39" s="21" t="s">
        <v>16</v>
      </c>
      <c r="E39" s="20"/>
      <c r="F39" s="20" t="s">
        <v>466</v>
      </c>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3"/>
      <c r="AJ39" s="3"/>
      <c r="AL39" s="3"/>
      <c r="AM39" s="20"/>
      <c r="AN39" s="21" t="s">
        <v>16</v>
      </c>
      <c r="AO39" s="20" t="s">
        <v>193</v>
      </c>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3"/>
      <c r="BT39" s="3"/>
      <c r="BU39" s="3"/>
      <c r="BV39" s="3"/>
    </row>
    <row r="40" spans="1:74" s="6" customFormat="1" ht="13.25" customHeight="1" x14ac:dyDescent="0.2">
      <c r="A40" s="24"/>
      <c r="B40" s="20"/>
      <c r="C40" s="24"/>
      <c r="D40" s="24"/>
      <c r="E40" s="1493" t="s">
        <v>195</v>
      </c>
      <c r="F40" s="1493"/>
      <c r="G40" s="1493"/>
      <c r="H40" s="1493"/>
      <c r="I40" s="1702"/>
      <c r="J40" s="1702"/>
      <c r="K40" s="1702"/>
      <c r="L40" s="1702"/>
      <c r="M40" s="1702"/>
      <c r="N40" s="1702"/>
      <c r="O40" s="1702"/>
      <c r="P40" s="1702"/>
      <c r="Q40" s="1702"/>
      <c r="R40" s="1702"/>
      <c r="S40" s="1702"/>
      <c r="T40" s="1702"/>
      <c r="U40" s="1494" t="s">
        <v>144</v>
      </c>
      <c r="V40" s="1494"/>
      <c r="W40" s="1494"/>
      <c r="X40" s="1494"/>
      <c r="Y40" s="1494"/>
      <c r="Z40" s="1694"/>
      <c r="AA40" s="1695"/>
      <c r="AB40" s="1695"/>
      <c r="AC40" s="1695"/>
      <c r="AD40" s="1695"/>
      <c r="AE40" s="1695"/>
      <c r="AF40" s="1695"/>
      <c r="AG40" s="1695"/>
      <c r="AH40" s="1696"/>
      <c r="AJ40" s="20"/>
      <c r="AK40" s="24"/>
      <c r="AL40" s="20"/>
      <c r="AM40" s="24"/>
      <c r="AN40" s="24"/>
      <c r="AO40" s="1493" t="s">
        <v>195</v>
      </c>
      <c r="AP40" s="1493"/>
      <c r="AQ40" s="1493"/>
      <c r="AR40" s="1493"/>
      <c r="AS40" s="1457" t="s">
        <v>226</v>
      </c>
      <c r="AT40" s="1457"/>
      <c r="AU40" s="1457"/>
      <c r="AV40" s="1457"/>
      <c r="AW40" s="1457"/>
      <c r="AX40" s="1457"/>
      <c r="AY40" s="1457"/>
      <c r="AZ40" s="1457"/>
      <c r="BA40" s="1457"/>
      <c r="BB40" s="1457"/>
      <c r="BC40" s="1457"/>
      <c r="BD40" s="1457"/>
      <c r="BE40" s="1494" t="s">
        <v>144</v>
      </c>
      <c r="BF40" s="1494"/>
      <c r="BG40" s="1494"/>
      <c r="BH40" s="1494"/>
      <c r="BI40" s="1494"/>
      <c r="BJ40" s="1495" t="s">
        <v>227</v>
      </c>
      <c r="BK40" s="1496"/>
      <c r="BL40" s="1496"/>
      <c r="BM40" s="1496"/>
      <c r="BN40" s="1496"/>
      <c r="BO40" s="1496"/>
      <c r="BP40" s="1496"/>
      <c r="BQ40" s="1496"/>
      <c r="BR40" s="1497"/>
      <c r="BT40" s="20"/>
      <c r="BU40" s="3"/>
      <c r="BV40" s="3"/>
    </row>
    <row r="41" spans="1:74" s="24" customFormat="1" ht="13.25" customHeight="1" x14ac:dyDescent="0.2">
      <c r="B41" s="20"/>
      <c r="E41" s="1493"/>
      <c r="F41" s="1493"/>
      <c r="G41" s="1493"/>
      <c r="H41" s="1493"/>
      <c r="I41" s="1702"/>
      <c r="J41" s="1702"/>
      <c r="K41" s="1702"/>
      <c r="L41" s="1702"/>
      <c r="M41" s="1702"/>
      <c r="N41" s="1702"/>
      <c r="O41" s="1702"/>
      <c r="P41" s="1702"/>
      <c r="Q41" s="1702"/>
      <c r="R41" s="1702"/>
      <c r="S41" s="1702"/>
      <c r="T41" s="1702"/>
      <c r="U41" s="1494"/>
      <c r="V41" s="1494"/>
      <c r="W41" s="1494"/>
      <c r="X41" s="1494"/>
      <c r="Y41" s="1494"/>
      <c r="Z41" s="1697"/>
      <c r="AA41" s="1698"/>
      <c r="AB41" s="1698"/>
      <c r="AC41" s="1698"/>
      <c r="AD41" s="1698"/>
      <c r="AE41" s="1698"/>
      <c r="AF41" s="1698"/>
      <c r="AG41" s="1698"/>
      <c r="AH41" s="1699"/>
      <c r="AI41" s="6"/>
      <c r="AJ41" s="20"/>
      <c r="AL41" s="20"/>
      <c r="AO41" s="1493"/>
      <c r="AP41" s="1493"/>
      <c r="AQ41" s="1493"/>
      <c r="AR41" s="1493"/>
      <c r="AS41" s="1457"/>
      <c r="AT41" s="1457"/>
      <c r="AU41" s="1457"/>
      <c r="AV41" s="1457"/>
      <c r="AW41" s="1457"/>
      <c r="AX41" s="1457"/>
      <c r="AY41" s="1457"/>
      <c r="AZ41" s="1457"/>
      <c r="BA41" s="1457"/>
      <c r="BB41" s="1457"/>
      <c r="BC41" s="1457"/>
      <c r="BD41" s="1457"/>
      <c r="BE41" s="1494"/>
      <c r="BF41" s="1494"/>
      <c r="BG41" s="1494"/>
      <c r="BH41" s="1494"/>
      <c r="BI41" s="1494"/>
      <c r="BJ41" s="1498"/>
      <c r="BK41" s="1469"/>
      <c r="BL41" s="1469"/>
      <c r="BM41" s="1469"/>
      <c r="BN41" s="1469"/>
      <c r="BO41" s="1469"/>
      <c r="BP41" s="1469"/>
      <c r="BQ41" s="1469"/>
      <c r="BR41" s="1470"/>
      <c r="BS41" s="6"/>
      <c r="BT41" s="20"/>
      <c r="BU41" s="20"/>
      <c r="BV41" s="20"/>
    </row>
    <row r="42" spans="1:74" s="24" customFormat="1" ht="9" customHeight="1" x14ac:dyDescent="0.2">
      <c r="B42" s="20"/>
      <c r="E42" s="1493"/>
      <c r="F42" s="1493"/>
      <c r="G42" s="1493"/>
      <c r="H42" s="1493"/>
      <c r="I42" s="1702"/>
      <c r="J42" s="1702"/>
      <c r="K42" s="1702"/>
      <c r="L42" s="1702"/>
      <c r="M42" s="1702"/>
      <c r="N42" s="1702"/>
      <c r="O42" s="1702"/>
      <c r="P42" s="1702"/>
      <c r="Q42" s="1702"/>
      <c r="R42" s="1702"/>
      <c r="S42" s="1702"/>
      <c r="T42" s="1702"/>
      <c r="U42" s="1499" t="s">
        <v>196</v>
      </c>
      <c r="V42" s="1499"/>
      <c r="W42" s="1499"/>
      <c r="X42" s="1499"/>
      <c r="Y42" s="1499"/>
      <c r="Z42" s="1694"/>
      <c r="AA42" s="1695"/>
      <c r="AB42" s="1695"/>
      <c r="AC42" s="1695"/>
      <c r="AD42" s="1695"/>
      <c r="AE42" s="1695"/>
      <c r="AF42" s="1695"/>
      <c r="AG42" s="1695"/>
      <c r="AH42" s="1696"/>
      <c r="AI42" s="6"/>
      <c r="AJ42" s="20"/>
      <c r="AL42" s="20"/>
      <c r="AO42" s="1493"/>
      <c r="AP42" s="1493"/>
      <c r="AQ42" s="1493"/>
      <c r="AR42" s="1493"/>
      <c r="AS42" s="1457"/>
      <c r="AT42" s="1457"/>
      <c r="AU42" s="1457"/>
      <c r="AV42" s="1457"/>
      <c r="AW42" s="1457"/>
      <c r="AX42" s="1457"/>
      <c r="AY42" s="1457"/>
      <c r="AZ42" s="1457"/>
      <c r="BA42" s="1457"/>
      <c r="BB42" s="1457"/>
      <c r="BC42" s="1457"/>
      <c r="BD42" s="1457"/>
      <c r="BE42" s="1499" t="s">
        <v>196</v>
      </c>
      <c r="BF42" s="1499"/>
      <c r="BG42" s="1499"/>
      <c r="BH42" s="1499"/>
      <c r="BI42" s="1499"/>
      <c r="BJ42" s="1495" t="s">
        <v>228</v>
      </c>
      <c r="BK42" s="1496"/>
      <c r="BL42" s="1496"/>
      <c r="BM42" s="1496"/>
      <c r="BN42" s="1496"/>
      <c r="BO42" s="1496"/>
      <c r="BP42" s="1496"/>
      <c r="BQ42" s="1496"/>
      <c r="BR42" s="1497"/>
      <c r="BS42" s="6"/>
      <c r="BT42" s="20"/>
      <c r="BU42" s="20"/>
      <c r="BV42" s="20"/>
    </row>
    <row r="43" spans="1:74" s="24" customFormat="1" ht="12" customHeight="1" x14ac:dyDescent="0.2">
      <c r="B43" s="20"/>
      <c r="E43" s="1493"/>
      <c r="F43" s="1493"/>
      <c r="G43" s="1493"/>
      <c r="H43" s="1493"/>
      <c r="I43" s="1702"/>
      <c r="J43" s="1702"/>
      <c r="K43" s="1702"/>
      <c r="L43" s="1702"/>
      <c r="M43" s="1702"/>
      <c r="N43" s="1702"/>
      <c r="O43" s="1702"/>
      <c r="P43" s="1702"/>
      <c r="Q43" s="1702"/>
      <c r="R43" s="1702"/>
      <c r="S43" s="1702"/>
      <c r="T43" s="1702"/>
      <c r="U43" s="1499"/>
      <c r="V43" s="1499"/>
      <c r="W43" s="1499"/>
      <c r="X43" s="1499"/>
      <c r="Y43" s="1499"/>
      <c r="Z43" s="1697"/>
      <c r="AA43" s="1698"/>
      <c r="AB43" s="1698"/>
      <c r="AC43" s="1698"/>
      <c r="AD43" s="1698"/>
      <c r="AE43" s="1698"/>
      <c r="AF43" s="1698"/>
      <c r="AG43" s="1698"/>
      <c r="AH43" s="1699"/>
      <c r="AI43" s="6"/>
      <c r="AJ43" s="20"/>
      <c r="AL43" s="20"/>
      <c r="AO43" s="1493"/>
      <c r="AP43" s="1493"/>
      <c r="AQ43" s="1493"/>
      <c r="AR43" s="1493"/>
      <c r="AS43" s="1457"/>
      <c r="AT43" s="1457"/>
      <c r="AU43" s="1457"/>
      <c r="AV43" s="1457"/>
      <c r="AW43" s="1457"/>
      <c r="AX43" s="1457"/>
      <c r="AY43" s="1457"/>
      <c r="AZ43" s="1457"/>
      <c r="BA43" s="1457"/>
      <c r="BB43" s="1457"/>
      <c r="BC43" s="1457"/>
      <c r="BD43" s="1457"/>
      <c r="BE43" s="1499"/>
      <c r="BF43" s="1499"/>
      <c r="BG43" s="1499"/>
      <c r="BH43" s="1499"/>
      <c r="BI43" s="1499"/>
      <c r="BJ43" s="1498"/>
      <c r="BK43" s="1469"/>
      <c r="BL43" s="1469"/>
      <c r="BM43" s="1469"/>
      <c r="BN43" s="1469"/>
      <c r="BO43" s="1469"/>
      <c r="BP43" s="1469"/>
      <c r="BQ43" s="1469"/>
      <c r="BR43" s="1470"/>
      <c r="BS43" s="6"/>
      <c r="BT43" s="20"/>
      <c r="BU43" s="20"/>
      <c r="BV43" s="20"/>
    </row>
    <row r="44" spans="1:74" s="24" customFormat="1" ht="18" customHeight="1" x14ac:dyDescent="0.2">
      <c r="B44" s="20"/>
      <c r="E44" s="595" t="s">
        <v>145</v>
      </c>
      <c r="F44" s="595"/>
      <c r="G44" s="595"/>
      <c r="H44" s="595"/>
      <c r="I44" s="25" t="s">
        <v>141</v>
      </c>
      <c r="J44" s="1664"/>
      <c r="K44" s="1665"/>
      <c r="L44" s="1665"/>
      <c r="M44" s="1666"/>
      <c r="N44" s="26" t="s">
        <v>140</v>
      </c>
      <c r="O44" s="1664"/>
      <c r="P44" s="1665"/>
      <c r="Q44" s="1665"/>
      <c r="R44" s="1665"/>
      <c r="S44" s="1665"/>
      <c r="T44" s="1665"/>
      <c r="U44" s="1452"/>
      <c r="V44" s="1453"/>
      <c r="W44" s="1453"/>
      <c r="X44" s="1453"/>
      <c r="Y44" s="1453"/>
      <c r="Z44" s="1453"/>
      <c r="AA44" s="1453"/>
      <c r="AB44" s="1453"/>
      <c r="AC44" s="1453"/>
      <c r="AD44" s="1453"/>
      <c r="AE44" s="1453"/>
      <c r="AF44" s="1453"/>
      <c r="AG44" s="1453"/>
      <c r="AH44" s="1454"/>
      <c r="AI44" s="6"/>
      <c r="AJ44" s="20"/>
      <c r="AL44" s="20"/>
      <c r="AO44" s="595" t="s">
        <v>145</v>
      </c>
      <c r="AP44" s="595"/>
      <c r="AQ44" s="595"/>
      <c r="AR44" s="595"/>
      <c r="AS44" s="25" t="s">
        <v>141</v>
      </c>
      <c r="AT44" s="1664" t="s">
        <v>210</v>
      </c>
      <c r="AU44" s="1665"/>
      <c r="AV44" s="1665"/>
      <c r="AW44" s="1666"/>
      <c r="AX44" s="26" t="s">
        <v>140</v>
      </c>
      <c r="AY44" s="1664" t="s">
        <v>211</v>
      </c>
      <c r="AZ44" s="1665"/>
      <c r="BA44" s="1665"/>
      <c r="BB44" s="1665"/>
      <c r="BC44" s="1665"/>
      <c r="BD44" s="1665"/>
      <c r="BE44" s="1452"/>
      <c r="BF44" s="1453"/>
      <c r="BG44" s="1453"/>
      <c r="BH44" s="1453"/>
      <c r="BI44" s="1453"/>
      <c r="BJ44" s="1453"/>
      <c r="BK44" s="1453"/>
      <c r="BL44" s="1453"/>
      <c r="BM44" s="1453"/>
      <c r="BN44" s="1453"/>
      <c r="BO44" s="1453"/>
      <c r="BP44" s="1453"/>
      <c r="BQ44" s="1453"/>
      <c r="BR44" s="1454"/>
      <c r="BS44" s="6"/>
      <c r="BT44" s="20"/>
      <c r="BU44" s="20"/>
      <c r="BV44" s="20"/>
    </row>
    <row r="45" spans="1:74" s="24" customFormat="1" ht="18.649999999999999" customHeight="1" x14ac:dyDescent="0.2">
      <c r="B45" s="6"/>
      <c r="C45" s="6"/>
      <c r="E45" s="595"/>
      <c r="F45" s="595"/>
      <c r="G45" s="595"/>
      <c r="H45" s="595"/>
      <c r="I45" s="1700"/>
      <c r="J45" s="1700"/>
      <c r="K45" s="1700"/>
      <c r="L45" s="1701"/>
      <c r="M45" s="1459" t="s">
        <v>147</v>
      </c>
      <c r="N45" s="1460"/>
      <c r="O45" s="1704"/>
      <c r="P45" s="1700"/>
      <c r="Q45" s="1700"/>
      <c r="R45" s="1701"/>
      <c r="S45" s="1465" t="s">
        <v>122</v>
      </c>
      <c r="T45" s="1466"/>
      <c r="U45" s="1734"/>
      <c r="V45" s="1734"/>
      <c r="W45" s="1734"/>
      <c r="X45" s="1734"/>
      <c r="Y45" s="1734"/>
      <c r="Z45" s="1734"/>
      <c r="AA45" s="1734"/>
      <c r="AB45" s="1734"/>
      <c r="AC45" s="1734"/>
      <c r="AD45" s="1734"/>
      <c r="AE45" s="1734"/>
      <c r="AF45" s="1734"/>
      <c r="AG45" s="1734"/>
      <c r="AH45" s="1735"/>
      <c r="AI45" s="6"/>
      <c r="AJ45" s="20"/>
      <c r="AL45" s="6"/>
      <c r="AM45" s="6"/>
      <c r="AO45" s="595"/>
      <c r="AP45" s="595"/>
      <c r="AQ45" s="595"/>
      <c r="AR45" s="595"/>
      <c r="AS45" s="1455" t="s">
        <v>214</v>
      </c>
      <c r="AT45" s="1455"/>
      <c r="AU45" s="1455"/>
      <c r="AV45" s="1456"/>
      <c r="AW45" s="1459" t="s">
        <v>147</v>
      </c>
      <c r="AX45" s="1460"/>
      <c r="AY45" s="1463" t="s">
        <v>221</v>
      </c>
      <c r="AZ45" s="1455"/>
      <c r="BA45" s="1455"/>
      <c r="BB45" s="1456"/>
      <c r="BC45" s="1465" t="s">
        <v>122</v>
      </c>
      <c r="BD45" s="1466"/>
      <c r="BE45" s="1467" t="s">
        <v>229</v>
      </c>
      <c r="BF45" s="1467"/>
      <c r="BG45" s="1467"/>
      <c r="BH45" s="1467"/>
      <c r="BI45" s="1467"/>
      <c r="BJ45" s="1467"/>
      <c r="BK45" s="1467"/>
      <c r="BL45" s="1467"/>
      <c r="BM45" s="1467"/>
      <c r="BN45" s="1467"/>
      <c r="BO45" s="1467"/>
      <c r="BP45" s="1467"/>
      <c r="BQ45" s="1467"/>
      <c r="BR45" s="1468"/>
      <c r="BS45" s="6"/>
      <c r="BT45" s="20"/>
      <c r="BU45" s="20"/>
      <c r="BV45" s="20"/>
    </row>
    <row r="46" spans="1:74" s="24" customFormat="1" ht="18.649999999999999" customHeight="1" x14ac:dyDescent="0.2">
      <c r="B46" s="6"/>
      <c r="C46" s="6"/>
      <c r="E46" s="595"/>
      <c r="F46" s="595"/>
      <c r="G46" s="595"/>
      <c r="H46" s="595"/>
      <c r="I46" s="1702"/>
      <c r="J46" s="1702"/>
      <c r="K46" s="1702"/>
      <c r="L46" s="1703"/>
      <c r="M46" s="1461"/>
      <c r="N46" s="1462"/>
      <c r="O46" s="1705"/>
      <c r="P46" s="1702"/>
      <c r="Q46" s="1702"/>
      <c r="R46" s="1703"/>
      <c r="S46" s="1178"/>
      <c r="T46" s="1167"/>
      <c r="U46" s="1698"/>
      <c r="V46" s="1698"/>
      <c r="W46" s="1698"/>
      <c r="X46" s="1698"/>
      <c r="Y46" s="1698"/>
      <c r="Z46" s="1698"/>
      <c r="AA46" s="1698"/>
      <c r="AB46" s="1698"/>
      <c r="AC46" s="1698"/>
      <c r="AD46" s="1698"/>
      <c r="AE46" s="1698"/>
      <c r="AF46" s="1698"/>
      <c r="AG46" s="1698"/>
      <c r="AH46" s="1699"/>
      <c r="AI46" s="6"/>
      <c r="AJ46" s="20"/>
      <c r="AL46" s="6"/>
      <c r="AM46" s="6"/>
      <c r="AO46" s="595"/>
      <c r="AP46" s="595"/>
      <c r="AQ46" s="595"/>
      <c r="AR46" s="595"/>
      <c r="AS46" s="1457"/>
      <c r="AT46" s="1457"/>
      <c r="AU46" s="1457"/>
      <c r="AV46" s="1458"/>
      <c r="AW46" s="1461"/>
      <c r="AX46" s="1462"/>
      <c r="AY46" s="1464"/>
      <c r="AZ46" s="1457"/>
      <c r="BA46" s="1457"/>
      <c r="BB46" s="1458"/>
      <c r="BC46" s="1178"/>
      <c r="BD46" s="1167"/>
      <c r="BE46" s="1469"/>
      <c r="BF46" s="1469"/>
      <c r="BG46" s="1469"/>
      <c r="BH46" s="1469"/>
      <c r="BI46" s="1469"/>
      <c r="BJ46" s="1469"/>
      <c r="BK46" s="1469"/>
      <c r="BL46" s="1469"/>
      <c r="BM46" s="1469"/>
      <c r="BN46" s="1469"/>
      <c r="BO46" s="1469"/>
      <c r="BP46" s="1469"/>
      <c r="BQ46" s="1469"/>
      <c r="BR46" s="1470"/>
      <c r="BS46" s="6"/>
      <c r="BT46" s="20"/>
      <c r="BU46" s="20"/>
      <c r="BV46" s="20"/>
    </row>
    <row r="47" spans="1:74" s="24" customFormat="1" ht="13.5" customHeight="1" x14ac:dyDescent="0.2">
      <c r="B47" s="6"/>
      <c r="C47" s="6"/>
      <c r="E47" s="590" t="s">
        <v>146</v>
      </c>
      <c r="F47" s="590"/>
      <c r="G47" s="590"/>
      <c r="H47" s="590"/>
      <c r="I47" s="1667"/>
      <c r="J47" s="1412"/>
      <c r="K47" s="1412"/>
      <c r="L47" s="1412"/>
      <c r="M47" s="1412"/>
      <c r="N47" s="1412"/>
      <c r="O47" s="1412"/>
      <c r="P47" s="1412"/>
      <c r="Q47" s="1412"/>
      <c r="R47" s="1412"/>
      <c r="S47" s="1412"/>
      <c r="T47" s="1415" t="s">
        <v>203</v>
      </c>
      <c r="U47" s="1416"/>
      <c r="V47" s="1416"/>
      <c r="W47" s="1417"/>
      <c r="X47" s="1667"/>
      <c r="Y47" s="1412"/>
      <c r="Z47" s="1412"/>
      <c r="AA47" s="1412"/>
      <c r="AB47" s="1412"/>
      <c r="AC47" s="1412"/>
      <c r="AD47" s="1412"/>
      <c r="AE47" s="1412"/>
      <c r="AF47" s="1412"/>
      <c r="AG47" s="1412"/>
      <c r="AH47" s="1714"/>
      <c r="AI47" s="6"/>
      <c r="AJ47" s="20"/>
      <c r="AL47" s="6"/>
      <c r="AM47" s="6"/>
      <c r="AO47" s="590" t="s">
        <v>146</v>
      </c>
      <c r="AP47" s="590"/>
      <c r="AQ47" s="590"/>
      <c r="AR47" s="590"/>
      <c r="AS47" s="1411" t="s">
        <v>230</v>
      </c>
      <c r="AT47" s="1412"/>
      <c r="AU47" s="1412"/>
      <c r="AV47" s="1412"/>
      <c r="AW47" s="1412"/>
      <c r="AX47" s="1412"/>
      <c r="AY47" s="1412"/>
      <c r="AZ47" s="1412"/>
      <c r="BA47" s="1412"/>
      <c r="BB47" s="1412"/>
      <c r="BC47" s="1412"/>
      <c r="BD47" s="1415" t="s">
        <v>203</v>
      </c>
      <c r="BE47" s="1416"/>
      <c r="BF47" s="1416"/>
      <c r="BG47" s="1417"/>
      <c r="BH47" s="1411" t="s">
        <v>231</v>
      </c>
      <c r="BI47" s="1420"/>
      <c r="BJ47" s="1420"/>
      <c r="BK47" s="1420"/>
      <c r="BL47" s="1420"/>
      <c r="BM47" s="1420"/>
      <c r="BN47" s="1420"/>
      <c r="BO47" s="1420"/>
      <c r="BP47" s="1420"/>
      <c r="BQ47" s="1420"/>
      <c r="BR47" s="1421"/>
      <c r="BS47" s="6"/>
      <c r="BT47" s="20"/>
      <c r="BU47" s="20"/>
      <c r="BV47" s="20"/>
    </row>
    <row r="48" spans="1:74" s="24" customFormat="1" ht="13.5" customHeight="1" x14ac:dyDescent="0.2">
      <c r="B48" s="6"/>
      <c r="C48" s="6"/>
      <c r="E48" s="590"/>
      <c r="F48" s="590"/>
      <c r="G48" s="590"/>
      <c r="H48" s="590"/>
      <c r="I48" s="1413"/>
      <c r="J48" s="1414"/>
      <c r="K48" s="1414"/>
      <c r="L48" s="1414"/>
      <c r="M48" s="1414"/>
      <c r="N48" s="1414"/>
      <c r="O48" s="1414"/>
      <c r="P48" s="1414"/>
      <c r="Q48" s="1414"/>
      <c r="R48" s="1414"/>
      <c r="S48" s="1414"/>
      <c r="T48" s="1418"/>
      <c r="U48" s="626"/>
      <c r="V48" s="626"/>
      <c r="W48" s="1419"/>
      <c r="X48" s="1413"/>
      <c r="Y48" s="1414"/>
      <c r="Z48" s="1414"/>
      <c r="AA48" s="1414"/>
      <c r="AB48" s="1414"/>
      <c r="AC48" s="1414"/>
      <c r="AD48" s="1414"/>
      <c r="AE48" s="1414"/>
      <c r="AF48" s="1414"/>
      <c r="AG48" s="1414"/>
      <c r="AH48" s="1715"/>
      <c r="AI48" s="6"/>
      <c r="AJ48" s="20"/>
      <c r="AL48" s="6"/>
      <c r="AM48" s="6"/>
      <c r="AO48" s="590"/>
      <c r="AP48" s="590"/>
      <c r="AQ48" s="590"/>
      <c r="AR48" s="590"/>
      <c r="AS48" s="1413"/>
      <c r="AT48" s="1414"/>
      <c r="AU48" s="1414"/>
      <c r="AV48" s="1414"/>
      <c r="AW48" s="1414"/>
      <c r="AX48" s="1414"/>
      <c r="AY48" s="1414"/>
      <c r="AZ48" s="1414"/>
      <c r="BA48" s="1414"/>
      <c r="BB48" s="1414"/>
      <c r="BC48" s="1414"/>
      <c r="BD48" s="1418"/>
      <c r="BE48" s="626"/>
      <c r="BF48" s="626"/>
      <c r="BG48" s="1419"/>
      <c r="BH48" s="1422"/>
      <c r="BI48" s="1423"/>
      <c r="BJ48" s="1423"/>
      <c r="BK48" s="1423"/>
      <c r="BL48" s="1423"/>
      <c r="BM48" s="1423"/>
      <c r="BN48" s="1423"/>
      <c r="BO48" s="1423"/>
      <c r="BP48" s="1423"/>
      <c r="BQ48" s="1423"/>
      <c r="BR48" s="1424"/>
      <c r="BS48" s="6"/>
      <c r="BT48" s="20"/>
      <c r="BU48" s="20"/>
      <c r="BV48" s="20"/>
    </row>
    <row r="49" spans="2:74" s="24" customFormat="1" ht="13.5" customHeight="1" x14ac:dyDescent="0.2">
      <c r="B49" s="6"/>
      <c r="C49" s="6"/>
      <c r="E49" s="590" t="s">
        <v>14</v>
      </c>
      <c r="F49" s="590"/>
      <c r="G49" s="590"/>
      <c r="H49" s="590"/>
      <c r="I49" s="1710"/>
      <c r="J49" s="1711"/>
      <c r="K49" s="1711"/>
      <c r="L49" s="1711"/>
      <c r="M49" s="1711"/>
      <c r="N49" s="1711"/>
      <c r="O49" s="1711"/>
      <c r="P49" s="1711"/>
      <c r="Q49" s="1711"/>
      <c r="R49" s="1711"/>
      <c r="S49" s="1180" t="s">
        <v>204</v>
      </c>
      <c r="T49" s="1180"/>
      <c r="U49" s="1706"/>
      <c r="V49" s="1706"/>
      <c r="W49" s="1706"/>
      <c r="X49" s="1706"/>
      <c r="Y49" s="1706"/>
      <c r="Z49" s="1706"/>
      <c r="AA49" s="1706"/>
      <c r="AB49" s="1706"/>
      <c r="AC49" s="1706"/>
      <c r="AD49" s="1706"/>
      <c r="AE49" s="1706"/>
      <c r="AF49" s="1706"/>
      <c r="AG49" s="1706"/>
      <c r="AH49" s="1707"/>
      <c r="AI49" s="6"/>
      <c r="AJ49" s="20"/>
      <c r="AL49" s="6"/>
      <c r="AM49" s="6"/>
      <c r="AO49" s="590" t="s">
        <v>14</v>
      </c>
      <c r="AP49" s="590"/>
      <c r="AQ49" s="590"/>
      <c r="AR49" s="590"/>
      <c r="AS49" s="1425" t="s">
        <v>224</v>
      </c>
      <c r="AT49" s="1426"/>
      <c r="AU49" s="1426"/>
      <c r="AV49" s="1426"/>
      <c r="AW49" s="1426"/>
      <c r="AX49" s="1426"/>
      <c r="AY49" s="1426"/>
      <c r="AZ49" s="1426"/>
      <c r="BA49" s="1426"/>
      <c r="BB49" s="1426"/>
      <c r="BC49" s="1180" t="s">
        <v>204</v>
      </c>
      <c r="BD49" s="1180"/>
      <c r="BE49" s="1429" t="s">
        <v>232</v>
      </c>
      <c r="BF49" s="1429"/>
      <c r="BG49" s="1429"/>
      <c r="BH49" s="1429"/>
      <c r="BI49" s="1429"/>
      <c r="BJ49" s="1429"/>
      <c r="BK49" s="1429"/>
      <c r="BL49" s="1429"/>
      <c r="BM49" s="1429"/>
      <c r="BN49" s="1429"/>
      <c r="BO49" s="1429"/>
      <c r="BP49" s="1429"/>
      <c r="BQ49" s="1429"/>
      <c r="BR49" s="1430"/>
      <c r="BS49" s="6"/>
      <c r="BT49" s="20"/>
      <c r="BU49" s="20"/>
      <c r="BV49" s="20"/>
    </row>
    <row r="50" spans="2:74" s="24" customFormat="1" ht="13.25" customHeight="1" x14ac:dyDescent="0.2">
      <c r="B50" s="6"/>
      <c r="C50" s="6"/>
      <c r="E50" s="590"/>
      <c r="F50" s="590"/>
      <c r="G50" s="590"/>
      <c r="H50" s="590"/>
      <c r="I50" s="1712"/>
      <c r="J50" s="1713"/>
      <c r="K50" s="1713"/>
      <c r="L50" s="1713"/>
      <c r="M50" s="1713"/>
      <c r="N50" s="1713"/>
      <c r="O50" s="1713"/>
      <c r="P50" s="1713"/>
      <c r="Q50" s="1713"/>
      <c r="R50" s="1713"/>
      <c r="S50" s="488"/>
      <c r="T50" s="488"/>
      <c r="U50" s="1708"/>
      <c r="V50" s="1708"/>
      <c r="W50" s="1708"/>
      <c r="X50" s="1708"/>
      <c r="Y50" s="1708"/>
      <c r="Z50" s="1708"/>
      <c r="AA50" s="1708"/>
      <c r="AB50" s="1708"/>
      <c r="AC50" s="1708"/>
      <c r="AD50" s="1708"/>
      <c r="AE50" s="1708"/>
      <c r="AF50" s="1708"/>
      <c r="AG50" s="1708"/>
      <c r="AH50" s="1709"/>
      <c r="AI50" s="6"/>
      <c r="AJ50" s="20"/>
      <c r="AL50" s="6"/>
      <c r="AM50" s="6"/>
      <c r="AO50" s="590"/>
      <c r="AP50" s="590"/>
      <c r="AQ50" s="590"/>
      <c r="AR50" s="590"/>
      <c r="AS50" s="1427"/>
      <c r="AT50" s="1428"/>
      <c r="AU50" s="1428"/>
      <c r="AV50" s="1428"/>
      <c r="AW50" s="1428"/>
      <c r="AX50" s="1428"/>
      <c r="AY50" s="1428"/>
      <c r="AZ50" s="1428"/>
      <c r="BA50" s="1428"/>
      <c r="BB50" s="1428"/>
      <c r="BC50" s="488"/>
      <c r="BD50" s="488"/>
      <c r="BE50" s="1431"/>
      <c r="BF50" s="1431"/>
      <c r="BG50" s="1431"/>
      <c r="BH50" s="1431"/>
      <c r="BI50" s="1431"/>
      <c r="BJ50" s="1431"/>
      <c r="BK50" s="1431"/>
      <c r="BL50" s="1431"/>
      <c r="BM50" s="1431"/>
      <c r="BN50" s="1431"/>
      <c r="BO50" s="1431"/>
      <c r="BP50" s="1431"/>
      <c r="BQ50" s="1431"/>
      <c r="BR50" s="1432"/>
      <c r="BS50" s="6"/>
      <c r="BT50" s="20"/>
      <c r="BU50" s="20"/>
      <c r="BV50" s="20"/>
    </row>
    <row r="51" spans="2:74" s="24" customFormat="1" ht="20.5" customHeight="1" x14ac:dyDescent="0.2">
      <c r="B51" s="6"/>
      <c r="C51" s="6"/>
      <c r="D51" s="6"/>
      <c r="E51" s="6"/>
      <c r="AI51" s="6"/>
      <c r="AJ51" s="20"/>
      <c r="AL51" s="6"/>
      <c r="AM51" s="6"/>
      <c r="AN51" s="6"/>
      <c r="AO51" s="6"/>
      <c r="BS51" s="6"/>
      <c r="BT51" s="20"/>
      <c r="BU51" s="20"/>
      <c r="BV51" s="20"/>
    </row>
    <row r="52" spans="2:74" s="24" customFormat="1" ht="13.5" customHeight="1" x14ac:dyDescent="0.2">
      <c r="B52" s="6"/>
      <c r="C52" s="6"/>
      <c r="D52" s="21" t="s">
        <v>17</v>
      </c>
      <c r="E52" s="20"/>
      <c r="F52" s="20" t="s">
        <v>156</v>
      </c>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6"/>
      <c r="AJ52" s="20"/>
      <c r="AL52" s="6"/>
      <c r="AM52" s="6"/>
      <c r="AN52" s="21" t="s">
        <v>17</v>
      </c>
      <c r="AO52" s="20"/>
      <c r="AP52" s="20" t="s">
        <v>156</v>
      </c>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6"/>
      <c r="BT52" s="20"/>
      <c r="BU52" s="20"/>
      <c r="BV52" s="20"/>
    </row>
    <row r="53" spans="2:74" s="24" customFormat="1" ht="18" customHeight="1" x14ac:dyDescent="0.2">
      <c r="B53" s="6"/>
      <c r="C53" s="6"/>
      <c r="D53" s="21"/>
      <c r="E53" s="1433" t="s">
        <v>12</v>
      </c>
      <c r="F53" s="1434"/>
      <c r="G53" s="1434"/>
      <c r="H53" s="1434"/>
      <c r="I53" s="27" t="s">
        <v>141</v>
      </c>
      <c r="J53" s="1437"/>
      <c r="K53" s="1437"/>
      <c r="L53" s="1437"/>
      <c r="M53" s="1437"/>
      <c r="N53" s="28" t="s">
        <v>140</v>
      </c>
      <c r="O53" s="1437"/>
      <c r="P53" s="1437"/>
      <c r="Q53" s="1437"/>
      <c r="R53" s="1437"/>
      <c r="S53" s="1437"/>
      <c r="T53" s="1437"/>
      <c r="U53" s="1438"/>
      <c r="V53" s="1439"/>
      <c r="W53" s="1439"/>
      <c r="X53" s="1439"/>
      <c r="Y53" s="1439"/>
      <c r="Z53" s="1439"/>
      <c r="AA53" s="1439"/>
      <c r="AB53" s="1439"/>
      <c r="AC53" s="1439"/>
      <c r="AD53" s="1439"/>
      <c r="AE53" s="1439"/>
      <c r="AF53" s="1439"/>
      <c r="AG53" s="1439"/>
      <c r="AH53" s="1440"/>
      <c r="AI53" s="6"/>
      <c r="AJ53" s="20"/>
      <c r="AL53" s="6"/>
      <c r="AM53" s="6"/>
      <c r="AN53" s="21"/>
      <c r="AO53" s="1433" t="s">
        <v>12</v>
      </c>
      <c r="AP53" s="1434"/>
      <c r="AQ53" s="1434"/>
      <c r="AR53" s="1434"/>
      <c r="AS53" s="27" t="s">
        <v>141</v>
      </c>
      <c r="AT53" s="1437"/>
      <c r="AU53" s="1437"/>
      <c r="AV53" s="1437"/>
      <c r="AW53" s="1437"/>
      <c r="AX53" s="28" t="s">
        <v>140</v>
      </c>
      <c r="AY53" s="1437"/>
      <c r="AZ53" s="1437"/>
      <c r="BA53" s="1437"/>
      <c r="BB53" s="1437"/>
      <c r="BC53" s="1437"/>
      <c r="BD53" s="1437"/>
      <c r="BE53" s="1438"/>
      <c r="BF53" s="1439"/>
      <c r="BG53" s="1439"/>
      <c r="BH53" s="1439"/>
      <c r="BI53" s="1439"/>
      <c r="BJ53" s="1439"/>
      <c r="BK53" s="1439"/>
      <c r="BL53" s="1439"/>
      <c r="BM53" s="1439"/>
      <c r="BN53" s="1439"/>
      <c r="BO53" s="1439"/>
      <c r="BP53" s="1439"/>
      <c r="BQ53" s="1439"/>
      <c r="BR53" s="1440"/>
      <c r="BS53" s="6"/>
      <c r="BT53" s="20"/>
      <c r="BU53" s="20"/>
      <c r="BV53" s="20"/>
    </row>
    <row r="54" spans="2:74" s="24" customFormat="1" ht="15.65" customHeight="1" x14ac:dyDescent="0.2">
      <c r="B54" s="6"/>
      <c r="C54" s="6"/>
      <c r="D54" s="20"/>
      <c r="E54" s="1435"/>
      <c r="F54" s="544"/>
      <c r="G54" s="544"/>
      <c r="H54" s="544"/>
      <c r="I54" s="1441"/>
      <c r="J54" s="1442"/>
      <c r="K54" s="1442"/>
      <c r="L54" s="1442"/>
      <c r="M54" s="1445" t="s">
        <v>147</v>
      </c>
      <c r="N54" s="1445"/>
      <c r="O54" s="1442"/>
      <c r="P54" s="1442"/>
      <c r="Q54" s="1442"/>
      <c r="R54" s="1442"/>
      <c r="S54" s="1445" t="s">
        <v>148</v>
      </c>
      <c r="T54" s="1445"/>
      <c r="U54" s="1442"/>
      <c r="V54" s="1442"/>
      <c r="W54" s="1442"/>
      <c r="X54" s="1442"/>
      <c r="Y54" s="1442"/>
      <c r="Z54" s="1442"/>
      <c r="AA54" s="1442"/>
      <c r="AB54" s="1442"/>
      <c r="AC54" s="1442"/>
      <c r="AD54" s="1442"/>
      <c r="AE54" s="1442"/>
      <c r="AF54" s="1442"/>
      <c r="AG54" s="1442"/>
      <c r="AH54" s="1447"/>
      <c r="AI54" s="6"/>
      <c r="AJ54" s="20"/>
      <c r="AL54" s="6"/>
      <c r="AM54" s="6"/>
      <c r="AN54" s="20"/>
      <c r="AO54" s="1435"/>
      <c r="AP54" s="544"/>
      <c r="AQ54" s="544"/>
      <c r="AR54" s="544"/>
      <c r="AS54" s="1441"/>
      <c r="AT54" s="1442"/>
      <c r="AU54" s="1442"/>
      <c r="AV54" s="1442"/>
      <c r="AW54" s="1445" t="s">
        <v>147</v>
      </c>
      <c r="AX54" s="1445"/>
      <c r="AY54" s="1442"/>
      <c r="AZ54" s="1442"/>
      <c r="BA54" s="1442"/>
      <c r="BB54" s="1442"/>
      <c r="BC54" s="1445" t="s">
        <v>148</v>
      </c>
      <c r="BD54" s="1445"/>
      <c r="BE54" s="1442"/>
      <c r="BF54" s="1442"/>
      <c r="BG54" s="1442"/>
      <c r="BH54" s="1442"/>
      <c r="BI54" s="1442"/>
      <c r="BJ54" s="1442"/>
      <c r="BK54" s="1442"/>
      <c r="BL54" s="1442"/>
      <c r="BM54" s="1442"/>
      <c r="BN54" s="1442"/>
      <c r="BO54" s="1442"/>
      <c r="BP54" s="1442"/>
      <c r="BQ54" s="1442"/>
      <c r="BR54" s="1447"/>
      <c r="BS54" s="6"/>
      <c r="BT54" s="20"/>
      <c r="BU54" s="20"/>
      <c r="BV54" s="20"/>
    </row>
    <row r="55" spans="2:74" s="24" customFormat="1" ht="25.25" customHeight="1" x14ac:dyDescent="0.2">
      <c r="B55" s="6"/>
      <c r="C55" s="6"/>
      <c r="D55" s="20"/>
      <c r="E55" s="1436"/>
      <c r="F55" s="558"/>
      <c r="G55" s="558"/>
      <c r="H55" s="558"/>
      <c r="I55" s="1443"/>
      <c r="J55" s="1444"/>
      <c r="K55" s="1444"/>
      <c r="L55" s="1444"/>
      <c r="M55" s="1446"/>
      <c r="N55" s="1446"/>
      <c r="O55" s="1444"/>
      <c r="P55" s="1444"/>
      <c r="Q55" s="1444"/>
      <c r="R55" s="1444"/>
      <c r="S55" s="1446"/>
      <c r="T55" s="1446"/>
      <c r="U55" s="1444"/>
      <c r="V55" s="1444"/>
      <c r="W55" s="1444"/>
      <c r="X55" s="1444"/>
      <c r="Y55" s="1444"/>
      <c r="Z55" s="1444"/>
      <c r="AA55" s="1444"/>
      <c r="AB55" s="1444"/>
      <c r="AC55" s="1444"/>
      <c r="AD55" s="1444"/>
      <c r="AE55" s="1444"/>
      <c r="AF55" s="1444"/>
      <c r="AG55" s="1444"/>
      <c r="AH55" s="1448"/>
      <c r="AI55" s="20"/>
      <c r="AJ55" s="20"/>
      <c r="AL55" s="6"/>
      <c r="AM55" s="6"/>
      <c r="AN55" s="20"/>
      <c r="AO55" s="1436"/>
      <c r="AP55" s="558"/>
      <c r="AQ55" s="558"/>
      <c r="AR55" s="558"/>
      <c r="AS55" s="1443"/>
      <c r="AT55" s="1444"/>
      <c r="AU55" s="1444"/>
      <c r="AV55" s="1444"/>
      <c r="AW55" s="1446"/>
      <c r="AX55" s="1446"/>
      <c r="AY55" s="1444"/>
      <c r="AZ55" s="1444"/>
      <c r="BA55" s="1444"/>
      <c r="BB55" s="1444"/>
      <c r="BC55" s="1446"/>
      <c r="BD55" s="1446"/>
      <c r="BE55" s="1444"/>
      <c r="BF55" s="1444"/>
      <c r="BG55" s="1444"/>
      <c r="BH55" s="1444"/>
      <c r="BI55" s="1444"/>
      <c r="BJ55" s="1444"/>
      <c r="BK55" s="1444"/>
      <c r="BL55" s="1444"/>
      <c r="BM55" s="1444"/>
      <c r="BN55" s="1444"/>
      <c r="BO55" s="1444"/>
      <c r="BP55" s="1444"/>
      <c r="BQ55" s="1444"/>
      <c r="BR55" s="1448"/>
      <c r="BS55" s="20"/>
      <c r="BT55" s="20"/>
      <c r="BU55" s="20"/>
      <c r="BV55" s="20"/>
    </row>
    <row r="56" spans="2:74" s="24" customFormat="1" ht="13.25" customHeight="1" x14ac:dyDescent="0.2">
      <c r="B56" s="6"/>
      <c r="C56" s="6"/>
      <c r="D56" s="20"/>
      <c r="E56" s="1379" t="s">
        <v>13</v>
      </c>
      <c r="F56" s="1379"/>
      <c r="G56" s="1379"/>
      <c r="H56" s="1379"/>
      <c r="I56" s="1380"/>
      <c r="J56" s="1381"/>
      <c r="K56" s="1381"/>
      <c r="L56" s="1381"/>
      <c r="M56" s="1381"/>
      <c r="N56" s="1381"/>
      <c r="O56" s="1381"/>
      <c r="P56" s="1381"/>
      <c r="Q56" s="1381"/>
      <c r="R56" s="1381"/>
      <c r="S56" s="1381"/>
      <c r="T56" s="1381"/>
      <c r="U56" s="1381"/>
      <c r="V56" s="1381"/>
      <c r="W56" s="1381"/>
      <c r="X56" s="1381"/>
      <c r="Y56" s="1381"/>
      <c r="Z56" s="1381"/>
      <c r="AA56" s="1381"/>
      <c r="AB56" s="1381"/>
      <c r="AC56" s="1381"/>
      <c r="AD56" s="1381"/>
      <c r="AE56" s="1381"/>
      <c r="AF56" s="1381"/>
      <c r="AG56" s="1381"/>
      <c r="AH56" s="1382"/>
      <c r="AI56" s="20"/>
      <c r="AJ56" s="20"/>
      <c r="AL56" s="6"/>
      <c r="AM56" s="6"/>
      <c r="AN56" s="20"/>
      <c r="AO56" s="1379" t="s">
        <v>13</v>
      </c>
      <c r="AP56" s="1379"/>
      <c r="AQ56" s="1379"/>
      <c r="AR56" s="1379"/>
      <c r="AS56" s="1380"/>
      <c r="AT56" s="1381"/>
      <c r="AU56" s="1381"/>
      <c r="AV56" s="1381"/>
      <c r="AW56" s="1381"/>
      <c r="AX56" s="1381"/>
      <c r="AY56" s="1381"/>
      <c r="AZ56" s="1381"/>
      <c r="BA56" s="1381"/>
      <c r="BB56" s="1381"/>
      <c r="BC56" s="1381"/>
      <c r="BD56" s="1381"/>
      <c r="BE56" s="1381"/>
      <c r="BF56" s="1381"/>
      <c r="BG56" s="1381"/>
      <c r="BH56" s="1381"/>
      <c r="BI56" s="1381"/>
      <c r="BJ56" s="1381"/>
      <c r="BK56" s="1381"/>
      <c r="BL56" s="1381"/>
      <c r="BM56" s="1381"/>
      <c r="BN56" s="1381"/>
      <c r="BO56" s="1381"/>
      <c r="BP56" s="1381"/>
      <c r="BQ56" s="1381"/>
      <c r="BR56" s="1382"/>
      <c r="BS56" s="20"/>
      <c r="BT56" s="20"/>
      <c r="BU56" s="20"/>
      <c r="BV56" s="20"/>
    </row>
    <row r="57" spans="2:74" s="24" customFormat="1" ht="15" customHeight="1" x14ac:dyDescent="0.2">
      <c r="B57" s="6"/>
      <c r="C57" s="6"/>
      <c r="D57" s="20"/>
      <c r="E57" s="794" t="s">
        <v>194</v>
      </c>
      <c r="F57" s="794"/>
      <c r="G57" s="794"/>
      <c r="H57" s="794"/>
      <c r="I57" s="1384"/>
      <c r="J57" s="1385"/>
      <c r="K57" s="1385"/>
      <c r="L57" s="1385"/>
      <c r="M57" s="1385"/>
      <c r="N57" s="1385"/>
      <c r="O57" s="1385"/>
      <c r="P57" s="1385"/>
      <c r="Q57" s="1385"/>
      <c r="R57" s="1385"/>
      <c r="S57" s="1385"/>
      <c r="T57" s="1385"/>
      <c r="U57" s="1385"/>
      <c r="V57" s="1385"/>
      <c r="W57" s="1385"/>
      <c r="X57" s="1385"/>
      <c r="Y57" s="1385"/>
      <c r="Z57" s="1385"/>
      <c r="AA57" s="1385"/>
      <c r="AB57" s="1385"/>
      <c r="AC57" s="1385"/>
      <c r="AD57" s="1385"/>
      <c r="AE57" s="1385"/>
      <c r="AF57" s="1385"/>
      <c r="AG57" s="1385"/>
      <c r="AH57" s="1386"/>
      <c r="AI57" s="20"/>
      <c r="AJ57" s="20"/>
      <c r="AL57" s="6"/>
      <c r="AM57" s="6"/>
      <c r="AN57" s="20"/>
      <c r="AO57" s="794" t="s">
        <v>194</v>
      </c>
      <c r="AP57" s="794"/>
      <c r="AQ57" s="794"/>
      <c r="AR57" s="794"/>
      <c r="AS57" s="1384"/>
      <c r="AT57" s="1385"/>
      <c r="AU57" s="1385"/>
      <c r="AV57" s="1385"/>
      <c r="AW57" s="1385"/>
      <c r="AX57" s="1385"/>
      <c r="AY57" s="1385"/>
      <c r="AZ57" s="1385"/>
      <c r="BA57" s="1385"/>
      <c r="BB57" s="1385"/>
      <c r="BC57" s="1385"/>
      <c r="BD57" s="1385"/>
      <c r="BE57" s="1385"/>
      <c r="BF57" s="1385"/>
      <c r="BG57" s="1385"/>
      <c r="BH57" s="1385"/>
      <c r="BI57" s="1385"/>
      <c r="BJ57" s="1385"/>
      <c r="BK57" s="1385"/>
      <c r="BL57" s="1385"/>
      <c r="BM57" s="1385"/>
      <c r="BN57" s="1385"/>
      <c r="BO57" s="1385"/>
      <c r="BP57" s="1385"/>
      <c r="BQ57" s="1385"/>
      <c r="BR57" s="1386"/>
      <c r="BS57" s="20"/>
      <c r="BT57" s="20"/>
      <c r="BU57" s="20"/>
      <c r="BV57" s="20"/>
    </row>
    <row r="58" spans="2:74" s="24" customFormat="1" ht="15" customHeight="1" x14ac:dyDescent="0.2">
      <c r="B58" s="6"/>
      <c r="C58" s="6"/>
      <c r="D58" s="20"/>
      <c r="E58" s="1383"/>
      <c r="F58" s="1383"/>
      <c r="G58" s="1383"/>
      <c r="H58" s="1383"/>
      <c r="I58" s="1387"/>
      <c r="J58" s="1388"/>
      <c r="K58" s="1388"/>
      <c r="L58" s="1388"/>
      <c r="M58" s="1388"/>
      <c r="N58" s="1388"/>
      <c r="O58" s="1388"/>
      <c r="P58" s="1388"/>
      <c r="Q58" s="1388"/>
      <c r="R58" s="1388"/>
      <c r="S58" s="1388"/>
      <c r="T58" s="1388"/>
      <c r="U58" s="1388"/>
      <c r="V58" s="1388"/>
      <c r="W58" s="1388"/>
      <c r="X58" s="1388"/>
      <c r="Y58" s="1388"/>
      <c r="Z58" s="1388"/>
      <c r="AA58" s="1388"/>
      <c r="AB58" s="1388"/>
      <c r="AC58" s="1388"/>
      <c r="AD58" s="1388"/>
      <c r="AE58" s="1388"/>
      <c r="AF58" s="1388"/>
      <c r="AG58" s="1388"/>
      <c r="AH58" s="1389"/>
      <c r="AI58" s="20"/>
      <c r="AJ58" s="20"/>
      <c r="AL58" s="6"/>
      <c r="AM58" s="6"/>
      <c r="AN58" s="20"/>
      <c r="AO58" s="1383"/>
      <c r="AP58" s="1383"/>
      <c r="AQ58" s="1383"/>
      <c r="AR58" s="1383"/>
      <c r="AS58" s="1387"/>
      <c r="AT58" s="1388"/>
      <c r="AU58" s="1388"/>
      <c r="AV58" s="1388"/>
      <c r="AW58" s="1388"/>
      <c r="AX58" s="1388"/>
      <c r="AY58" s="1388"/>
      <c r="AZ58" s="1388"/>
      <c r="BA58" s="1388"/>
      <c r="BB58" s="1388"/>
      <c r="BC58" s="1388"/>
      <c r="BD58" s="1388"/>
      <c r="BE58" s="1388"/>
      <c r="BF58" s="1388"/>
      <c r="BG58" s="1388"/>
      <c r="BH58" s="1388"/>
      <c r="BI58" s="1388"/>
      <c r="BJ58" s="1388"/>
      <c r="BK58" s="1388"/>
      <c r="BL58" s="1388"/>
      <c r="BM58" s="1388"/>
      <c r="BN58" s="1388"/>
      <c r="BO58" s="1388"/>
      <c r="BP58" s="1388"/>
      <c r="BQ58" s="1388"/>
      <c r="BR58" s="1389"/>
      <c r="BS58" s="20"/>
      <c r="BT58" s="20"/>
      <c r="BU58" s="20"/>
      <c r="BV58" s="20"/>
    </row>
    <row r="59" spans="2:74" s="24" customFormat="1" ht="15.5" customHeight="1" x14ac:dyDescent="0.2">
      <c r="B59" s="6"/>
      <c r="C59" s="6"/>
      <c r="D59" s="20"/>
      <c r="E59" s="1390" t="s">
        <v>15</v>
      </c>
      <c r="F59" s="1390"/>
      <c r="G59" s="1390"/>
      <c r="H59" s="1390"/>
      <c r="I59" s="1391"/>
      <c r="J59" s="1392"/>
      <c r="K59" s="1392"/>
      <c r="L59" s="1392"/>
      <c r="M59" s="1392"/>
      <c r="N59" s="1392"/>
      <c r="O59" s="1392"/>
      <c r="P59" s="1392"/>
      <c r="Q59" s="1392"/>
      <c r="R59" s="1392"/>
      <c r="S59" s="1392"/>
      <c r="T59" s="1392"/>
      <c r="U59" s="1392"/>
      <c r="V59" s="1392"/>
      <c r="W59" s="1392"/>
      <c r="X59" s="1392"/>
      <c r="Y59" s="1392"/>
      <c r="Z59" s="1392"/>
      <c r="AA59" s="1392"/>
      <c r="AB59" s="1392"/>
      <c r="AC59" s="1392"/>
      <c r="AD59" s="1392"/>
      <c r="AE59" s="1392"/>
      <c r="AF59" s="1392"/>
      <c r="AG59" s="1392"/>
      <c r="AH59" s="1393"/>
      <c r="AI59" s="20"/>
      <c r="AJ59" s="20"/>
      <c r="AL59" s="6"/>
      <c r="AM59" s="6"/>
      <c r="AN59" s="20"/>
      <c r="AO59" s="1390" t="s">
        <v>15</v>
      </c>
      <c r="AP59" s="1390"/>
      <c r="AQ59" s="1390"/>
      <c r="AR59" s="1390"/>
      <c r="AS59" s="1391"/>
      <c r="AT59" s="1392"/>
      <c r="AU59" s="1392"/>
      <c r="AV59" s="1392"/>
      <c r="AW59" s="1392"/>
      <c r="AX59" s="1392"/>
      <c r="AY59" s="1392"/>
      <c r="AZ59" s="1392"/>
      <c r="BA59" s="1392"/>
      <c r="BB59" s="1392"/>
      <c r="BC59" s="1392"/>
      <c r="BD59" s="1392"/>
      <c r="BE59" s="1392"/>
      <c r="BF59" s="1392"/>
      <c r="BG59" s="1392"/>
      <c r="BH59" s="1392"/>
      <c r="BI59" s="1392"/>
      <c r="BJ59" s="1392"/>
      <c r="BK59" s="1392"/>
      <c r="BL59" s="1392"/>
      <c r="BM59" s="1392"/>
      <c r="BN59" s="1392"/>
      <c r="BO59" s="1392"/>
      <c r="BP59" s="1392"/>
      <c r="BQ59" s="1392"/>
      <c r="BR59" s="1393"/>
      <c r="BS59" s="20"/>
      <c r="BT59" s="20"/>
      <c r="BU59" s="20"/>
      <c r="BV59" s="20"/>
    </row>
    <row r="60" spans="2:74" s="24" customFormat="1" ht="15.65" customHeight="1" x14ac:dyDescent="0.2">
      <c r="B60" s="6"/>
      <c r="C60" s="6"/>
      <c r="D60" s="20"/>
      <c r="E60" s="1390"/>
      <c r="F60" s="1390"/>
      <c r="G60" s="1390"/>
      <c r="H60" s="1390"/>
      <c r="I60" s="1387"/>
      <c r="J60" s="1388"/>
      <c r="K60" s="1388"/>
      <c r="L60" s="1388"/>
      <c r="M60" s="1388"/>
      <c r="N60" s="1388"/>
      <c r="O60" s="1388"/>
      <c r="P60" s="1388"/>
      <c r="Q60" s="1388"/>
      <c r="R60" s="1388"/>
      <c r="S60" s="1388"/>
      <c r="T60" s="1388"/>
      <c r="U60" s="1388"/>
      <c r="V60" s="1388"/>
      <c r="W60" s="1388"/>
      <c r="X60" s="1388"/>
      <c r="Y60" s="1388"/>
      <c r="Z60" s="1388"/>
      <c r="AA60" s="1388"/>
      <c r="AB60" s="1388"/>
      <c r="AC60" s="1388"/>
      <c r="AD60" s="1388"/>
      <c r="AE60" s="1388"/>
      <c r="AF60" s="1388"/>
      <c r="AG60" s="1388"/>
      <c r="AH60" s="1389"/>
      <c r="AI60" s="20"/>
      <c r="AJ60" s="20"/>
      <c r="AL60" s="6"/>
      <c r="AM60" s="6"/>
      <c r="AN60" s="20"/>
      <c r="AO60" s="1390"/>
      <c r="AP60" s="1390"/>
      <c r="AQ60" s="1390"/>
      <c r="AR60" s="1390"/>
      <c r="AS60" s="1387"/>
      <c r="AT60" s="1388"/>
      <c r="AU60" s="1388"/>
      <c r="AV60" s="1388"/>
      <c r="AW60" s="1388"/>
      <c r="AX60" s="1388"/>
      <c r="AY60" s="1388"/>
      <c r="AZ60" s="1388"/>
      <c r="BA60" s="1388"/>
      <c r="BB60" s="1388"/>
      <c r="BC60" s="1388"/>
      <c r="BD60" s="1388"/>
      <c r="BE60" s="1388"/>
      <c r="BF60" s="1388"/>
      <c r="BG60" s="1388"/>
      <c r="BH60" s="1388"/>
      <c r="BI60" s="1388"/>
      <c r="BJ60" s="1388"/>
      <c r="BK60" s="1388"/>
      <c r="BL60" s="1388"/>
      <c r="BM60" s="1388"/>
      <c r="BN60" s="1388"/>
      <c r="BO60" s="1388"/>
      <c r="BP60" s="1388"/>
      <c r="BQ60" s="1388"/>
      <c r="BR60" s="1389"/>
      <c r="BS60" s="20"/>
      <c r="BT60" s="20"/>
      <c r="BU60" s="20"/>
      <c r="BV60" s="20"/>
    </row>
    <row r="61" spans="2:74" s="24" customFormat="1" ht="15.65" customHeight="1" x14ac:dyDescent="0.2">
      <c r="B61" s="6"/>
      <c r="C61" s="6"/>
      <c r="D61" s="168"/>
      <c r="E61" s="175"/>
      <c r="F61" s="175"/>
      <c r="G61" s="175"/>
      <c r="H61" s="175"/>
      <c r="I61" s="118"/>
      <c r="J61" s="118"/>
      <c r="K61" s="118"/>
      <c r="L61" s="118"/>
      <c r="M61" s="118"/>
      <c r="N61" s="118"/>
      <c r="O61" s="118"/>
      <c r="P61" s="118"/>
      <c r="Q61" s="118"/>
      <c r="R61" s="118"/>
      <c r="S61" s="118"/>
      <c r="T61" s="118"/>
      <c r="U61" s="118"/>
      <c r="V61" s="118"/>
      <c r="W61" s="118"/>
      <c r="X61" s="118"/>
      <c r="Y61" s="118"/>
      <c r="Z61" s="118"/>
      <c r="AA61" s="118"/>
      <c r="AB61" s="118"/>
      <c r="AC61" s="118"/>
      <c r="AD61" s="118"/>
      <c r="AE61" s="118"/>
      <c r="AF61" s="118"/>
      <c r="AG61" s="118"/>
      <c r="AH61" s="118"/>
      <c r="AI61" s="168"/>
      <c r="AJ61" s="168"/>
      <c r="AL61" s="6"/>
      <c r="AM61" s="6"/>
      <c r="AN61" s="168"/>
      <c r="AO61" s="175"/>
      <c r="AP61" s="175"/>
      <c r="AQ61" s="175"/>
      <c r="AR61" s="175"/>
      <c r="AS61" s="118"/>
      <c r="AT61" s="118"/>
      <c r="AU61" s="118"/>
      <c r="AV61" s="118"/>
      <c r="AW61" s="118"/>
      <c r="AX61" s="118"/>
      <c r="AY61" s="118"/>
      <c r="AZ61" s="118"/>
      <c r="BA61" s="118"/>
      <c r="BB61" s="118"/>
      <c r="BC61" s="118"/>
      <c r="BD61" s="118"/>
      <c r="BE61" s="118"/>
      <c r="BF61" s="118"/>
      <c r="BG61" s="118"/>
      <c r="BH61" s="118"/>
      <c r="BI61" s="118"/>
      <c r="BJ61" s="118"/>
      <c r="BK61" s="118"/>
      <c r="BL61" s="118"/>
      <c r="BM61" s="118"/>
      <c r="BN61" s="118"/>
      <c r="BO61" s="118"/>
      <c r="BP61" s="118"/>
      <c r="BQ61" s="118"/>
      <c r="BR61" s="118"/>
      <c r="BS61" s="168"/>
      <c r="BT61" s="168"/>
      <c r="BU61" s="168"/>
      <c r="BV61" s="168"/>
    </row>
    <row r="62" spans="2:74" s="24" customFormat="1" ht="20.5" customHeight="1" x14ac:dyDescent="0.2">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20"/>
      <c r="AJ62" s="20"/>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20"/>
      <c r="BT62" s="20"/>
      <c r="BU62" s="20"/>
      <c r="BV62" s="20"/>
    </row>
    <row r="63" spans="2:74" s="24" customFormat="1" ht="13.5" customHeight="1" x14ac:dyDescent="0.2">
      <c r="B63" s="6"/>
      <c r="C63" s="6"/>
      <c r="D63" s="29" t="s">
        <v>18</v>
      </c>
      <c r="E63" s="3"/>
      <c r="F63" s="3" t="s">
        <v>460</v>
      </c>
      <c r="G63" s="3"/>
      <c r="H63" s="10"/>
      <c r="I63" s="10"/>
      <c r="J63" s="10"/>
      <c r="K63" s="10"/>
      <c r="L63" s="10"/>
      <c r="M63" s="10"/>
      <c r="N63" s="3"/>
      <c r="O63" s="3"/>
      <c r="P63" s="3"/>
      <c r="Q63" s="3"/>
      <c r="R63" s="3"/>
      <c r="S63" s="3"/>
      <c r="T63" s="3"/>
      <c r="U63" s="3"/>
      <c r="V63" s="3"/>
      <c r="W63" s="3"/>
      <c r="X63" s="3"/>
      <c r="Y63" s="3"/>
      <c r="Z63" s="3"/>
      <c r="AA63" s="3"/>
      <c r="AB63" s="3"/>
      <c r="AC63" s="3"/>
      <c r="AD63" s="3"/>
      <c r="AE63" s="3"/>
      <c r="AF63" s="3"/>
      <c r="AG63" s="3"/>
      <c r="AH63" s="3"/>
      <c r="AI63" s="20"/>
      <c r="AJ63" s="20"/>
      <c r="AL63" s="6"/>
      <c r="AM63" s="6"/>
      <c r="AN63" s="29" t="s">
        <v>18</v>
      </c>
      <c r="AO63" s="3"/>
      <c r="AP63" s="3" t="s">
        <v>460</v>
      </c>
      <c r="AQ63" s="3"/>
      <c r="AR63" s="10"/>
      <c r="AS63" s="10"/>
      <c r="AT63" s="10"/>
      <c r="AU63" s="10"/>
      <c r="AV63" s="10"/>
      <c r="AW63" s="10"/>
      <c r="AX63" s="3"/>
      <c r="AY63" s="3"/>
      <c r="AZ63" s="3"/>
      <c r="BA63" s="3"/>
      <c r="BB63" s="3"/>
      <c r="BC63" s="3"/>
      <c r="BD63" s="3"/>
      <c r="BE63" s="3"/>
      <c r="BF63" s="3"/>
      <c r="BG63" s="3"/>
      <c r="BH63" s="3"/>
      <c r="BI63" s="3"/>
      <c r="BJ63" s="3"/>
      <c r="BK63" s="3"/>
      <c r="BL63" s="3"/>
      <c r="BM63" s="3"/>
      <c r="BN63" s="3"/>
      <c r="BO63" s="3"/>
      <c r="BP63" s="3"/>
      <c r="BQ63" s="3"/>
      <c r="BR63" s="3"/>
      <c r="BS63" s="20"/>
      <c r="BT63" s="20"/>
      <c r="BU63" s="20"/>
      <c r="BV63" s="20"/>
    </row>
    <row r="64" spans="2:74" s="24" customFormat="1" ht="13.5" customHeight="1" x14ac:dyDescent="0.2">
      <c r="B64" s="6"/>
      <c r="C64" s="6"/>
      <c r="D64" s="6"/>
      <c r="E64" s="1394"/>
      <c r="F64" s="1395"/>
      <c r="G64" s="1395"/>
      <c r="H64" s="1396"/>
      <c r="I64" s="1400" t="s">
        <v>197</v>
      </c>
      <c r="J64" s="1401"/>
      <c r="K64" s="1401"/>
      <c r="L64" s="1401"/>
      <c r="M64" s="1401"/>
      <c r="N64" s="1401"/>
      <c r="O64" s="1401"/>
      <c r="P64" s="1401"/>
      <c r="Q64" s="1401"/>
      <c r="R64" s="1401"/>
      <c r="S64" s="1404"/>
      <c r="T64" s="1405"/>
      <c r="U64" s="1405"/>
      <c r="V64" s="1405"/>
      <c r="W64" s="1407" t="s">
        <v>198</v>
      </c>
      <c r="X64" s="1408"/>
      <c r="Y64" s="1408"/>
      <c r="Z64" s="1408"/>
      <c r="AA64" s="1408"/>
      <c r="AB64" s="1408"/>
      <c r="AC64" s="1408"/>
      <c r="AD64" s="1408"/>
      <c r="AE64" s="1408"/>
      <c r="AF64" s="1408"/>
      <c r="AG64" s="1408"/>
      <c r="AH64" s="1409"/>
      <c r="AI64" s="20"/>
      <c r="AJ64" s="20"/>
      <c r="AL64" s="6"/>
      <c r="AM64" s="6"/>
      <c r="AN64" s="6"/>
      <c r="AO64" s="1394"/>
      <c r="AP64" s="1395"/>
      <c r="AQ64" s="1395"/>
      <c r="AR64" s="1396"/>
      <c r="AS64" s="1400" t="s">
        <v>197</v>
      </c>
      <c r="AT64" s="1401"/>
      <c r="AU64" s="1401"/>
      <c r="AV64" s="1401"/>
      <c r="AW64" s="1401"/>
      <c r="AX64" s="1401"/>
      <c r="AY64" s="1401"/>
      <c r="AZ64" s="1401"/>
      <c r="BA64" s="1401"/>
      <c r="BB64" s="1401"/>
      <c r="BC64" s="1404"/>
      <c r="BD64" s="1405"/>
      <c r="BE64" s="1405"/>
      <c r="BF64" s="1405"/>
      <c r="BG64" s="1407" t="s">
        <v>198</v>
      </c>
      <c r="BH64" s="1408"/>
      <c r="BI64" s="1408"/>
      <c r="BJ64" s="1408"/>
      <c r="BK64" s="1408"/>
      <c r="BL64" s="1408"/>
      <c r="BM64" s="1408"/>
      <c r="BN64" s="1408"/>
      <c r="BO64" s="1408"/>
      <c r="BP64" s="1408"/>
      <c r="BQ64" s="1408"/>
      <c r="BR64" s="1409"/>
      <c r="BS64" s="20"/>
      <c r="BT64" s="20"/>
      <c r="BU64" s="20"/>
      <c r="BV64" s="20"/>
    </row>
    <row r="65" spans="1:75" s="24" customFormat="1" ht="13.5" customHeight="1" x14ac:dyDescent="0.2">
      <c r="B65" s="6"/>
      <c r="C65" s="6"/>
      <c r="D65" s="6"/>
      <c r="E65" s="1397"/>
      <c r="F65" s="1398"/>
      <c r="G65" s="1398"/>
      <c r="H65" s="1399"/>
      <c r="I65" s="1402"/>
      <c r="J65" s="1403"/>
      <c r="K65" s="1403"/>
      <c r="L65" s="1403"/>
      <c r="M65" s="1403"/>
      <c r="N65" s="1403"/>
      <c r="O65" s="1403"/>
      <c r="P65" s="1403"/>
      <c r="Q65" s="1403"/>
      <c r="R65" s="1403"/>
      <c r="S65" s="1406"/>
      <c r="T65" s="1406"/>
      <c r="U65" s="1406"/>
      <c r="V65" s="1406"/>
      <c r="W65" s="1362"/>
      <c r="X65" s="1410"/>
      <c r="Y65" s="1410"/>
      <c r="Z65" s="1410"/>
      <c r="AA65" s="1410"/>
      <c r="AB65" s="1410"/>
      <c r="AC65" s="1410"/>
      <c r="AD65" s="1410"/>
      <c r="AE65" s="1410"/>
      <c r="AF65" s="1410"/>
      <c r="AG65" s="1410"/>
      <c r="AH65" s="1363"/>
      <c r="AI65" s="20"/>
      <c r="AJ65" s="20"/>
      <c r="AL65" s="6"/>
      <c r="AM65" s="6"/>
      <c r="AN65" s="6"/>
      <c r="AO65" s="1397"/>
      <c r="AP65" s="1398"/>
      <c r="AQ65" s="1398"/>
      <c r="AR65" s="1399"/>
      <c r="AS65" s="1402"/>
      <c r="AT65" s="1403"/>
      <c r="AU65" s="1403"/>
      <c r="AV65" s="1403"/>
      <c r="AW65" s="1403"/>
      <c r="AX65" s="1403"/>
      <c r="AY65" s="1403"/>
      <c r="AZ65" s="1403"/>
      <c r="BA65" s="1403"/>
      <c r="BB65" s="1403"/>
      <c r="BC65" s="1406"/>
      <c r="BD65" s="1406"/>
      <c r="BE65" s="1406"/>
      <c r="BF65" s="1406"/>
      <c r="BG65" s="1362"/>
      <c r="BH65" s="1410"/>
      <c r="BI65" s="1410"/>
      <c r="BJ65" s="1410"/>
      <c r="BK65" s="1410"/>
      <c r="BL65" s="1410"/>
      <c r="BM65" s="1410"/>
      <c r="BN65" s="1410"/>
      <c r="BO65" s="1410"/>
      <c r="BP65" s="1410"/>
      <c r="BQ65" s="1410"/>
      <c r="BR65" s="1363"/>
      <c r="BS65" s="20"/>
      <c r="BT65" s="20"/>
      <c r="BU65" s="20"/>
      <c r="BV65" s="20"/>
    </row>
    <row r="66" spans="1:75" s="24" customFormat="1" ht="13.5" customHeight="1" x14ac:dyDescent="0.2">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I66" s="20"/>
      <c r="AJ66" s="20"/>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S66" s="20"/>
      <c r="BT66" s="20"/>
      <c r="BU66" s="20"/>
      <c r="BV66" s="20"/>
    </row>
    <row r="67" spans="1:75" s="24" customFormat="1" ht="13.25" customHeight="1" x14ac:dyDescent="0.2">
      <c r="C67" s="1369"/>
      <c r="D67" s="1369"/>
      <c r="E67" s="1369"/>
      <c r="F67" s="1369"/>
      <c r="G67" s="1369"/>
      <c r="H67" s="1369"/>
      <c r="I67" s="3"/>
      <c r="J67" s="6"/>
      <c r="K67" s="6"/>
      <c r="L67" s="6"/>
      <c r="M67" s="6"/>
      <c r="N67" s="6"/>
      <c r="O67" s="6"/>
      <c r="P67" s="6"/>
      <c r="Q67" s="6"/>
      <c r="R67" s="6"/>
      <c r="S67" s="6"/>
      <c r="T67" s="6"/>
      <c r="U67" s="6"/>
      <c r="V67" s="6"/>
      <c r="W67" s="6"/>
      <c r="X67" s="6"/>
      <c r="Y67" s="6"/>
      <c r="Z67" s="6"/>
      <c r="AA67" s="6"/>
      <c r="AB67" s="6"/>
      <c r="AC67" s="6"/>
      <c r="AD67" s="6"/>
      <c r="AE67" s="6"/>
      <c r="AF67" s="6"/>
      <c r="AG67" s="6"/>
      <c r="AH67" s="6" t="s">
        <v>472</v>
      </c>
      <c r="AJ67" s="6"/>
      <c r="AK67" s="6"/>
      <c r="AM67" s="1369"/>
      <c r="AN67" s="1369"/>
      <c r="AO67" s="1369"/>
      <c r="AP67" s="1369"/>
      <c r="AQ67" s="1369"/>
      <c r="AR67" s="1369"/>
      <c r="AS67" s="3"/>
      <c r="AT67" s="6"/>
      <c r="AU67" s="6"/>
      <c r="AV67" s="6"/>
      <c r="AW67" s="6"/>
      <c r="AX67" s="6"/>
      <c r="AY67" s="6"/>
      <c r="AZ67" s="6"/>
      <c r="BA67" s="6"/>
      <c r="BB67" s="6"/>
      <c r="BC67" s="6"/>
      <c r="BD67" s="6"/>
      <c r="BE67" s="6"/>
      <c r="BF67" s="6"/>
      <c r="BG67" s="6"/>
      <c r="BH67" s="6"/>
      <c r="BI67" s="6"/>
      <c r="BJ67" s="6"/>
      <c r="BK67" s="6"/>
      <c r="BL67" s="6"/>
      <c r="BM67" s="6"/>
      <c r="BN67" s="6"/>
      <c r="BO67" s="6"/>
      <c r="BP67" s="6"/>
      <c r="BQ67" s="6"/>
      <c r="BR67" s="6" t="s">
        <v>472</v>
      </c>
      <c r="BT67" s="6"/>
      <c r="BU67" s="6"/>
      <c r="BV67" s="20"/>
      <c r="BW67" s="20"/>
    </row>
    <row r="68" spans="1:75" s="24" customFormat="1" ht="13.5" customHeight="1" x14ac:dyDescent="0.2">
      <c r="C68" s="6"/>
      <c r="D68" s="169">
        <v>5</v>
      </c>
      <c r="E68" s="72"/>
      <c r="F68" s="8" t="s">
        <v>266</v>
      </c>
      <c r="G68" s="8"/>
      <c r="H68" s="8"/>
      <c r="I68" s="8"/>
      <c r="J68" s="8"/>
      <c r="K68" s="8"/>
      <c r="L68" s="6"/>
      <c r="M68" s="6"/>
      <c r="N68" s="6"/>
      <c r="O68" s="6"/>
      <c r="P68" s="6"/>
      <c r="Q68" s="6"/>
      <c r="R68" s="6"/>
      <c r="S68" s="6"/>
      <c r="T68" s="6"/>
      <c r="U68" s="6"/>
      <c r="V68" s="6"/>
      <c r="W68" s="6"/>
      <c r="X68" s="6"/>
      <c r="Y68" s="6"/>
      <c r="Z68" s="6"/>
      <c r="AA68" s="6"/>
      <c r="AB68" s="6"/>
      <c r="AC68" s="6"/>
      <c r="AD68" s="6"/>
      <c r="AE68" s="6"/>
      <c r="AF68" s="6"/>
      <c r="AG68" s="6"/>
      <c r="AH68" s="6"/>
      <c r="AI68" s="6"/>
      <c r="AJ68" s="6"/>
      <c r="AK68" s="6"/>
      <c r="AM68" s="6"/>
      <c r="AN68" s="6"/>
      <c r="AO68" s="55">
        <v>5</v>
      </c>
      <c r="AP68" s="6"/>
      <c r="AQ68" s="6" t="s">
        <v>266</v>
      </c>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20"/>
    </row>
    <row r="69" spans="1:75" s="24" customFormat="1" ht="15.5" customHeight="1" x14ac:dyDescent="0.2">
      <c r="C69" s="6"/>
      <c r="D69" s="1370" t="s">
        <v>233</v>
      </c>
      <c r="E69" s="1371"/>
      <c r="F69" s="1371"/>
      <c r="G69" s="1372"/>
      <c r="H69" s="1654"/>
      <c r="I69" s="1655"/>
      <c r="J69" s="1655"/>
      <c r="K69" s="1655"/>
      <c r="L69" s="1655"/>
      <c r="M69" s="1655"/>
      <c r="N69" s="1655"/>
      <c r="O69" s="1655"/>
      <c r="P69" s="1655"/>
      <c r="Q69" s="1655"/>
      <c r="R69" s="1655"/>
      <c r="S69" s="1655"/>
      <c r="T69" s="1655"/>
      <c r="U69" s="1655"/>
      <c r="V69" s="1655"/>
      <c r="W69" s="1655"/>
      <c r="X69" s="1655"/>
      <c r="Y69" s="1655"/>
      <c r="Z69" s="1655"/>
      <c r="AA69" s="1655"/>
      <c r="AB69" s="1655"/>
      <c r="AC69" s="1655"/>
      <c r="AD69" s="1655"/>
      <c r="AE69" s="1655"/>
      <c r="AF69" s="1655"/>
      <c r="AG69" s="1655"/>
      <c r="AH69" s="1655"/>
      <c r="AI69" s="1656"/>
      <c r="AJ69" s="6"/>
      <c r="AK69" s="6"/>
      <c r="AM69" s="6"/>
      <c r="AN69" s="1370" t="s">
        <v>236</v>
      </c>
      <c r="AO69" s="1371"/>
      <c r="AP69" s="1371"/>
      <c r="AQ69" s="1372"/>
      <c r="AR69" s="1347" t="s">
        <v>237</v>
      </c>
      <c r="AS69" s="1348"/>
      <c r="AT69" s="1348"/>
      <c r="AU69" s="1348"/>
      <c r="AV69" s="1348"/>
      <c r="AW69" s="1348"/>
      <c r="AX69" s="1348"/>
      <c r="AY69" s="1348"/>
      <c r="AZ69" s="1348"/>
      <c r="BA69" s="1348"/>
      <c r="BB69" s="1348"/>
      <c r="BC69" s="1348"/>
      <c r="BD69" s="1348"/>
      <c r="BE69" s="1348"/>
      <c r="BF69" s="1348"/>
      <c r="BG69" s="1348"/>
      <c r="BH69" s="1348"/>
      <c r="BI69" s="1348"/>
      <c r="BJ69" s="1348"/>
      <c r="BK69" s="1348"/>
      <c r="BL69" s="1348"/>
      <c r="BM69" s="1348"/>
      <c r="BN69" s="1348"/>
      <c r="BO69" s="1348"/>
      <c r="BP69" s="1348"/>
      <c r="BQ69" s="1348"/>
      <c r="BR69" s="1348"/>
      <c r="BS69" s="1349"/>
      <c r="BT69" s="6"/>
      <c r="BU69" s="6"/>
      <c r="BV69" s="6"/>
      <c r="BW69" s="20"/>
    </row>
    <row r="70" spans="1:75" s="24" customFormat="1" ht="16" customHeight="1" x14ac:dyDescent="0.2">
      <c r="C70" s="6"/>
      <c r="D70" s="1370"/>
      <c r="E70" s="1371"/>
      <c r="F70" s="1371"/>
      <c r="G70" s="1372"/>
      <c r="H70" s="1657"/>
      <c r="I70" s="1658"/>
      <c r="J70" s="1658"/>
      <c r="K70" s="1658"/>
      <c r="L70" s="1658"/>
      <c r="M70" s="1658"/>
      <c r="N70" s="1658"/>
      <c r="O70" s="1658"/>
      <c r="P70" s="1658"/>
      <c r="Q70" s="1658"/>
      <c r="R70" s="1658"/>
      <c r="S70" s="1658"/>
      <c r="T70" s="1658"/>
      <c r="U70" s="1658"/>
      <c r="V70" s="1658"/>
      <c r="W70" s="1658"/>
      <c r="X70" s="1658"/>
      <c r="Y70" s="1658"/>
      <c r="Z70" s="1658"/>
      <c r="AA70" s="1658"/>
      <c r="AB70" s="1658"/>
      <c r="AC70" s="1658"/>
      <c r="AD70" s="1658"/>
      <c r="AE70" s="1658"/>
      <c r="AF70" s="1658"/>
      <c r="AG70" s="1658"/>
      <c r="AH70" s="1658"/>
      <c r="AI70" s="1659"/>
      <c r="AJ70" s="6"/>
      <c r="AK70" s="6"/>
      <c r="AM70" s="6"/>
      <c r="AN70" s="1370"/>
      <c r="AO70" s="1371"/>
      <c r="AP70" s="1371"/>
      <c r="AQ70" s="1372"/>
      <c r="AR70" s="1350"/>
      <c r="AS70" s="1351"/>
      <c r="AT70" s="1351"/>
      <c r="AU70" s="1351"/>
      <c r="AV70" s="1351"/>
      <c r="AW70" s="1351"/>
      <c r="AX70" s="1351"/>
      <c r="AY70" s="1351"/>
      <c r="AZ70" s="1351"/>
      <c r="BA70" s="1351"/>
      <c r="BB70" s="1351"/>
      <c r="BC70" s="1351"/>
      <c r="BD70" s="1351"/>
      <c r="BE70" s="1351"/>
      <c r="BF70" s="1351"/>
      <c r="BG70" s="1351"/>
      <c r="BH70" s="1351"/>
      <c r="BI70" s="1351"/>
      <c r="BJ70" s="1351"/>
      <c r="BK70" s="1351"/>
      <c r="BL70" s="1351"/>
      <c r="BM70" s="1351"/>
      <c r="BN70" s="1351"/>
      <c r="BO70" s="1351"/>
      <c r="BP70" s="1351"/>
      <c r="BQ70" s="1351"/>
      <c r="BR70" s="1351"/>
      <c r="BS70" s="1352"/>
      <c r="BT70" s="6"/>
      <c r="BU70" s="6"/>
      <c r="BV70" s="6"/>
      <c r="BW70" s="20"/>
    </row>
    <row r="71" spans="1:75" s="24" customFormat="1" ht="16" customHeight="1" x14ac:dyDescent="0.2">
      <c r="C71" s="6"/>
      <c r="D71" s="1370" t="s">
        <v>121</v>
      </c>
      <c r="E71" s="1371"/>
      <c r="F71" s="1371"/>
      <c r="G71" s="1372"/>
      <c r="H71" s="1805"/>
      <c r="I71" s="1806"/>
      <c r="J71" s="1806"/>
      <c r="K71" s="1806"/>
      <c r="L71" s="1806"/>
      <c r="M71" s="1806"/>
      <c r="N71" s="1806"/>
      <c r="O71" s="1806"/>
      <c r="P71" s="1806"/>
      <c r="Q71" s="1806"/>
      <c r="R71" s="1806"/>
      <c r="S71" s="1806"/>
      <c r="T71" s="1806"/>
      <c r="U71" s="1806"/>
      <c r="V71" s="1806"/>
      <c r="W71" s="1806"/>
      <c r="X71" s="1806"/>
      <c r="Y71" s="1806"/>
      <c r="Z71" s="1806"/>
      <c r="AA71" s="1806"/>
      <c r="AB71" s="1806"/>
      <c r="AC71" s="1806"/>
      <c r="AD71" s="1806"/>
      <c r="AE71" s="1806"/>
      <c r="AF71" s="1806"/>
      <c r="AG71" s="1806"/>
      <c r="AH71" s="1806"/>
      <c r="AI71" s="1807"/>
      <c r="AJ71" s="6"/>
      <c r="AK71" s="6"/>
      <c r="AM71" s="6"/>
      <c r="AN71" s="1370" t="s">
        <v>121</v>
      </c>
      <c r="AO71" s="1371"/>
      <c r="AP71" s="1371"/>
      <c r="AQ71" s="1372"/>
      <c r="AR71" s="1373" t="s">
        <v>282</v>
      </c>
      <c r="AS71" s="1374"/>
      <c r="AT71" s="1374"/>
      <c r="AU71" s="1374"/>
      <c r="AV71" s="1374"/>
      <c r="AW71" s="1374"/>
      <c r="AX71" s="1374"/>
      <c r="AY71" s="1374"/>
      <c r="AZ71" s="1374"/>
      <c r="BA71" s="1374"/>
      <c r="BB71" s="1374"/>
      <c r="BC71" s="1374"/>
      <c r="BD71" s="1374"/>
      <c r="BE71" s="1374"/>
      <c r="BF71" s="1374"/>
      <c r="BG71" s="1374"/>
      <c r="BH71" s="1374"/>
      <c r="BI71" s="1374"/>
      <c r="BJ71" s="1374"/>
      <c r="BK71" s="1374"/>
      <c r="BL71" s="1374"/>
      <c r="BM71" s="1374"/>
      <c r="BN71" s="1374"/>
      <c r="BO71" s="1374"/>
      <c r="BP71" s="1374"/>
      <c r="BQ71" s="1374"/>
      <c r="BR71" s="1374"/>
      <c r="BS71" s="1375"/>
      <c r="BT71" s="6"/>
      <c r="BU71" s="6"/>
      <c r="BV71" s="6"/>
      <c r="BW71" s="20"/>
    </row>
    <row r="72" spans="1:75" s="24" customFormat="1" ht="16" customHeight="1" x14ac:dyDescent="0.2">
      <c r="A72" s="54"/>
      <c r="C72" s="6"/>
      <c r="D72" s="1370"/>
      <c r="E72" s="1371"/>
      <c r="F72" s="1371"/>
      <c r="G72" s="1372"/>
      <c r="H72" s="1808"/>
      <c r="I72" s="1809"/>
      <c r="J72" s="1809"/>
      <c r="K72" s="1809"/>
      <c r="L72" s="1809"/>
      <c r="M72" s="1809"/>
      <c r="N72" s="1809"/>
      <c r="O72" s="1809"/>
      <c r="P72" s="1809"/>
      <c r="Q72" s="1809"/>
      <c r="R72" s="1809"/>
      <c r="S72" s="1809"/>
      <c r="T72" s="1809"/>
      <c r="U72" s="1809"/>
      <c r="V72" s="1809"/>
      <c r="W72" s="1809"/>
      <c r="X72" s="1809"/>
      <c r="Y72" s="1809"/>
      <c r="Z72" s="1809"/>
      <c r="AA72" s="1809"/>
      <c r="AB72" s="1809"/>
      <c r="AC72" s="1809"/>
      <c r="AD72" s="1809"/>
      <c r="AE72" s="1809"/>
      <c r="AF72" s="1809"/>
      <c r="AG72" s="1809"/>
      <c r="AH72" s="1809"/>
      <c r="AI72" s="1810"/>
      <c r="AJ72" s="6"/>
      <c r="AK72" s="6"/>
      <c r="AM72" s="6"/>
      <c r="AN72" s="1370"/>
      <c r="AO72" s="1371"/>
      <c r="AP72" s="1371"/>
      <c r="AQ72" s="1372"/>
      <c r="AR72" s="1376"/>
      <c r="AS72" s="1377"/>
      <c r="AT72" s="1377"/>
      <c r="AU72" s="1377"/>
      <c r="AV72" s="1377"/>
      <c r="AW72" s="1377"/>
      <c r="AX72" s="1377"/>
      <c r="AY72" s="1377"/>
      <c r="AZ72" s="1377"/>
      <c r="BA72" s="1377"/>
      <c r="BB72" s="1377"/>
      <c r="BC72" s="1377"/>
      <c r="BD72" s="1377"/>
      <c r="BE72" s="1377"/>
      <c r="BF72" s="1377"/>
      <c r="BG72" s="1377"/>
      <c r="BH72" s="1377"/>
      <c r="BI72" s="1377"/>
      <c r="BJ72" s="1377"/>
      <c r="BK72" s="1377"/>
      <c r="BL72" s="1377"/>
      <c r="BM72" s="1377"/>
      <c r="BN72" s="1377"/>
      <c r="BO72" s="1377"/>
      <c r="BP72" s="1377"/>
      <c r="BQ72" s="1377"/>
      <c r="BR72" s="1377"/>
      <c r="BS72" s="1378"/>
      <c r="BT72" s="6"/>
      <c r="BU72" s="6"/>
      <c r="BV72" s="6"/>
      <c r="BW72" s="20"/>
    </row>
    <row r="73" spans="1:75" s="24" customFormat="1" ht="16" customHeight="1" x14ac:dyDescent="0.2">
      <c r="C73" s="6"/>
      <c r="D73" s="1370" t="s">
        <v>234</v>
      </c>
      <c r="E73" s="1371"/>
      <c r="F73" s="1371"/>
      <c r="G73" s="1372"/>
      <c r="H73" s="1654"/>
      <c r="I73" s="1655"/>
      <c r="J73" s="1655"/>
      <c r="K73" s="1655"/>
      <c r="L73" s="1655"/>
      <c r="M73" s="1655"/>
      <c r="N73" s="1655"/>
      <c r="O73" s="1655"/>
      <c r="P73" s="1655"/>
      <c r="Q73" s="1655"/>
      <c r="R73" s="1655"/>
      <c r="S73" s="1655"/>
      <c r="T73" s="1655"/>
      <c r="U73" s="1655"/>
      <c r="V73" s="1655"/>
      <c r="W73" s="1655"/>
      <c r="X73" s="1655"/>
      <c r="Y73" s="1655"/>
      <c r="Z73" s="1655"/>
      <c r="AA73" s="1655"/>
      <c r="AB73" s="1655"/>
      <c r="AC73" s="1655"/>
      <c r="AD73" s="1655"/>
      <c r="AE73" s="1655"/>
      <c r="AF73" s="1655"/>
      <c r="AG73" s="1655"/>
      <c r="AH73" s="1655"/>
      <c r="AI73" s="1656"/>
      <c r="AJ73" s="6"/>
      <c r="AK73" s="6"/>
      <c r="AM73" s="6"/>
      <c r="AN73" s="1370" t="s">
        <v>234</v>
      </c>
      <c r="AO73" s="1371"/>
      <c r="AP73" s="1371"/>
      <c r="AQ73" s="1372"/>
      <c r="AR73" s="1347" t="s">
        <v>473</v>
      </c>
      <c r="AS73" s="1348"/>
      <c r="AT73" s="1348"/>
      <c r="AU73" s="1348"/>
      <c r="AV73" s="1348"/>
      <c r="AW73" s="1348"/>
      <c r="AX73" s="1348"/>
      <c r="AY73" s="1348"/>
      <c r="AZ73" s="1348"/>
      <c r="BA73" s="1348"/>
      <c r="BB73" s="1348"/>
      <c r="BC73" s="1348"/>
      <c r="BD73" s="1348"/>
      <c r="BE73" s="1348"/>
      <c r="BF73" s="1348"/>
      <c r="BG73" s="1348"/>
      <c r="BH73" s="1348"/>
      <c r="BI73" s="1348"/>
      <c r="BJ73" s="1348"/>
      <c r="BK73" s="1348"/>
      <c r="BL73" s="1348"/>
      <c r="BM73" s="1348"/>
      <c r="BN73" s="1348"/>
      <c r="BO73" s="1348"/>
      <c r="BP73" s="1348"/>
      <c r="BQ73" s="1348"/>
      <c r="BR73" s="1348"/>
      <c r="BS73" s="1349"/>
      <c r="BT73" s="6"/>
      <c r="BU73" s="6"/>
      <c r="BV73" s="6"/>
      <c r="BW73" s="20"/>
    </row>
    <row r="74" spans="1:75" s="24" customFormat="1" ht="16" customHeight="1" x14ac:dyDescent="0.2">
      <c r="C74" s="6"/>
      <c r="D74" s="1370"/>
      <c r="E74" s="1371"/>
      <c r="F74" s="1371"/>
      <c r="G74" s="1372"/>
      <c r="H74" s="1657"/>
      <c r="I74" s="1658"/>
      <c r="J74" s="1658"/>
      <c r="K74" s="1658"/>
      <c r="L74" s="1658"/>
      <c r="M74" s="1658"/>
      <c r="N74" s="1658"/>
      <c r="O74" s="1658"/>
      <c r="P74" s="1658"/>
      <c r="Q74" s="1658"/>
      <c r="R74" s="1658"/>
      <c r="S74" s="1658"/>
      <c r="T74" s="1658"/>
      <c r="U74" s="1658"/>
      <c r="V74" s="1658"/>
      <c r="W74" s="1658"/>
      <c r="X74" s="1658"/>
      <c r="Y74" s="1658"/>
      <c r="Z74" s="1658"/>
      <c r="AA74" s="1658"/>
      <c r="AB74" s="1658"/>
      <c r="AC74" s="1658"/>
      <c r="AD74" s="1658"/>
      <c r="AE74" s="1658"/>
      <c r="AF74" s="1658"/>
      <c r="AG74" s="1658"/>
      <c r="AH74" s="1658"/>
      <c r="AI74" s="1659"/>
      <c r="AJ74" s="6"/>
      <c r="AK74" s="6"/>
      <c r="AM74" s="6"/>
      <c r="AN74" s="1370"/>
      <c r="AO74" s="1371"/>
      <c r="AP74" s="1371"/>
      <c r="AQ74" s="1372"/>
      <c r="AR74" s="1350"/>
      <c r="AS74" s="1351"/>
      <c r="AT74" s="1351"/>
      <c r="AU74" s="1351"/>
      <c r="AV74" s="1351"/>
      <c r="AW74" s="1351"/>
      <c r="AX74" s="1351"/>
      <c r="AY74" s="1351"/>
      <c r="AZ74" s="1351"/>
      <c r="BA74" s="1351"/>
      <c r="BB74" s="1351"/>
      <c r="BC74" s="1351"/>
      <c r="BD74" s="1351"/>
      <c r="BE74" s="1351"/>
      <c r="BF74" s="1351"/>
      <c r="BG74" s="1351"/>
      <c r="BH74" s="1351"/>
      <c r="BI74" s="1351"/>
      <c r="BJ74" s="1351"/>
      <c r="BK74" s="1351"/>
      <c r="BL74" s="1351"/>
      <c r="BM74" s="1351"/>
      <c r="BN74" s="1351"/>
      <c r="BO74" s="1351"/>
      <c r="BP74" s="1351"/>
      <c r="BQ74" s="1351"/>
      <c r="BR74" s="1351"/>
      <c r="BS74" s="1352"/>
      <c r="BT74" s="6"/>
      <c r="BU74" s="6"/>
      <c r="BV74" s="6"/>
      <c r="BW74" s="20"/>
    </row>
    <row r="75" spans="1:75" s="24" customFormat="1" ht="16" customHeight="1" x14ac:dyDescent="0.2">
      <c r="C75" s="6"/>
      <c r="D75" s="1337" t="s">
        <v>243</v>
      </c>
      <c r="E75" s="1337"/>
      <c r="F75" s="1337"/>
      <c r="G75" s="1337"/>
      <c r="H75" s="1339" t="s">
        <v>19</v>
      </c>
      <c r="I75" s="1339"/>
      <c r="J75" s="1339"/>
      <c r="K75" s="1339"/>
      <c r="L75" s="1716"/>
      <c r="M75" s="1717"/>
      <c r="N75" s="1717"/>
      <c r="O75" s="1717"/>
      <c r="P75" s="1717"/>
      <c r="Q75" s="1718"/>
      <c r="R75" s="1337" t="s">
        <v>122</v>
      </c>
      <c r="S75" s="1339"/>
      <c r="T75" s="1654"/>
      <c r="U75" s="1655"/>
      <c r="V75" s="1655"/>
      <c r="W75" s="1655"/>
      <c r="X75" s="1655"/>
      <c r="Y75" s="1655"/>
      <c r="Z75" s="1655"/>
      <c r="AA75" s="1655"/>
      <c r="AB75" s="1655"/>
      <c r="AC75" s="1655"/>
      <c r="AD75" s="1655"/>
      <c r="AE75" s="1655"/>
      <c r="AF75" s="1655"/>
      <c r="AG75" s="1655"/>
      <c r="AH75" s="1655"/>
      <c r="AI75" s="1656"/>
      <c r="AJ75" s="6"/>
      <c r="AK75" s="6"/>
      <c r="AM75" s="6"/>
      <c r="AN75" s="1337" t="str">
        <f>IF(AT15="事前申請","使用の本拠の位置（予定）","使用の本拠の位置")</f>
        <v>使用の本拠の位置</v>
      </c>
      <c r="AO75" s="1337"/>
      <c r="AP75" s="1337"/>
      <c r="AQ75" s="1337"/>
      <c r="AR75" s="1339" t="s">
        <v>19</v>
      </c>
      <c r="AS75" s="1339"/>
      <c r="AT75" s="1339"/>
      <c r="AU75" s="1339"/>
      <c r="AV75" s="1716" t="s">
        <v>215</v>
      </c>
      <c r="AW75" s="1717"/>
      <c r="AX75" s="1717"/>
      <c r="AY75" s="1717"/>
      <c r="AZ75" s="1717"/>
      <c r="BA75" s="1718"/>
      <c r="BB75" s="1337" t="s">
        <v>122</v>
      </c>
      <c r="BC75" s="1339"/>
      <c r="BD75" s="1347" t="s">
        <v>330</v>
      </c>
      <c r="BE75" s="1348"/>
      <c r="BF75" s="1348"/>
      <c r="BG75" s="1348"/>
      <c r="BH75" s="1348"/>
      <c r="BI75" s="1348"/>
      <c r="BJ75" s="1348"/>
      <c r="BK75" s="1348"/>
      <c r="BL75" s="1348"/>
      <c r="BM75" s="1348"/>
      <c r="BN75" s="1348"/>
      <c r="BO75" s="1348"/>
      <c r="BP75" s="1348"/>
      <c r="BQ75" s="1348"/>
      <c r="BR75" s="1348"/>
      <c r="BS75" s="1349"/>
      <c r="BT75" s="6"/>
      <c r="BU75" s="6"/>
      <c r="BV75" s="6"/>
      <c r="BW75" s="20"/>
    </row>
    <row r="76" spans="1:75" s="24" customFormat="1" ht="16" customHeight="1" x14ac:dyDescent="0.2">
      <c r="A76" s="6"/>
      <c r="B76" s="6"/>
      <c r="C76" s="6"/>
      <c r="D76" s="1338"/>
      <c r="E76" s="1338"/>
      <c r="F76" s="1338"/>
      <c r="G76" s="1338"/>
      <c r="H76" s="1340"/>
      <c r="I76" s="1340"/>
      <c r="J76" s="1340"/>
      <c r="K76" s="1340"/>
      <c r="L76" s="1719"/>
      <c r="M76" s="1649"/>
      <c r="N76" s="1649"/>
      <c r="O76" s="1649"/>
      <c r="P76" s="1649"/>
      <c r="Q76" s="1720"/>
      <c r="R76" s="1340"/>
      <c r="S76" s="1340"/>
      <c r="T76" s="1657"/>
      <c r="U76" s="1658"/>
      <c r="V76" s="1658"/>
      <c r="W76" s="1658"/>
      <c r="X76" s="1658"/>
      <c r="Y76" s="1658"/>
      <c r="Z76" s="1173"/>
      <c r="AA76" s="1173"/>
      <c r="AB76" s="1658"/>
      <c r="AC76" s="1658"/>
      <c r="AD76" s="1658"/>
      <c r="AE76" s="1658"/>
      <c r="AF76" s="1658"/>
      <c r="AG76" s="1658"/>
      <c r="AH76" s="1658"/>
      <c r="AI76" s="1659"/>
      <c r="AJ76" s="6"/>
      <c r="AK76" s="6"/>
      <c r="AL76" s="6"/>
      <c r="AM76" s="6"/>
      <c r="AN76" s="1338"/>
      <c r="AO76" s="1338"/>
      <c r="AP76" s="1338"/>
      <c r="AQ76" s="1338"/>
      <c r="AR76" s="1340"/>
      <c r="AS76" s="1340"/>
      <c r="AT76" s="1340"/>
      <c r="AU76" s="1340"/>
      <c r="AV76" s="1719"/>
      <c r="AW76" s="1649"/>
      <c r="AX76" s="1649"/>
      <c r="AY76" s="1649"/>
      <c r="AZ76" s="1649"/>
      <c r="BA76" s="1720"/>
      <c r="BB76" s="1340"/>
      <c r="BC76" s="1340"/>
      <c r="BD76" s="1350"/>
      <c r="BE76" s="1351"/>
      <c r="BF76" s="1351"/>
      <c r="BG76" s="1351"/>
      <c r="BH76" s="1351"/>
      <c r="BI76" s="1351"/>
      <c r="BJ76" s="1351"/>
      <c r="BK76" s="1351"/>
      <c r="BL76" s="1351"/>
      <c r="BM76" s="1351"/>
      <c r="BN76" s="1351"/>
      <c r="BO76" s="1351"/>
      <c r="BP76" s="1351"/>
      <c r="BQ76" s="1351"/>
      <c r="BR76" s="1351"/>
      <c r="BS76" s="1352"/>
      <c r="BT76" s="6"/>
      <c r="BU76" s="6"/>
      <c r="BV76" s="6"/>
      <c r="BW76" s="20"/>
    </row>
    <row r="77" spans="1:75" s="6" customFormat="1" ht="16" customHeight="1" x14ac:dyDescent="0.2">
      <c r="D77" s="1337" t="s">
        <v>242</v>
      </c>
      <c r="E77" s="1337"/>
      <c r="F77" s="1337"/>
      <c r="G77" s="1337"/>
      <c r="H77" s="1353" t="s">
        <v>139</v>
      </c>
      <c r="I77" s="1028"/>
      <c r="J77" s="1721"/>
      <c r="K77" s="1721"/>
      <c r="L77" s="1721"/>
      <c r="M77" s="1721"/>
      <c r="N77" s="1357" t="s">
        <v>8</v>
      </c>
      <c r="O77" s="959"/>
      <c r="P77" s="1737"/>
      <c r="Q77" s="1737"/>
      <c r="R77" s="1737"/>
      <c r="S77" s="1737"/>
      <c r="T77" s="610" t="s">
        <v>56</v>
      </c>
      <c r="U77" s="1361"/>
      <c r="V77" s="1728"/>
      <c r="W77" s="1729"/>
      <c r="X77" s="1729"/>
      <c r="Y77" s="1729"/>
      <c r="Z77" s="1357" t="s">
        <v>6</v>
      </c>
      <c r="AA77" s="1409"/>
      <c r="AB77" s="173"/>
      <c r="AC77" s="53"/>
      <c r="AD77" s="53"/>
      <c r="AE77" s="53"/>
      <c r="AF77" s="53"/>
      <c r="AG77" s="53"/>
      <c r="AH77" s="53"/>
      <c r="AI77" s="156"/>
      <c r="AN77" s="1337" t="s">
        <v>242</v>
      </c>
      <c r="AO77" s="1337"/>
      <c r="AP77" s="1337"/>
      <c r="AQ77" s="1337"/>
      <c r="AR77" s="1353" t="s">
        <v>139</v>
      </c>
      <c r="AS77" s="1028"/>
      <c r="AT77" s="1355">
        <v>7</v>
      </c>
      <c r="AU77" s="1355"/>
      <c r="AV77" s="1355"/>
      <c r="AW77" s="1355"/>
      <c r="AX77" s="1357" t="s">
        <v>8</v>
      </c>
      <c r="AY77" s="959"/>
      <c r="AZ77" s="1359">
        <v>10</v>
      </c>
      <c r="BA77" s="1359"/>
      <c r="BB77" s="1359"/>
      <c r="BC77" s="1359"/>
      <c r="BD77" s="610" t="s">
        <v>56</v>
      </c>
      <c r="BE77" s="1361"/>
      <c r="BF77" s="1364">
        <v>1</v>
      </c>
      <c r="BG77" s="1365"/>
      <c r="BH77" s="1365"/>
      <c r="BI77" s="1366"/>
      <c r="BJ77" s="1596" t="s">
        <v>274</v>
      </c>
      <c r="BK77" s="969"/>
      <c r="BL77" s="2"/>
      <c r="BM77" s="53"/>
      <c r="BW77" s="3"/>
    </row>
    <row r="78" spans="1:75" s="6" customFormat="1" ht="16" customHeight="1" x14ac:dyDescent="0.2">
      <c r="D78" s="1338"/>
      <c r="E78" s="1338"/>
      <c r="F78" s="1338"/>
      <c r="G78" s="1338"/>
      <c r="H78" s="1354"/>
      <c r="I78" s="1030"/>
      <c r="J78" s="1646"/>
      <c r="K78" s="1646"/>
      <c r="L78" s="1646"/>
      <c r="M78" s="1646"/>
      <c r="N78" s="1358"/>
      <c r="O78" s="961"/>
      <c r="P78" s="1732"/>
      <c r="Q78" s="1732"/>
      <c r="R78" s="1732"/>
      <c r="S78" s="1732"/>
      <c r="T78" s="1362"/>
      <c r="U78" s="1363"/>
      <c r="V78" s="1731"/>
      <c r="W78" s="1732"/>
      <c r="X78" s="1732"/>
      <c r="Y78" s="1732"/>
      <c r="Z78" s="1362"/>
      <c r="AA78" s="1363"/>
      <c r="AB78" s="174"/>
      <c r="AC78" s="52"/>
      <c r="AD78" s="52"/>
      <c r="AE78" s="52"/>
      <c r="AF78" s="52"/>
      <c r="AG78" s="52"/>
      <c r="AH78" s="52"/>
      <c r="AI78" s="157"/>
      <c r="AN78" s="1338"/>
      <c r="AO78" s="1338"/>
      <c r="AP78" s="1338"/>
      <c r="AQ78" s="1338"/>
      <c r="AR78" s="1354"/>
      <c r="AS78" s="1030"/>
      <c r="AT78" s="1356"/>
      <c r="AU78" s="1356"/>
      <c r="AV78" s="1356"/>
      <c r="AW78" s="1356"/>
      <c r="AX78" s="1358"/>
      <c r="AY78" s="961"/>
      <c r="AZ78" s="1360"/>
      <c r="BA78" s="1360"/>
      <c r="BB78" s="1360"/>
      <c r="BC78" s="1360"/>
      <c r="BD78" s="1362"/>
      <c r="BE78" s="1363"/>
      <c r="BF78" s="1367"/>
      <c r="BG78" s="1360"/>
      <c r="BH78" s="1360"/>
      <c r="BI78" s="1368"/>
      <c r="BJ78" s="1410"/>
      <c r="BK78" s="1410"/>
      <c r="BL78" s="52"/>
      <c r="BM78" s="52"/>
      <c r="BW78" s="3"/>
    </row>
    <row r="79" spans="1:75" s="6" customFormat="1" ht="16" customHeight="1" x14ac:dyDescent="0.2">
      <c r="D79" s="1370" t="s">
        <v>267</v>
      </c>
      <c r="E79" s="1371"/>
      <c r="F79" s="1371"/>
      <c r="G79" s="1372"/>
      <c r="H79" s="1408"/>
      <c r="I79" s="1408"/>
      <c r="J79" s="1408"/>
      <c r="K79" s="1408"/>
      <c r="L79" s="1408"/>
      <c r="M79" s="1408"/>
      <c r="N79" s="1408"/>
      <c r="O79" s="1409"/>
      <c r="P79" s="1353" t="s">
        <v>290</v>
      </c>
      <c r="Q79" s="1008"/>
      <c r="R79" s="1008"/>
      <c r="S79" s="1008"/>
      <c r="T79" s="1028"/>
      <c r="U79" s="1407"/>
      <c r="V79" s="1408"/>
      <c r="W79" s="1408"/>
      <c r="X79" s="1408"/>
      <c r="Y79" s="1408"/>
      <c r="Z79" s="969"/>
      <c r="AA79" s="969"/>
      <c r="AB79" s="1408"/>
      <c r="AC79" s="1408"/>
      <c r="AD79" s="1408"/>
      <c r="AE79" s="1408"/>
      <c r="AF79" s="1408"/>
      <c r="AG79" s="1408"/>
      <c r="AH79" s="1408"/>
      <c r="AI79" s="1409"/>
      <c r="AN79" s="1370" t="s">
        <v>267</v>
      </c>
      <c r="AO79" s="1371"/>
      <c r="AP79" s="1371"/>
      <c r="AQ79" s="1372"/>
      <c r="AR79" s="1811" t="s">
        <v>268</v>
      </c>
      <c r="AS79" s="1811"/>
      <c r="AT79" s="1811"/>
      <c r="AU79" s="1811"/>
      <c r="AV79" s="1811"/>
      <c r="AW79" s="1811"/>
      <c r="AX79" s="1811"/>
      <c r="AY79" s="1812"/>
      <c r="AZ79" s="1353" t="s">
        <v>290</v>
      </c>
      <c r="BA79" s="1008"/>
      <c r="BB79" s="1008"/>
      <c r="BC79" s="1008"/>
      <c r="BD79" s="1028"/>
      <c r="BE79" s="1815" t="s">
        <v>269</v>
      </c>
      <c r="BF79" s="1811"/>
      <c r="BG79" s="1811"/>
      <c r="BH79" s="1811"/>
      <c r="BI79" s="1811"/>
      <c r="BJ79" s="1811"/>
      <c r="BK79" s="1811"/>
      <c r="BL79" s="1811"/>
      <c r="BM79" s="1811"/>
      <c r="BN79" s="1811"/>
      <c r="BO79" s="1811"/>
      <c r="BP79" s="1811"/>
      <c r="BQ79" s="1811"/>
      <c r="BR79" s="1811"/>
      <c r="BS79" s="1812"/>
      <c r="BW79" s="3"/>
    </row>
    <row r="80" spans="1:75" s="6" customFormat="1" ht="16" customHeight="1" x14ac:dyDescent="0.2">
      <c r="D80" s="1370"/>
      <c r="E80" s="1371"/>
      <c r="F80" s="1371"/>
      <c r="G80" s="1372"/>
      <c r="H80" s="1410"/>
      <c r="I80" s="1410"/>
      <c r="J80" s="1410"/>
      <c r="K80" s="1410"/>
      <c r="L80" s="1410"/>
      <c r="M80" s="1410"/>
      <c r="N80" s="1410"/>
      <c r="O80" s="1363"/>
      <c r="P80" s="1354"/>
      <c r="Q80" s="1029"/>
      <c r="R80" s="1029"/>
      <c r="S80" s="1029"/>
      <c r="T80" s="1030"/>
      <c r="U80" s="1362"/>
      <c r="V80" s="1410"/>
      <c r="W80" s="1410"/>
      <c r="X80" s="1410"/>
      <c r="Y80" s="1410"/>
      <c r="Z80" s="1410"/>
      <c r="AA80" s="1410"/>
      <c r="AB80" s="1410"/>
      <c r="AC80" s="1410"/>
      <c r="AD80" s="1410"/>
      <c r="AE80" s="1410"/>
      <c r="AF80" s="1410"/>
      <c r="AG80" s="1410"/>
      <c r="AH80" s="1410"/>
      <c r="AI80" s="1363"/>
      <c r="AN80" s="1370"/>
      <c r="AO80" s="1371"/>
      <c r="AP80" s="1371"/>
      <c r="AQ80" s="1372"/>
      <c r="AR80" s="1813"/>
      <c r="AS80" s="1813"/>
      <c r="AT80" s="1813"/>
      <c r="AU80" s="1813"/>
      <c r="AV80" s="1813"/>
      <c r="AW80" s="1813"/>
      <c r="AX80" s="1813"/>
      <c r="AY80" s="1814"/>
      <c r="AZ80" s="1354"/>
      <c r="BA80" s="1029"/>
      <c r="BB80" s="1029"/>
      <c r="BC80" s="1029"/>
      <c r="BD80" s="1030"/>
      <c r="BE80" s="1816"/>
      <c r="BF80" s="1813"/>
      <c r="BG80" s="1813"/>
      <c r="BH80" s="1813"/>
      <c r="BI80" s="1813"/>
      <c r="BJ80" s="1813"/>
      <c r="BK80" s="1813"/>
      <c r="BL80" s="1813"/>
      <c r="BM80" s="1813"/>
      <c r="BN80" s="1813"/>
      <c r="BO80" s="1813"/>
      <c r="BP80" s="1813"/>
      <c r="BQ80" s="1813"/>
      <c r="BR80" s="1813"/>
      <c r="BS80" s="1814"/>
      <c r="BW80" s="3"/>
    </row>
    <row r="81" spans="1:75" s="6" customFormat="1" ht="20.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W81" s="2"/>
    </row>
    <row r="82" spans="1:75" customFormat="1" ht="13.25" customHeight="1" x14ac:dyDescent="0.2">
      <c r="A82" s="6"/>
      <c r="B82" s="6"/>
      <c r="C82" s="6"/>
      <c r="D82" s="170">
        <v>6</v>
      </c>
      <c r="E82" s="7"/>
      <c r="F82" s="8" t="s">
        <v>64</v>
      </c>
      <c r="G82" s="7"/>
      <c r="H82" s="8"/>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55">
        <v>6</v>
      </c>
      <c r="AP82" s="6"/>
      <c r="AQ82" s="6" t="s">
        <v>64</v>
      </c>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row>
    <row r="83" spans="1:75" s="6" customFormat="1" ht="25" customHeight="1" x14ac:dyDescent="0.2">
      <c r="D83" s="928" t="s">
        <v>65</v>
      </c>
      <c r="E83" s="928"/>
      <c r="F83" s="928"/>
      <c r="G83" s="928"/>
      <c r="H83" s="929"/>
      <c r="I83" s="929"/>
      <c r="J83" s="1334" t="s">
        <v>184</v>
      </c>
      <c r="K83" s="1335"/>
      <c r="L83" s="1335"/>
      <c r="M83" s="1335"/>
      <c r="N83" s="1335"/>
      <c r="O83" s="1335"/>
      <c r="P83" s="1335"/>
      <c r="Q83" s="1335"/>
      <c r="R83" s="1335"/>
      <c r="S83" s="1335"/>
      <c r="T83" s="1335"/>
      <c r="U83" s="1335"/>
      <c r="V83" s="1335"/>
      <c r="W83" s="1335"/>
      <c r="X83" s="1335"/>
      <c r="Y83" s="1335"/>
      <c r="Z83" s="1335"/>
      <c r="AA83" s="1335"/>
      <c r="AB83" s="1335"/>
      <c r="AC83" s="1335"/>
      <c r="AD83" s="1335"/>
      <c r="AE83" s="1335"/>
      <c r="AF83" s="1335"/>
      <c r="AG83" s="1335"/>
      <c r="AH83" s="1335"/>
      <c r="AI83" s="1336"/>
      <c r="AN83" s="928" t="s">
        <v>65</v>
      </c>
      <c r="AO83" s="928"/>
      <c r="AP83" s="928"/>
      <c r="AQ83" s="928"/>
      <c r="AR83" s="1333"/>
      <c r="AS83" s="1333"/>
      <c r="AT83" s="1334" t="s">
        <v>184</v>
      </c>
      <c r="AU83" s="1335"/>
      <c r="AV83" s="1335"/>
      <c r="AW83" s="1335"/>
      <c r="AX83" s="1335"/>
      <c r="AY83" s="1335"/>
      <c r="AZ83" s="1335"/>
      <c r="BA83" s="1335"/>
      <c r="BB83" s="1335"/>
      <c r="BC83" s="1335"/>
      <c r="BD83" s="1335"/>
      <c r="BE83" s="1335"/>
      <c r="BF83" s="1335"/>
      <c r="BG83" s="1335"/>
      <c r="BH83" s="1335"/>
      <c r="BI83" s="1335"/>
      <c r="BJ83" s="1335"/>
      <c r="BK83" s="1335"/>
      <c r="BL83" s="1335"/>
      <c r="BM83" s="1335"/>
      <c r="BN83" s="1335"/>
      <c r="BO83" s="1335"/>
      <c r="BP83" s="1335"/>
      <c r="BQ83" s="1335"/>
      <c r="BR83" s="1335"/>
      <c r="BS83" s="1336"/>
      <c r="BW83" s="3"/>
    </row>
    <row r="84" spans="1:75" s="6" customFormat="1" ht="25" customHeight="1" x14ac:dyDescent="0.2">
      <c r="D84" s="928"/>
      <c r="E84" s="928"/>
      <c r="F84" s="928"/>
      <c r="G84" s="928"/>
      <c r="H84" s="929"/>
      <c r="I84" s="929"/>
      <c r="J84" s="1334" t="s">
        <v>149</v>
      </c>
      <c r="K84" s="1335"/>
      <c r="L84" s="1335"/>
      <c r="M84" s="1335"/>
      <c r="N84" s="1335"/>
      <c r="O84" s="1335"/>
      <c r="P84" s="1335"/>
      <c r="Q84" s="1335"/>
      <c r="R84" s="1335"/>
      <c r="S84" s="1335"/>
      <c r="T84" s="1335"/>
      <c r="U84" s="1335"/>
      <c r="V84" s="1335"/>
      <c r="W84" s="1335"/>
      <c r="X84" s="1335"/>
      <c r="Y84" s="1335"/>
      <c r="Z84" s="1335"/>
      <c r="AA84" s="1335"/>
      <c r="AB84" s="1335"/>
      <c r="AC84" s="1335"/>
      <c r="AD84" s="1335"/>
      <c r="AE84" s="1335"/>
      <c r="AF84" s="1335"/>
      <c r="AG84" s="1335"/>
      <c r="AH84" s="1335"/>
      <c r="AI84" s="1336"/>
      <c r="AN84" s="928"/>
      <c r="AO84" s="928"/>
      <c r="AP84" s="928"/>
      <c r="AQ84" s="928"/>
      <c r="AR84" s="1333"/>
      <c r="AS84" s="1333"/>
      <c r="AT84" s="1334" t="s">
        <v>149</v>
      </c>
      <c r="AU84" s="1335"/>
      <c r="AV84" s="1335"/>
      <c r="AW84" s="1335"/>
      <c r="AX84" s="1335"/>
      <c r="AY84" s="1335"/>
      <c r="AZ84" s="1335"/>
      <c r="BA84" s="1335"/>
      <c r="BB84" s="1335"/>
      <c r="BC84" s="1335"/>
      <c r="BD84" s="1335"/>
      <c r="BE84" s="1335"/>
      <c r="BF84" s="1335"/>
      <c r="BG84" s="1335"/>
      <c r="BH84" s="1335"/>
      <c r="BI84" s="1335"/>
      <c r="BJ84" s="1335"/>
      <c r="BK84" s="1335"/>
      <c r="BL84" s="1335"/>
      <c r="BM84" s="1335"/>
      <c r="BN84" s="1335"/>
      <c r="BO84" s="1335"/>
      <c r="BP84" s="1335"/>
      <c r="BQ84" s="1335"/>
      <c r="BR84" s="1335"/>
      <c r="BS84" s="1336"/>
      <c r="BW84" s="3"/>
    </row>
    <row r="85" spans="1:75" s="6" customFormat="1" ht="20" customHeight="1" x14ac:dyDescent="0.2">
      <c r="BW85" s="3"/>
    </row>
    <row r="86" spans="1:75" s="6" customFormat="1" ht="16" customHeight="1" x14ac:dyDescent="0.2">
      <c r="D86" s="1303" t="s">
        <v>67</v>
      </c>
      <c r="E86" s="1304"/>
      <c r="F86" s="1304"/>
      <c r="G86" s="1304"/>
      <c r="H86" s="1304"/>
      <c r="I86" s="1304"/>
      <c r="J86" s="1305"/>
      <c r="K86" s="1309"/>
      <c r="L86" s="1310"/>
      <c r="M86" s="1310"/>
      <c r="N86" s="1310"/>
      <c r="O86" s="1310"/>
      <c r="P86" s="1310"/>
      <c r="Q86" s="1310"/>
      <c r="R86" s="1311"/>
      <c r="T86" s="1179" t="s">
        <v>278</v>
      </c>
      <c r="U86" s="1180"/>
      <c r="V86" s="1180"/>
      <c r="W86" s="1180"/>
      <c r="X86" s="1180"/>
      <c r="Y86" s="1180"/>
      <c r="Z86" s="1180"/>
      <c r="AA86" s="1180"/>
      <c r="AB86" s="1180"/>
      <c r="AC86" s="1180"/>
      <c r="AD86" s="1180"/>
      <c r="AE86" s="1180"/>
      <c r="AF86" s="1180"/>
      <c r="AG86" s="1180"/>
      <c r="AH86" s="1180"/>
      <c r="AI86" s="1181"/>
      <c r="AN86" s="1303" t="s">
        <v>67</v>
      </c>
      <c r="AO86" s="1304"/>
      <c r="AP86" s="1304"/>
      <c r="AQ86" s="1304"/>
      <c r="AR86" s="1304"/>
      <c r="AS86" s="1304"/>
      <c r="AT86" s="1305"/>
      <c r="AU86" s="1309" t="s">
        <v>150</v>
      </c>
      <c r="AV86" s="1310"/>
      <c r="AW86" s="1310"/>
      <c r="AX86" s="1310"/>
      <c r="AY86" s="1310"/>
      <c r="AZ86" s="1310"/>
      <c r="BA86" s="1310"/>
      <c r="BB86" s="1311"/>
      <c r="BD86" s="1179" t="s">
        <v>278</v>
      </c>
      <c r="BE86" s="1180"/>
      <c r="BF86" s="1180"/>
      <c r="BG86" s="1180"/>
      <c r="BH86" s="1180"/>
      <c r="BI86" s="1180"/>
      <c r="BJ86" s="1180"/>
      <c r="BK86" s="1180"/>
      <c r="BL86" s="1180"/>
      <c r="BM86" s="1180"/>
      <c r="BN86" s="1180"/>
      <c r="BO86" s="1180"/>
      <c r="BP86" s="1180"/>
      <c r="BQ86" s="1180"/>
      <c r="BR86" s="1180"/>
      <c r="BS86" s="1181"/>
      <c r="BW86" s="3"/>
    </row>
    <row r="87" spans="1:75" s="6" customFormat="1" ht="16" customHeight="1" x14ac:dyDescent="0.2">
      <c r="D87" s="1306"/>
      <c r="E87" s="1307"/>
      <c r="F87" s="1307"/>
      <c r="G87" s="1307"/>
      <c r="H87" s="1307"/>
      <c r="I87" s="1307"/>
      <c r="J87" s="1308"/>
      <c r="K87" s="1312"/>
      <c r="L87" s="1313"/>
      <c r="M87" s="1313"/>
      <c r="N87" s="1313"/>
      <c r="O87" s="1313"/>
      <c r="P87" s="1313"/>
      <c r="Q87" s="1313"/>
      <c r="R87" s="1314"/>
      <c r="T87" s="1315"/>
      <c r="U87" s="485"/>
      <c r="V87" s="485"/>
      <c r="W87" s="485"/>
      <c r="X87" s="485"/>
      <c r="Y87" s="485"/>
      <c r="Z87" s="485"/>
      <c r="AA87" s="485"/>
      <c r="AB87" s="485"/>
      <c r="AC87" s="485"/>
      <c r="AD87" s="485"/>
      <c r="AE87" s="485"/>
      <c r="AF87" s="485"/>
      <c r="AG87" s="485"/>
      <c r="AH87" s="485"/>
      <c r="AI87" s="1316"/>
      <c r="AN87" s="1306"/>
      <c r="AO87" s="1307"/>
      <c r="AP87" s="1307"/>
      <c r="AQ87" s="1307"/>
      <c r="AR87" s="1307"/>
      <c r="AS87" s="1307"/>
      <c r="AT87" s="1308"/>
      <c r="AU87" s="1312"/>
      <c r="AV87" s="1313"/>
      <c r="AW87" s="1313"/>
      <c r="AX87" s="1313"/>
      <c r="AY87" s="1313"/>
      <c r="AZ87" s="1313"/>
      <c r="BA87" s="1313"/>
      <c r="BB87" s="1314"/>
      <c r="BD87" s="1315"/>
      <c r="BE87" s="485"/>
      <c r="BF87" s="485"/>
      <c r="BG87" s="485"/>
      <c r="BH87" s="485"/>
      <c r="BI87" s="485"/>
      <c r="BJ87" s="485"/>
      <c r="BK87" s="485"/>
      <c r="BL87" s="485"/>
      <c r="BM87" s="485"/>
      <c r="BN87" s="485"/>
      <c r="BO87" s="485"/>
      <c r="BP87" s="485"/>
      <c r="BQ87" s="485"/>
      <c r="BR87" s="485"/>
      <c r="BS87" s="1316"/>
    </row>
    <row r="88" spans="1:75" s="6" customFormat="1" ht="16" customHeight="1" x14ac:dyDescent="0.2">
      <c r="D88" s="1303" t="s">
        <v>68</v>
      </c>
      <c r="E88" s="1304"/>
      <c r="F88" s="1304"/>
      <c r="G88" s="1304"/>
      <c r="H88" s="1304"/>
      <c r="I88" s="1304"/>
      <c r="J88" s="1305"/>
      <c r="K88" s="1722"/>
      <c r="L88" s="1723"/>
      <c r="M88" s="1723"/>
      <c r="N88" s="1723"/>
      <c r="O88" s="1723"/>
      <c r="P88" s="1724"/>
      <c r="Q88" s="1323" t="s">
        <v>79</v>
      </c>
      <c r="R88" s="1324"/>
      <c r="T88" s="31"/>
      <c r="V88" s="1739"/>
      <c r="W88" s="1740"/>
      <c r="X88" s="1740"/>
      <c r="Y88" s="1740"/>
      <c r="Z88" s="1740"/>
      <c r="AA88" s="1740"/>
      <c r="AB88" s="1740"/>
      <c r="AC88" s="1740"/>
      <c r="AD88" s="1740"/>
      <c r="AE88" s="1740"/>
      <c r="AF88" s="1740"/>
      <c r="AG88" s="1741"/>
      <c r="AI88" s="32"/>
      <c r="AN88" s="1303" t="s">
        <v>68</v>
      </c>
      <c r="AO88" s="1304"/>
      <c r="AP88" s="1304"/>
      <c r="AQ88" s="1304"/>
      <c r="AR88" s="1304"/>
      <c r="AS88" s="1304"/>
      <c r="AT88" s="1305"/>
      <c r="AU88" s="1317">
        <v>100</v>
      </c>
      <c r="AV88" s="1318"/>
      <c r="AW88" s="1318"/>
      <c r="AX88" s="1318"/>
      <c r="AY88" s="1318"/>
      <c r="AZ88" s="1319"/>
      <c r="BA88" s="1323" t="s">
        <v>79</v>
      </c>
      <c r="BB88" s="1324"/>
      <c r="BD88" s="31"/>
      <c r="BF88" s="1327">
        <v>20</v>
      </c>
      <c r="BG88" s="1328"/>
      <c r="BH88" s="1328"/>
      <c r="BI88" s="1328"/>
      <c r="BJ88" s="1328"/>
      <c r="BK88" s="1328"/>
      <c r="BL88" s="1328"/>
      <c r="BM88" s="1328"/>
      <c r="BN88" s="1328"/>
      <c r="BO88" s="1328"/>
      <c r="BP88" s="1328"/>
      <c r="BQ88" s="1329"/>
      <c r="BS88" s="32"/>
    </row>
    <row r="89" spans="1:75" s="6" customFormat="1" ht="16" customHeight="1" x14ac:dyDescent="0.2">
      <c r="D89" s="1306"/>
      <c r="E89" s="1307"/>
      <c r="F89" s="1307"/>
      <c r="G89" s="1307"/>
      <c r="H89" s="1307"/>
      <c r="I89" s="1307"/>
      <c r="J89" s="1308"/>
      <c r="K89" s="1725"/>
      <c r="L89" s="1726"/>
      <c r="M89" s="1726"/>
      <c r="N89" s="1726"/>
      <c r="O89" s="1726"/>
      <c r="P89" s="1727"/>
      <c r="Q89" s="1325"/>
      <c r="R89" s="1326"/>
      <c r="T89" s="31"/>
      <c r="V89" s="1742"/>
      <c r="W89" s="1743"/>
      <c r="X89" s="1743"/>
      <c r="Y89" s="1743"/>
      <c r="Z89" s="1743"/>
      <c r="AA89" s="1743"/>
      <c r="AB89" s="1743"/>
      <c r="AC89" s="1743"/>
      <c r="AD89" s="1743"/>
      <c r="AE89" s="1743"/>
      <c r="AF89" s="1743"/>
      <c r="AG89" s="1744"/>
      <c r="AH89" s="6" t="s">
        <v>126</v>
      </c>
      <c r="AI89" s="32"/>
      <c r="AN89" s="1306"/>
      <c r="AO89" s="1307"/>
      <c r="AP89" s="1307"/>
      <c r="AQ89" s="1307"/>
      <c r="AR89" s="1307"/>
      <c r="AS89" s="1307"/>
      <c r="AT89" s="1308"/>
      <c r="AU89" s="1320"/>
      <c r="AV89" s="1321"/>
      <c r="AW89" s="1321"/>
      <c r="AX89" s="1321"/>
      <c r="AY89" s="1321"/>
      <c r="AZ89" s="1322"/>
      <c r="BA89" s="1325"/>
      <c r="BB89" s="1326"/>
      <c r="BD89" s="31"/>
      <c r="BF89" s="1330"/>
      <c r="BG89" s="1331"/>
      <c r="BH89" s="1331"/>
      <c r="BI89" s="1331"/>
      <c r="BJ89" s="1331"/>
      <c r="BK89" s="1331"/>
      <c r="BL89" s="1331"/>
      <c r="BM89" s="1331"/>
      <c r="BN89" s="1331"/>
      <c r="BO89" s="1331"/>
      <c r="BP89" s="1331"/>
      <c r="BQ89" s="1332"/>
      <c r="BR89" s="6" t="s">
        <v>126</v>
      </c>
      <c r="BS89" s="32"/>
    </row>
    <row r="90" spans="1:75" s="6" customFormat="1" ht="16" customHeight="1" x14ac:dyDescent="0.2">
      <c r="D90" s="1303" t="s">
        <v>69</v>
      </c>
      <c r="E90" s="1304"/>
      <c r="F90" s="1304"/>
      <c r="G90" s="1304"/>
      <c r="H90" s="1304"/>
      <c r="I90" s="1304"/>
      <c r="J90" s="1305"/>
      <c r="K90" s="1722"/>
      <c r="L90" s="1723"/>
      <c r="M90" s="1723"/>
      <c r="N90" s="1723"/>
      <c r="O90" s="1723"/>
      <c r="P90" s="1724"/>
      <c r="Q90" s="1323" t="s">
        <v>80</v>
      </c>
      <c r="R90" s="1324"/>
      <c r="T90" s="31"/>
      <c r="U90" s="33" t="s">
        <v>78</v>
      </c>
      <c r="V90" s="34"/>
      <c r="W90" s="1"/>
      <c r="X90" s="1"/>
      <c r="Y90" s="1"/>
      <c r="Z90" s="1"/>
      <c r="AA90" s="1"/>
      <c r="AB90" s="1"/>
      <c r="AC90" s="1"/>
      <c r="AD90" s="1"/>
      <c r="AE90" s="1"/>
      <c r="AF90" s="1"/>
      <c r="AG90" s="1"/>
      <c r="AI90" s="32"/>
      <c r="AN90" s="1303" t="s">
        <v>69</v>
      </c>
      <c r="AO90" s="1304"/>
      <c r="AP90" s="1304"/>
      <c r="AQ90" s="1304"/>
      <c r="AR90" s="1304"/>
      <c r="AS90" s="1304"/>
      <c r="AT90" s="1305"/>
      <c r="AU90" s="1317">
        <v>50</v>
      </c>
      <c r="AV90" s="1318"/>
      <c r="AW90" s="1318"/>
      <c r="AX90" s="1318"/>
      <c r="AY90" s="1318"/>
      <c r="AZ90" s="1319"/>
      <c r="BA90" s="1323" t="s">
        <v>80</v>
      </c>
      <c r="BB90" s="1324"/>
      <c r="BD90" s="31"/>
      <c r="BE90" s="33" t="s">
        <v>78</v>
      </c>
      <c r="BF90" s="34"/>
      <c r="BG90" s="1"/>
      <c r="BH90" s="1"/>
      <c r="BI90" s="1"/>
      <c r="BJ90" s="1"/>
      <c r="BK90" s="1"/>
      <c r="BL90" s="1"/>
      <c r="BM90" s="1"/>
      <c r="BN90" s="1"/>
      <c r="BO90" s="1"/>
      <c r="BP90" s="1"/>
      <c r="BQ90" s="1"/>
      <c r="BS90" s="32"/>
    </row>
    <row r="91" spans="1:75" s="6" customFormat="1" ht="16" customHeight="1" x14ac:dyDescent="0.2">
      <c r="D91" s="1817"/>
      <c r="E91" s="1818"/>
      <c r="F91" s="1818"/>
      <c r="G91" s="1818"/>
      <c r="H91" s="1818"/>
      <c r="I91" s="1818"/>
      <c r="J91" s="1819"/>
      <c r="K91" s="1820"/>
      <c r="L91" s="1821"/>
      <c r="M91" s="1821"/>
      <c r="N91" s="1821"/>
      <c r="O91" s="1821"/>
      <c r="P91" s="1822"/>
      <c r="Q91" s="1823"/>
      <c r="R91" s="1824"/>
      <c r="T91" s="35"/>
      <c r="U91" s="36"/>
      <c r="V91" s="36"/>
      <c r="W91" s="36"/>
      <c r="X91" s="36"/>
      <c r="Y91" s="36"/>
      <c r="Z91" s="36"/>
      <c r="AA91" s="36"/>
      <c r="AB91" s="36"/>
      <c r="AC91" s="36"/>
      <c r="AD91" s="36"/>
      <c r="AE91" s="36"/>
      <c r="AF91" s="36"/>
      <c r="AG91" s="36"/>
      <c r="AH91" s="36"/>
      <c r="AI91" s="37"/>
      <c r="AN91" s="1306"/>
      <c r="AO91" s="1307"/>
      <c r="AP91" s="1307"/>
      <c r="AQ91" s="1307"/>
      <c r="AR91" s="1307"/>
      <c r="AS91" s="1307"/>
      <c r="AT91" s="1308"/>
      <c r="AU91" s="1320"/>
      <c r="AV91" s="1321"/>
      <c r="AW91" s="1321"/>
      <c r="AX91" s="1321"/>
      <c r="AY91" s="1321"/>
      <c r="AZ91" s="1322"/>
      <c r="BA91" s="1325"/>
      <c r="BB91" s="1326"/>
      <c r="BD91" s="35"/>
      <c r="BE91" s="36"/>
      <c r="BF91" s="36"/>
      <c r="BG91" s="36"/>
      <c r="BH91" s="36"/>
      <c r="BI91" s="36"/>
      <c r="BJ91" s="36"/>
      <c r="BK91" s="36"/>
      <c r="BL91" s="36"/>
      <c r="BM91" s="36"/>
      <c r="BN91" s="36"/>
      <c r="BO91" s="36"/>
      <c r="BP91" s="36"/>
      <c r="BQ91" s="36"/>
      <c r="BR91" s="36"/>
      <c r="BS91" s="37"/>
    </row>
    <row r="92" spans="1:75" s="6" customFormat="1" ht="32" customHeight="1" x14ac:dyDescent="0.2">
      <c r="D92" s="1833" t="s">
        <v>81</v>
      </c>
      <c r="E92" s="1833"/>
      <c r="F92" s="1833"/>
      <c r="G92" s="1833"/>
      <c r="H92" s="1833"/>
      <c r="I92" s="1833"/>
      <c r="J92" s="1834"/>
      <c r="K92" s="1835" t="str">
        <f>IF(K88="","",IF(K90="","",IF(K86="運輸業その他",IF(K88&lt;=30000,"〇",IF(K90&lt;=300,"〇","×")),IF(K86="卸売業",IF(K88&lt;=10000,"〇",IF(K90&lt;=100,"〇","×")),IF(K86="サービス業",IF(K88&lt;=5000,"〇",IF(K90&lt;=100,"〇","×")),IF(K86="小売業",IF(K88&lt;=5000,"〇",IF(K90&lt;=50,"〇","×")),""))))))</f>
        <v/>
      </c>
      <c r="L92" s="1835"/>
      <c r="M92" s="1835"/>
      <c r="N92" s="1835"/>
      <c r="O92" s="1835"/>
      <c r="P92" s="1835"/>
      <c r="Q92" s="1835"/>
      <c r="R92" s="1835"/>
      <c r="T92" s="1833" t="s">
        <v>81</v>
      </c>
      <c r="U92" s="1833"/>
      <c r="V92" s="1833"/>
      <c r="W92" s="1833"/>
      <c r="X92" s="1833"/>
      <c r="Y92" s="1833"/>
      <c r="Z92" s="1833"/>
      <c r="AA92" s="1836"/>
      <c r="AB92" s="1825" t="str">
        <f>IF(V88&lt;200,"〇","×")</f>
        <v>〇</v>
      </c>
      <c r="AC92" s="1826"/>
      <c r="AD92" s="1826"/>
      <c r="AE92" s="1826"/>
      <c r="AF92" s="1826"/>
      <c r="AG92" s="1826"/>
      <c r="AH92" s="1826"/>
      <c r="AI92" s="1827"/>
      <c r="AN92" s="1284" t="s">
        <v>81</v>
      </c>
      <c r="AO92" s="1284"/>
      <c r="AP92" s="1284"/>
      <c r="AQ92" s="1284"/>
      <c r="AR92" s="1284"/>
      <c r="AS92" s="1284"/>
      <c r="AT92" s="1284"/>
      <c r="AU92" s="1837" t="str">
        <f>IF(AU88="","",IF(AU90="","",IF(AU86="運輸業その他",IF(AU88&lt;=30000,"〇",IF(AU90&lt;=300,"〇","×")),IF(AU86="卸売業",IF(AU88&lt;=10000,"〇",IF(AU90&lt;=100,"〇","×")),IF(AU86="サービス業",IF(AU88&lt;=5000,"〇",IF(AU90&lt;=100,"〇","×")),IF(AU86="小売業",IF(AU88&lt;=5000,"〇",IF(AU90&lt;=50,"〇","×")),""))))))</f>
        <v>〇</v>
      </c>
      <c r="AV92" s="1837"/>
      <c r="AW92" s="1837"/>
      <c r="AX92" s="1837"/>
      <c r="AY92" s="1837"/>
      <c r="AZ92" s="1837"/>
      <c r="BA92" s="1837"/>
      <c r="BB92" s="1837"/>
      <c r="BD92" s="1284" t="s">
        <v>81</v>
      </c>
      <c r="BE92" s="1284"/>
      <c r="BF92" s="1284"/>
      <c r="BG92" s="1284"/>
      <c r="BH92" s="1284"/>
      <c r="BI92" s="1284"/>
      <c r="BJ92" s="1284"/>
      <c r="BK92" s="1286"/>
      <c r="BL92" s="1825" t="str">
        <f>IF(BF88&lt;200,"〇","×")</f>
        <v>〇</v>
      </c>
      <c r="BM92" s="1826"/>
      <c r="BN92" s="1826"/>
      <c r="BO92" s="1826"/>
      <c r="BP92" s="1826"/>
      <c r="BQ92" s="1826"/>
      <c r="BR92" s="1826"/>
      <c r="BS92" s="1827"/>
      <c r="BW92" s="3"/>
    </row>
    <row r="93" spans="1:75" s="6" customFormat="1" ht="19.75" customHeight="1" x14ac:dyDescent="0.2">
      <c r="D93" s="1828" t="s">
        <v>293</v>
      </c>
      <c r="E93" s="1828"/>
      <c r="F93" s="1828"/>
      <c r="G93" s="1828"/>
      <c r="H93" s="1828"/>
      <c r="I93" s="1828"/>
      <c r="J93" s="1828"/>
      <c r="K93" s="1828"/>
      <c r="L93" s="1828"/>
      <c r="M93" s="1828"/>
      <c r="N93" s="1828"/>
      <c r="O93" s="1828"/>
      <c r="P93" s="1828"/>
      <c r="Q93" s="1828"/>
      <c r="R93" s="1828"/>
      <c r="S93" s="1828"/>
      <c r="T93" s="1828"/>
      <c r="U93" s="1828"/>
      <c r="V93" s="1828"/>
      <c r="W93" s="1828"/>
      <c r="X93" s="1828"/>
      <c r="Y93" s="1828"/>
      <c r="Z93" s="1828"/>
      <c r="AA93" s="1828"/>
      <c r="AB93" s="1828"/>
      <c r="AC93" s="1828"/>
      <c r="AD93" s="1828"/>
      <c r="AE93" s="1828"/>
      <c r="AF93" s="1828"/>
      <c r="AG93" s="1828"/>
      <c r="AH93" s="1828"/>
      <c r="AI93" s="1828"/>
      <c r="AN93" s="1828" t="s">
        <v>293</v>
      </c>
      <c r="AO93" s="1828"/>
      <c r="AP93" s="1828"/>
      <c r="AQ93" s="1828"/>
      <c r="AR93" s="1828"/>
      <c r="AS93" s="1828"/>
      <c r="AT93" s="1828"/>
      <c r="AU93" s="1828"/>
      <c r="AV93" s="1828"/>
      <c r="AW93" s="1828"/>
      <c r="AX93" s="1828"/>
      <c r="AY93" s="1828"/>
      <c r="AZ93" s="1828"/>
      <c r="BA93" s="1828"/>
      <c r="BB93" s="1828"/>
      <c r="BC93" s="1828"/>
      <c r="BD93" s="1828"/>
      <c r="BE93" s="1828"/>
      <c r="BF93" s="1828"/>
      <c r="BG93" s="1828"/>
      <c r="BH93" s="1828"/>
      <c r="BI93" s="1828"/>
      <c r="BJ93" s="1828"/>
      <c r="BK93" s="1828"/>
      <c r="BL93" s="1828"/>
      <c r="BM93" s="1828"/>
      <c r="BN93" s="1828"/>
      <c r="BO93" s="1828"/>
      <c r="BP93" s="1828"/>
      <c r="BQ93" s="1828"/>
      <c r="BR93" s="1828"/>
      <c r="BS93" s="1828"/>
      <c r="BW93" s="3"/>
    </row>
    <row r="94" spans="1:75" s="6" customFormat="1" ht="18" customHeight="1" x14ac:dyDescent="0.2">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N94" s="88"/>
      <c r="AO94" s="88"/>
      <c r="AP94" s="88"/>
      <c r="AQ94" s="88"/>
      <c r="AR94" s="88"/>
      <c r="AS94" s="88"/>
      <c r="AT94" s="88"/>
      <c r="AU94" s="88"/>
      <c r="AV94" s="88"/>
      <c r="AW94" s="88"/>
      <c r="AX94" s="88"/>
      <c r="AY94" s="88"/>
      <c r="AZ94" s="88"/>
      <c r="BA94" s="88"/>
      <c r="BB94" s="88"/>
      <c r="BC94" s="88"/>
      <c r="BD94" s="88"/>
      <c r="BE94" s="88"/>
      <c r="BF94" s="88"/>
      <c r="BG94" s="88"/>
      <c r="BH94" s="88"/>
      <c r="BI94" s="88"/>
      <c r="BJ94" s="88"/>
      <c r="BK94" s="88"/>
      <c r="BL94" s="88"/>
      <c r="BM94" s="88"/>
      <c r="BN94" s="88"/>
      <c r="BO94" s="88"/>
      <c r="BP94" s="88"/>
      <c r="BQ94" s="88"/>
      <c r="BR94" s="88"/>
      <c r="BS94" s="88"/>
      <c r="BW94" s="3"/>
    </row>
    <row r="95" spans="1:75" s="6" customFormat="1" ht="13.5" customHeight="1" x14ac:dyDescent="0.2">
      <c r="D95" s="3" t="s">
        <v>66</v>
      </c>
      <c r="E95" s="3"/>
      <c r="F95" s="3"/>
      <c r="G95" s="3"/>
      <c r="H95" s="3"/>
      <c r="I95" s="3"/>
      <c r="J95" s="3"/>
      <c r="K95" s="3"/>
      <c r="L95" s="3"/>
      <c r="M95" s="3"/>
      <c r="N95" s="3"/>
      <c r="O95" s="3"/>
      <c r="P95" s="3"/>
      <c r="Q95" s="3"/>
      <c r="R95" s="3"/>
      <c r="S95" s="3"/>
      <c r="T95" s="3"/>
      <c r="U95" s="3"/>
      <c r="V95" s="3"/>
      <c r="AN95" s="3" t="s">
        <v>66</v>
      </c>
      <c r="AO95" s="3"/>
      <c r="AP95" s="3"/>
      <c r="AQ95" s="3"/>
      <c r="AR95" s="3"/>
      <c r="AS95" s="3"/>
      <c r="AT95" s="3"/>
      <c r="AU95" s="3"/>
      <c r="AV95" s="3"/>
      <c r="AW95" s="3"/>
      <c r="AX95" s="3"/>
      <c r="AY95" s="3"/>
      <c r="AZ95" s="3"/>
      <c r="BA95" s="3"/>
      <c r="BB95" s="3"/>
      <c r="BC95" s="3"/>
      <c r="BD95" s="3"/>
      <c r="BE95" s="3"/>
      <c r="BF95" s="3"/>
      <c r="BW95" s="3"/>
    </row>
    <row r="96" spans="1:75" s="6" customFormat="1" ht="14.4" customHeight="1" x14ac:dyDescent="0.2">
      <c r="D96" s="3" t="s">
        <v>157</v>
      </c>
      <c r="E96" s="3"/>
      <c r="F96" s="3"/>
      <c r="G96" s="3"/>
      <c r="H96" s="3"/>
      <c r="I96" s="3"/>
      <c r="J96" s="3"/>
      <c r="K96" s="3"/>
      <c r="L96" s="3"/>
      <c r="M96" s="3"/>
      <c r="N96" s="3"/>
      <c r="O96" s="3"/>
      <c r="P96" s="3"/>
      <c r="Q96" s="3"/>
      <c r="R96" s="3"/>
      <c r="S96" s="3"/>
      <c r="T96" s="3"/>
      <c r="U96" s="3"/>
      <c r="V96" s="3"/>
      <c r="AN96" s="3" t="s">
        <v>157</v>
      </c>
      <c r="AO96" s="3"/>
      <c r="AP96" s="3"/>
      <c r="AQ96" s="3"/>
      <c r="AR96" s="3"/>
      <c r="AS96" s="3"/>
      <c r="AT96" s="3"/>
      <c r="AU96" s="3"/>
      <c r="AV96" s="3"/>
      <c r="AW96" s="3"/>
      <c r="AX96" s="3"/>
      <c r="AY96" s="3"/>
      <c r="AZ96" s="3"/>
      <c r="BA96" s="3"/>
      <c r="BB96" s="3"/>
      <c r="BC96" s="3"/>
      <c r="BD96" s="3"/>
      <c r="BE96" s="3"/>
      <c r="BF96" s="3"/>
      <c r="BW96" s="3"/>
    </row>
    <row r="97" spans="4:84" s="6" customFormat="1" ht="16" customHeight="1" x14ac:dyDescent="0.2">
      <c r="D97" s="1293" t="s">
        <v>67</v>
      </c>
      <c r="E97" s="1294"/>
      <c r="F97" s="1294"/>
      <c r="G97" s="1294"/>
      <c r="H97" s="1294"/>
      <c r="I97" s="1294"/>
      <c r="J97" s="1294"/>
      <c r="K97" s="1294"/>
      <c r="L97" s="1294"/>
      <c r="M97" s="1295"/>
      <c r="N97" s="1296" t="s">
        <v>68</v>
      </c>
      <c r="O97" s="1294"/>
      <c r="P97" s="1294"/>
      <c r="Q97" s="1294"/>
      <c r="R97" s="1294"/>
      <c r="S97" s="1295"/>
      <c r="T97" s="1296" t="s">
        <v>69</v>
      </c>
      <c r="U97" s="1294"/>
      <c r="V97" s="1294"/>
      <c r="W97" s="1294"/>
      <c r="X97" s="1294"/>
      <c r="Y97" s="1297"/>
      <c r="AN97" s="1293" t="s">
        <v>67</v>
      </c>
      <c r="AO97" s="1294"/>
      <c r="AP97" s="1294"/>
      <c r="AQ97" s="1294"/>
      <c r="AR97" s="1294"/>
      <c r="AS97" s="1294"/>
      <c r="AT97" s="1294"/>
      <c r="AU97" s="1294"/>
      <c r="AV97" s="1294"/>
      <c r="AW97" s="1295"/>
      <c r="AX97" s="1296" t="s">
        <v>68</v>
      </c>
      <c r="AY97" s="1294"/>
      <c r="AZ97" s="1294"/>
      <c r="BA97" s="1294"/>
      <c r="BB97" s="1294"/>
      <c r="BC97" s="1295"/>
      <c r="BD97" s="1296" t="s">
        <v>69</v>
      </c>
      <c r="BE97" s="1294"/>
      <c r="BF97" s="1294"/>
      <c r="BG97" s="1294"/>
      <c r="BH97" s="1294"/>
      <c r="BI97" s="1297"/>
      <c r="BW97" s="3"/>
    </row>
    <row r="98" spans="4:84" s="6" customFormat="1" ht="16" customHeight="1" x14ac:dyDescent="0.2">
      <c r="D98" s="1298" t="s">
        <v>150</v>
      </c>
      <c r="E98" s="1299"/>
      <c r="F98" s="1299"/>
      <c r="G98" s="1299"/>
      <c r="H98" s="1299"/>
      <c r="I98" s="1299"/>
      <c r="J98" s="1299"/>
      <c r="K98" s="1299"/>
      <c r="L98" s="1299"/>
      <c r="M98" s="1300"/>
      <c r="N98" s="1301" t="s">
        <v>70</v>
      </c>
      <c r="O98" s="1299"/>
      <c r="P98" s="1299"/>
      <c r="Q98" s="1299"/>
      <c r="R98" s="1299"/>
      <c r="S98" s="1300"/>
      <c r="T98" s="1301" t="s">
        <v>71</v>
      </c>
      <c r="U98" s="1299"/>
      <c r="V98" s="1299"/>
      <c r="W98" s="1299"/>
      <c r="X98" s="1299"/>
      <c r="Y98" s="1302"/>
      <c r="AN98" s="1298" t="s">
        <v>150</v>
      </c>
      <c r="AO98" s="1299"/>
      <c r="AP98" s="1299"/>
      <c r="AQ98" s="1299"/>
      <c r="AR98" s="1299"/>
      <c r="AS98" s="1299"/>
      <c r="AT98" s="1299"/>
      <c r="AU98" s="1299"/>
      <c r="AV98" s="1299"/>
      <c r="AW98" s="1300"/>
      <c r="AX98" s="1301" t="s">
        <v>70</v>
      </c>
      <c r="AY98" s="1299"/>
      <c r="AZ98" s="1299"/>
      <c r="BA98" s="1299"/>
      <c r="BB98" s="1299"/>
      <c r="BC98" s="1300"/>
      <c r="BD98" s="1301" t="s">
        <v>71</v>
      </c>
      <c r="BE98" s="1299"/>
      <c r="BF98" s="1299"/>
      <c r="BG98" s="1299"/>
      <c r="BH98" s="1299"/>
      <c r="BI98" s="1302"/>
      <c r="BW98" s="3"/>
    </row>
    <row r="99" spans="4:84" s="6" customFormat="1" ht="16" customHeight="1" x14ac:dyDescent="0.2">
      <c r="D99" s="1274" t="s">
        <v>72</v>
      </c>
      <c r="E99" s="1275"/>
      <c r="F99" s="1275"/>
      <c r="G99" s="1275"/>
      <c r="H99" s="1275"/>
      <c r="I99" s="1275"/>
      <c r="J99" s="1275"/>
      <c r="K99" s="1275"/>
      <c r="L99" s="1275"/>
      <c r="M99" s="1276"/>
      <c r="N99" s="1277" t="s">
        <v>73</v>
      </c>
      <c r="O99" s="1275"/>
      <c r="P99" s="1275"/>
      <c r="Q99" s="1275"/>
      <c r="R99" s="1275"/>
      <c r="S99" s="1276"/>
      <c r="T99" s="1277" t="s">
        <v>74</v>
      </c>
      <c r="U99" s="1275"/>
      <c r="V99" s="1275"/>
      <c r="W99" s="1275"/>
      <c r="X99" s="1275"/>
      <c r="Y99" s="1278"/>
      <c r="AN99" s="1274" t="s">
        <v>72</v>
      </c>
      <c r="AO99" s="1275"/>
      <c r="AP99" s="1275"/>
      <c r="AQ99" s="1275"/>
      <c r="AR99" s="1275"/>
      <c r="AS99" s="1275"/>
      <c r="AT99" s="1275"/>
      <c r="AU99" s="1275"/>
      <c r="AV99" s="1275"/>
      <c r="AW99" s="1276"/>
      <c r="AX99" s="1277" t="s">
        <v>73</v>
      </c>
      <c r="AY99" s="1275"/>
      <c r="AZ99" s="1275"/>
      <c r="BA99" s="1275"/>
      <c r="BB99" s="1275"/>
      <c r="BC99" s="1276"/>
      <c r="BD99" s="1277" t="s">
        <v>74</v>
      </c>
      <c r="BE99" s="1275"/>
      <c r="BF99" s="1275"/>
      <c r="BG99" s="1275"/>
      <c r="BH99" s="1275"/>
      <c r="BI99" s="1278"/>
      <c r="BW99" s="3"/>
    </row>
    <row r="100" spans="4:84" s="6" customFormat="1" ht="16" customHeight="1" x14ac:dyDescent="0.2">
      <c r="D100" s="1274" t="s">
        <v>82</v>
      </c>
      <c r="E100" s="1275"/>
      <c r="F100" s="1275"/>
      <c r="G100" s="1275"/>
      <c r="H100" s="1275"/>
      <c r="I100" s="1275"/>
      <c r="J100" s="1275"/>
      <c r="K100" s="1275"/>
      <c r="L100" s="1275"/>
      <c r="M100" s="1276"/>
      <c r="N100" s="1277" t="s">
        <v>75</v>
      </c>
      <c r="O100" s="1275"/>
      <c r="P100" s="1275"/>
      <c r="Q100" s="1275"/>
      <c r="R100" s="1275"/>
      <c r="S100" s="1276"/>
      <c r="T100" s="1277" t="s">
        <v>74</v>
      </c>
      <c r="U100" s="1275"/>
      <c r="V100" s="1275"/>
      <c r="W100" s="1275"/>
      <c r="X100" s="1275"/>
      <c r="Y100" s="1278"/>
      <c r="AN100" s="1274" t="s">
        <v>82</v>
      </c>
      <c r="AO100" s="1275"/>
      <c r="AP100" s="1275"/>
      <c r="AQ100" s="1275"/>
      <c r="AR100" s="1275"/>
      <c r="AS100" s="1275"/>
      <c r="AT100" s="1275"/>
      <c r="AU100" s="1275"/>
      <c r="AV100" s="1275"/>
      <c r="AW100" s="1276"/>
      <c r="AX100" s="1277" t="s">
        <v>75</v>
      </c>
      <c r="AY100" s="1275"/>
      <c r="AZ100" s="1275"/>
      <c r="BA100" s="1275"/>
      <c r="BB100" s="1275"/>
      <c r="BC100" s="1276"/>
      <c r="BD100" s="1277" t="s">
        <v>74</v>
      </c>
      <c r="BE100" s="1275"/>
      <c r="BF100" s="1275"/>
      <c r="BG100" s="1275"/>
      <c r="BH100" s="1275"/>
      <c r="BI100" s="1278"/>
      <c r="BW100" s="3"/>
    </row>
    <row r="101" spans="4:84" s="6" customFormat="1" ht="16" customHeight="1" x14ac:dyDescent="0.2">
      <c r="D101" s="1279" t="s">
        <v>76</v>
      </c>
      <c r="E101" s="1280"/>
      <c r="F101" s="1280"/>
      <c r="G101" s="1280"/>
      <c r="H101" s="1280"/>
      <c r="I101" s="1280"/>
      <c r="J101" s="1280"/>
      <c r="K101" s="1280"/>
      <c r="L101" s="1280"/>
      <c r="M101" s="1281"/>
      <c r="N101" s="1282" t="s">
        <v>75</v>
      </c>
      <c r="O101" s="1280"/>
      <c r="P101" s="1280"/>
      <c r="Q101" s="1280"/>
      <c r="R101" s="1280"/>
      <c r="S101" s="1281"/>
      <c r="T101" s="1282" t="s">
        <v>77</v>
      </c>
      <c r="U101" s="1280"/>
      <c r="V101" s="1280"/>
      <c r="W101" s="1280"/>
      <c r="X101" s="1280"/>
      <c r="Y101" s="1283"/>
      <c r="AN101" s="1279" t="s">
        <v>76</v>
      </c>
      <c r="AO101" s="1280"/>
      <c r="AP101" s="1280"/>
      <c r="AQ101" s="1280"/>
      <c r="AR101" s="1280"/>
      <c r="AS101" s="1280"/>
      <c r="AT101" s="1280"/>
      <c r="AU101" s="1280"/>
      <c r="AV101" s="1280"/>
      <c r="AW101" s="1281"/>
      <c r="AX101" s="1282" t="s">
        <v>75</v>
      </c>
      <c r="AY101" s="1280"/>
      <c r="AZ101" s="1280"/>
      <c r="BA101" s="1280"/>
      <c r="BB101" s="1280"/>
      <c r="BC101" s="1281"/>
      <c r="BD101" s="1282" t="s">
        <v>77</v>
      </c>
      <c r="BE101" s="1280"/>
      <c r="BF101" s="1280"/>
      <c r="BG101" s="1280"/>
      <c r="BH101" s="1280"/>
      <c r="BI101" s="1283"/>
      <c r="BW101" s="3"/>
    </row>
    <row r="102" spans="4:84" s="6" customFormat="1" ht="20.5" customHeight="1" x14ac:dyDescent="0.2">
      <c r="BW102" s="3"/>
    </row>
    <row r="103" spans="4:84" s="6" customFormat="1" ht="12.65" customHeight="1" x14ac:dyDescent="0.2">
      <c r="D103" s="170">
        <v>7</v>
      </c>
      <c r="E103" s="8"/>
      <c r="F103" s="171" t="s">
        <v>467</v>
      </c>
      <c r="K103" s="16" t="s">
        <v>154</v>
      </c>
      <c r="AO103" s="55">
        <v>7</v>
      </c>
      <c r="AQ103" s="6" t="s">
        <v>127</v>
      </c>
      <c r="AU103" s="16" t="s">
        <v>154</v>
      </c>
      <c r="BW103" s="3"/>
    </row>
    <row r="104" spans="4:84" s="6" customFormat="1" ht="16" customHeight="1" x14ac:dyDescent="0.2">
      <c r="D104" s="1237" t="s">
        <v>20</v>
      </c>
      <c r="E104" s="1184" t="s">
        <v>178</v>
      </c>
      <c r="F104" s="1184"/>
      <c r="G104" s="1184"/>
      <c r="H104" s="1184"/>
      <c r="I104" s="1184"/>
      <c r="J104" s="1184"/>
      <c r="K104" s="1736"/>
      <c r="L104" s="1736"/>
      <c r="M104" s="1736"/>
      <c r="N104" s="1736"/>
      <c r="O104" s="1736"/>
      <c r="P104" s="1736"/>
      <c r="Q104" s="1736"/>
      <c r="R104" s="1736"/>
      <c r="S104" s="1736"/>
      <c r="T104" s="1783" t="s">
        <v>133</v>
      </c>
      <c r="U104" s="1829" t="s">
        <v>462</v>
      </c>
      <c r="V104" s="1830"/>
      <c r="W104" s="1830"/>
      <c r="X104" s="1830"/>
      <c r="Y104" s="1830"/>
      <c r="Z104" s="1830"/>
      <c r="AA104" s="1831">
        <f>ROUNDDOWN(IF(K112="〇",K110,K110*1/2),-3)</f>
        <v>0</v>
      </c>
      <c r="AB104" s="1831"/>
      <c r="AC104" s="1831"/>
      <c r="AD104" s="1831"/>
      <c r="AE104" s="1831"/>
      <c r="AF104" s="1831"/>
      <c r="AG104" s="1831"/>
      <c r="AH104" s="1831"/>
      <c r="AI104" s="1831"/>
      <c r="AN104" s="1237" t="s">
        <v>20</v>
      </c>
      <c r="AO104" s="1184" t="s">
        <v>178</v>
      </c>
      <c r="AP104" s="1184"/>
      <c r="AQ104" s="1184"/>
      <c r="AR104" s="1184"/>
      <c r="AS104" s="1184"/>
      <c r="AT104" s="1184"/>
      <c r="AU104" s="1239">
        <v>30000000</v>
      </c>
      <c r="AV104" s="1239"/>
      <c r="AW104" s="1239"/>
      <c r="AX104" s="1239"/>
      <c r="AY104" s="1239"/>
      <c r="AZ104" s="1239"/>
      <c r="BA104" s="1239"/>
      <c r="BB104" s="1239"/>
      <c r="BC104" s="1239"/>
      <c r="BD104" s="1783" t="s">
        <v>133</v>
      </c>
      <c r="BE104" s="1829" t="s">
        <v>462</v>
      </c>
      <c r="BF104" s="1830"/>
      <c r="BG104" s="1830"/>
      <c r="BH104" s="1830"/>
      <c r="BI104" s="1830"/>
      <c r="BJ104" s="1830"/>
      <c r="BK104" s="1831">
        <f>ROUNDDOWN(IF(AU112="〇",AU110,AU110*1/2),-3)</f>
        <v>2250000</v>
      </c>
      <c r="BL104" s="1831"/>
      <c r="BM104" s="1831"/>
      <c r="BN104" s="1831"/>
      <c r="BO104" s="1831"/>
      <c r="BP104" s="1831"/>
      <c r="BQ104" s="1831"/>
      <c r="BR104" s="1831"/>
      <c r="BS104" s="1831"/>
      <c r="BW104" s="3"/>
    </row>
    <row r="105" spans="4:84" s="6" customFormat="1" ht="16" customHeight="1" thickBot="1" x14ac:dyDescent="0.25">
      <c r="D105" s="1238"/>
      <c r="E105" s="1184"/>
      <c r="F105" s="1184"/>
      <c r="G105" s="1184"/>
      <c r="H105" s="1184"/>
      <c r="I105" s="1184"/>
      <c r="J105" s="1184"/>
      <c r="K105" s="1736"/>
      <c r="L105" s="1736"/>
      <c r="M105" s="1736"/>
      <c r="N105" s="1736"/>
      <c r="O105" s="1736"/>
      <c r="P105" s="1736"/>
      <c r="Q105" s="1736"/>
      <c r="R105" s="1736"/>
      <c r="S105" s="1736"/>
      <c r="T105" s="1785"/>
      <c r="U105" s="1237"/>
      <c r="V105" s="1237"/>
      <c r="W105" s="1237"/>
      <c r="X105" s="1237"/>
      <c r="Y105" s="1237"/>
      <c r="Z105" s="1237"/>
      <c r="AA105" s="1832"/>
      <c r="AB105" s="1832"/>
      <c r="AC105" s="1832"/>
      <c r="AD105" s="1832"/>
      <c r="AE105" s="1832"/>
      <c r="AF105" s="1832"/>
      <c r="AG105" s="1832"/>
      <c r="AH105" s="1832"/>
      <c r="AI105" s="1832"/>
      <c r="AN105" s="1238"/>
      <c r="AO105" s="1184"/>
      <c r="AP105" s="1184"/>
      <c r="AQ105" s="1184"/>
      <c r="AR105" s="1184"/>
      <c r="AS105" s="1184"/>
      <c r="AT105" s="1184"/>
      <c r="AU105" s="1239"/>
      <c r="AV105" s="1239"/>
      <c r="AW105" s="1239"/>
      <c r="AX105" s="1239"/>
      <c r="AY105" s="1239"/>
      <c r="AZ105" s="1239"/>
      <c r="BA105" s="1239"/>
      <c r="BB105" s="1239"/>
      <c r="BC105" s="1239"/>
      <c r="BD105" s="1785"/>
      <c r="BE105" s="1237"/>
      <c r="BF105" s="1237"/>
      <c r="BG105" s="1237"/>
      <c r="BH105" s="1237"/>
      <c r="BI105" s="1237"/>
      <c r="BJ105" s="1237"/>
      <c r="BK105" s="1832"/>
      <c r="BL105" s="1832"/>
      <c r="BM105" s="1832"/>
      <c r="BN105" s="1832"/>
      <c r="BO105" s="1832"/>
      <c r="BP105" s="1832"/>
      <c r="BQ105" s="1832"/>
      <c r="BR105" s="1832"/>
      <c r="BS105" s="1832"/>
      <c r="BW105" s="3"/>
    </row>
    <row r="106" spans="4:84" s="6" customFormat="1" ht="32" customHeight="1" x14ac:dyDescent="0.2">
      <c r="D106" s="69" t="s">
        <v>21</v>
      </c>
      <c r="E106" s="1271" t="s">
        <v>260</v>
      </c>
      <c r="F106" s="1272"/>
      <c r="G106" s="1272"/>
      <c r="H106" s="1272"/>
      <c r="I106" s="1272"/>
      <c r="J106" s="1273"/>
      <c r="K106" s="1844"/>
      <c r="L106" s="1845"/>
      <c r="M106" s="1845"/>
      <c r="N106" s="1845"/>
      <c r="O106" s="1845"/>
      <c r="P106" s="1845"/>
      <c r="Q106" s="1845"/>
      <c r="R106" s="1845"/>
      <c r="S106" s="1846"/>
      <c r="T106" s="1240" t="s">
        <v>294</v>
      </c>
      <c r="U106" s="1244" t="s">
        <v>130</v>
      </c>
      <c r="V106" s="1245"/>
      <c r="W106" s="1245"/>
      <c r="X106" s="1245"/>
      <c r="Y106" s="1245"/>
      <c r="Z106" s="1245"/>
      <c r="AA106" s="1248">
        <f>MIN(AA104,2500000)</f>
        <v>0</v>
      </c>
      <c r="AB106" s="1249"/>
      <c r="AC106" s="1249"/>
      <c r="AD106" s="1249"/>
      <c r="AE106" s="1249"/>
      <c r="AF106" s="1249"/>
      <c r="AG106" s="1249"/>
      <c r="AH106" s="1249"/>
      <c r="AI106" s="1250"/>
      <c r="AN106" s="69" t="s">
        <v>21</v>
      </c>
      <c r="AO106" s="1271" t="s">
        <v>260</v>
      </c>
      <c r="AP106" s="1272"/>
      <c r="AQ106" s="1272"/>
      <c r="AR106" s="1272"/>
      <c r="AS106" s="1272"/>
      <c r="AT106" s="1273"/>
      <c r="AU106" s="1254">
        <v>2250000</v>
      </c>
      <c r="AV106" s="1254"/>
      <c r="AW106" s="1254"/>
      <c r="AX106" s="1254"/>
      <c r="AY106" s="1254"/>
      <c r="AZ106" s="1254"/>
      <c r="BA106" s="1254"/>
      <c r="BB106" s="1254"/>
      <c r="BC106" s="1254"/>
      <c r="BD106" s="1783" t="s">
        <v>294</v>
      </c>
      <c r="BE106" s="1244" t="s">
        <v>130</v>
      </c>
      <c r="BF106" s="1245"/>
      <c r="BG106" s="1245"/>
      <c r="BH106" s="1245"/>
      <c r="BI106" s="1245"/>
      <c r="BJ106" s="1245"/>
      <c r="BK106" s="1248">
        <f>MIN(BK104,2500000)</f>
        <v>2250000</v>
      </c>
      <c r="BL106" s="1249"/>
      <c r="BM106" s="1249"/>
      <c r="BN106" s="1249"/>
      <c r="BO106" s="1249"/>
      <c r="BP106" s="1249"/>
      <c r="BQ106" s="1249"/>
      <c r="BR106" s="1249"/>
      <c r="BS106" s="1250"/>
      <c r="BW106" s="3"/>
    </row>
    <row r="107" spans="4:84" s="6" customFormat="1" ht="32" customHeight="1" thickBot="1" x14ac:dyDescent="0.25">
      <c r="D107" s="59" t="s">
        <v>22</v>
      </c>
      <c r="E107" s="1838" t="s">
        <v>259</v>
      </c>
      <c r="F107" s="1839"/>
      <c r="G107" s="1839"/>
      <c r="H107" s="1839"/>
      <c r="I107" s="1839"/>
      <c r="J107" s="1840"/>
      <c r="K107" s="1841">
        <f>K106*2</f>
        <v>0</v>
      </c>
      <c r="L107" s="1842"/>
      <c r="M107" s="1842"/>
      <c r="N107" s="1842"/>
      <c r="O107" s="1842"/>
      <c r="P107" s="1842"/>
      <c r="Q107" s="1842"/>
      <c r="R107" s="1842"/>
      <c r="S107" s="1843"/>
      <c r="T107" s="1241"/>
      <c r="U107" s="1246"/>
      <c r="V107" s="1247"/>
      <c r="W107" s="1247"/>
      <c r="X107" s="1247"/>
      <c r="Y107" s="1247"/>
      <c r="Z107" s="1247"/>
      <c r="AA107" s="1251"/>
      <c r="AB107" s="1252"/>
      <c r="AC107" s="1252"/>
      <c r="AD107" s="1252"/>
      <c r="AE107" s="1252"/>
      <c r="AF107" s="1252"/>
      <c r="AG107" s="1252"/>
      <c r="AH107" s="1252"/>
      <c r="AI107" s="1253"/>
      <c r="AN107" s="59" t="s">
        <v>22</v>
      </c>
      <c r="AO107" s="1838" t="s">
        <v>259</v>
      </c>
      <c r="AP107" s="1839"/>
      <c r="AQ107" s="1839"/>
      <c r="AR107" s="1839"/>
      <c r="AS107" s="1839"/>
      <c r="AT107" s="1840"/>
      <c r="AU107" s="1259">
        <f>AU106*2</f>
        <v>4500000</v>
      </c>
      <c r="AV107" s="1259"/>
      <c r="AW107" s="1259"/>
      <c r="AX107" s="1259"/>
      <c r="AY107" s="1259"/>
      <c r="AZ107" s="1259"/>
      <c r="BA107" s="1259"/>
      <c r="BB107" s="1259"/>
      <c r="BC107" s="1259"/>
      <c r="BD107" s="1784"/>
      <c r="BE107" s="1246"/>
      <c r="BF107" s="1247"/>
      <c r="BG107" s="1247"/>
      <c r="BH107" s="1247"/>
      <c r="BI107" s="1247"/>
      <c r="BJ107" s="1247"/>
      <c r="BK107" s="1251"/>
      <c r="BL107" s="1252"/>
      <c r="BM107" s="1252"/>
      <c r="BN107" s="1252"/>
      <c r="BO107" s="1252"/>
      <c r="BP107" s="1252"/>
      <c r="BQ107" s="1252"/>
      <c r="BR107" s="1252"/>
      <c r="BS107" s="1253"/>
      <c r="BW107" s="3"/>
    </row>
    <row r="108" spans="4:84" s="6" customFormat="1" ht="28" customHeight="1" x14ac:dyDescent="0.2">
      <c r="D108" s="1237" t="s">
        <v>261</v>
      </c>
      <c r="E108" s="1856" t="s">
        <v>298</v>
      </c>
      <c r="F108" s="1857"/>
      <c r="G108" s="1857"/>
      <c r="H108" s="1857"/>
      <c r="I108" s="1857"/>
      <c r="J108" s="1858"/>
      <c r="K108" s="1872"/>
      <c r="L108" s="1873"/>
      <c r="M108" s="1873"/>
      <c r="N108" s="1873"/>
      <c r="O108" s="1873"/>
      <c r="P108" s="1873"/>
      <c r="Q108" s="1873"/>
      <c r="R108" s="1873"/>
      <c r="S108" s="1874"/>
      <c r="T108" s="1242"/>
      <c r="U108" s="1255" t="s">
        <v>131</v>
      </c>
      <c r="V108" s="1256"/>
      <c r="W108" s="1256"/>
      <c r="X108" s="1256"/>
      <c r="Y108" s="1256"/>
      <c r="Z108" s="1256"/>
      <c r="AA108" s="1260" t="s">
        <v>132</v>
      </c>
      <c r="AB108" s="1261"/>
      <c r="AC108" s="1261"/>
      <c r="AD108" s="1262"/>
      <c r="AE108" s="1265">
        <f>K112</f>
        <v>0</v>
      </c>
      <c r="AF108" s="1266"/>
      <c r="AG108" s="1266"/>
      <c r="AH108" s="1266"/>
      <c r="AI108" s="1267"/>
      <c r="AN108" s="1237" t="s">
        <v>261</v>
      </c>
      <c r="AO108" s="1184" t="s">
        <v>298</v>
      </c>
      <c r="AP108" s="1184"/>
      <c r="AQ108" s="1184"/>
      <c r="AR108" s="1184"/>
      <c r="AS108" s="1184"/>
      <c r="AT108" s="1184"/>
      <c r="AU108" s="1185">
        <v>2250000</v>
      </c>
      <c r="AV108" s="1185"/>
      <c r="AW108" s="1185"/>
      <c r="AX108" s="1185"/>
      <c r="AY108" s="1185"/>
      <c r="AZ108" s="1185"/>
      <c r="BA108" s="1185"/>
      <c r="BB108" s="1185"/>
      <c r="BC108" s="1185"/>
      <c r="BD108" s="1784"/>
      <c r="BE108" s="1255" t="s">
        <v>131</v>
      </c>
      <c r="BF108" s="1256"/>
      <c r="BG108" s="1256"/>
      <c r="BH108" s="1256"/>
      <c r="BI108" s="1256"/>
      <c r="BJ108" s="1256"/>
      <c r="BK108" s="1260" t="s">
        <v>132</v>
      </c>
      <c r="BL108" s="1261"/>
      <c r="BM108" s="1261"/>
      <c r="BN108" s="1262"/>
      <c r="BO108" s="1265" t="str">
        <f>AU112</f>
        <v>〇</v>
      </c>
      <c r="BP108" s="1266"/>
      <c r="BQ108" s="1266"/>
      <c r="BR108" s="1266"/>
      <c r="BS108" s="1267"/>
      <c r="BW108" s="3"/>
    </row>
    <row r="109" spans="4:84" s="6" customFormat="1" ht="28" customHeight="1" x14ac:dyDescent="0.2">
      <c r="D109" s="1238"/>
      <c r="E109" s="1859"/>
      <c r="F109" s="1860"/>
      <c r="G109" s="1860"/>
      <c r="H109" s="1860"/>
      <c r="I109" s="1860"/>
      <c r="J109" s="1861"/>
      <c r="K109" s="1875"/>
      <c r="L109" s="1876"/>
      <c r="M109" s="1876"/>
      <c r="N109" s="1876"/>
      <c r="O109" s="1876"/>
      <c r="P109" s="1876"/>
      <c r="Q109" s="1876"/>
      <c r="R109" s="1876"/>
      <c r="S109" s="1877"/>
      <c r="T109" s="1243"/>
      <c r="U109" s="1257"/>
      <c r="V109" s="1258"/>
      <c r="W109" s="1258"/>
      <c r="X109" s="1258"/>
      <c r="Y109" s="1258"/>
      <c r="Z109" s="1258"/>
      <c r="AA109" s="1263"/>
      <c r="AB109" s="1264"/>
      <c r="AC109" s="1264"/>
      <c r="AD109" s="1255"/>
      <c r="AE109" s="1268"/>
      <c r="AF109" s="1269"/>
      <c r="AG109" s="1269"/>
      <c r="AH109" s="1269"/>
      <c r="AI109" s="1270"/>
      <c r="AN109" s="1238"/>
      <c r="AO109" s="1184"/>
      <c r="AP109" s="1184"/>
      <c r="AQ109" s="1184"/>
      <c r="AR109" s="1184"/>
      <c r="AS109" s="1184"/>
      <c r="AT109" s="1184"/>
      <c r="AU109" s="1185"/>
      <c r="AV109" s="1185"/>
      <c r="AW109" s="1185"/>
      <c r="AX109" s="1185"/>
      <c r="AY109" s="1185"/>
      <c r="AZ109" s="1185"/>
      <c r="BA109" s="1185"/>
      <c r="BB109" s="1185"/>
      <c r="BC109" s="1185"/>
      <c r="BD109" s="1785"/>
      <c r="BE109" s="1257"/>
      <c r="BF109" s="1258"/>
      <c r="BG109" s="1258"/>
      <c r="BH109" s="1258"/>
      <c r="BI109" s="1258"/>
      <c r="BJ109" s="1258"/>
      <c r="BK109" s="1263"/>
      <c r="BL109" s="1264"/>
      <c r="BM109" s="1264"/>
      <c r="BN109" s="1255"/>
      <c r="BO109" s="1268"/>
      <c r="BP109" s="1269"/>
      <c r="BQ109" s="1269"/>
      <c r="BR109" s="1269"/>
      <c r="BS109" s="1270"/>
      <c r="BW109" s="3"/>
    </row>
    <row r="110" spans="4:84" s="6" customFormat="1" ht="32" customHeight="1" x14ac:dyDescent="0.2">
      <c r="D110" s="1237" t="s">
        <v>23</v>
      </c>
      <c r="E110" s="1856" t="s">
        <v>277</v>
      </c>
      <c r="F110" s="1857"/>
      <c r="G110" s="1857"/>
      <c r="H110" s="1857"/>
      <c r="I110" s="1857"/>
      <c r="J110" s="1858"/>
      <c r="K110" s="1862">
        <f>K107-K108</f>
        <v>0</v>
      </c>
      <c r="L110" s="1863"/>
      <c r="M110" s="1863"/>
      <c r="N110" s="1863"/>
      <c r="O110" s="1863"/>
      <c r="P110" s="1863"/>
      <c r="Q110" s="1863"/>
      <c r="R110" s="1863"/>
      <c r="S110" s="1864"/>
      <c r="U110" s="1786" t="s">
        <v>469</v>
      </c>
      <c r="V110" s="1786"/>
      <c r="W110" s="1786"/>
      <c r="X110" s="1786"/>
      <c r="Y110" s="1786"/>
      <c r="Z110" s="1786"/>
      <c r="AA110" s="1786"/>
      <c r="AB110" s="1786"/>
      <c r="AC110" s="1786"/>
      <c r="AD110" s="1786"/>
      <c r="AE110" s="1786"/>
      <c r="AF110" s="1786"/>
      <c r="AG110" s="1786"/>
      <c r="AH110" s="1786"/>
      <c r="AI110" s="1786"/>
      <c r="AN110" s="1237" t="s">
        <v>23</v>
      </c>
      <c r="AO110" s="1184" t="s">
        <v>299</v>
      </c>
      <c r="AP110" s="1184"/>
      <c r="AQ110" s="1184"/>
      <c r="AR110" s="1184"/>
      <c r="AS110" s="1184"/>
      <c r="AT110" s="1184"/>
      <c r="AU110" s="1236">
        <f>AU107-AU108</f>
        <v>2250000</v>
      </c>
      <c r="AV110" s="1236"/>
      <c r="AW110" s="1236"/>
      <c r="AX110" s="1236"/>
      <c r="AY110" s="1236"/>
      <c r="AZ110" s="1236"/>
      <c r="BA110" s="1236"/>
      <c r="BB110" s="1236"/>
      <c r="BC110" s="1236"/>
      <c r="BE110" s="1786" t="s">
        <v>469</v>
      </c>
      <c r="BF110" s="1786"/>
      <c r="BG110" s="1786"/>
      <c r="BH110" s="1786"/>
      <c r="BI110" s="1786"/>
      <c r="BJ110" s="1786"/>
      <c r="BK110" s="1786"/>
      <c r="BL110" s="1786"/>
      <c r="BM110" s="1786"/>
      <c r="BN110" s="1786"/>
      <c r="BO110" s="1786"/>
      <c r="BP110" s="1786"/>
      <c r="BQ110" s="1786"/>
      <c r="BR110" s="1786"/>
      <c r="BS110" s="1786"/>
      <c r="BW110" s="3"/>
    </row>
    <row r="111" spans="4:84" s="6" customFormat="1" ht="32" customHeight="1" x14ac:dyDescent="0.2">
      <c r="D111" s="1238"/>
      <c r="E111" s="1859"/>
      <c r="F111" s="1860"/>
      <c r="G111" s="1860"/>
      <c r="H111" s="1860"/>
      <c r="I111" s="1860"/>
      <c r="J111" s="1861"/>
      <c r="K111" s="1865"/>
      <c r="L111" s="1866"/>
      <c r="M111" s="1866"/>
      <c r="N111" s="1866"/>
      <c r="O111" s="1866"/>
      <c r="P111" s="1866"/>
      <c r="Q111" s="1866"/>
      <c r="R111" s="1866"/>
      <c r="S111" s="1867"/>
      <c r="U111" s="928" t="s">
        <v>134</v>
      </c>
      <c r="V111" s="928"/>
      <c r="W111" s="928"/>
      <c r="X111" s="928"/>
      <c r="Y111" s="928"/>
      <c r="Z111" s="928"/>
      <c r="AA111" s="1787" t="s">
        <v>464</v>
      </c>
      <c r="AB111" s="928"/>
      <c r="AC111" s="928"/>
      <c r="AD111" s="928"/>
      <c r="AE111" s="928"/>
      <c r="AF111" s="928"/>
      <c r="AG111" s="928"/>
      <c r="AH111" s="928"/>
      <c r="AI111" s="928"/>
      <c r="AN111" s="1238"/>
      <c r="AO111" s="1184"/>
      <c r="AP111" s="1184"/>
      <c r="AQ111" s="1184"/>
      <c r="AR111" s="1184"/>
      <c r="AS111" s="1184"/>
      <c r="AT111" s="1184"/>
      <c r="AU111" s="1236"/>
      <c r="AV111" s="1236"/>
      <c r="AW111" s="1236"/>
      <c r="AX111" s="1236"/>
      <c r="AY111" s="1236"/>
      <c r="AZ111" s="1236"/>
      <c r="BA111" s="1236"/>
      <c r="BB111" s="1236"/>
      <c r="BC111" s="1236"/>
      <c r="BD111" s="73"/>
      <c r="BE111" s="928" t="s">
        <v>134</v>
      </c>
      <c r="BF111" s="928"/>
      <c r="BG111" s="928"/>
      <c r="BH111" s="928"/>
      <c r="BI111" s="928"/>
      <c r="BJ111" s="928"/>
      <c r="BK111" s="1787" t="s">
        <v>464</v>
      </c>
      <c r="BL111" s="928"/>
      <c r="BM111" s="928"/>
      <c r="BN111" s="928"/>
      <c r="BO111" s="928"/>
      <c r="BP111" s="928"/>
      <c r="BQ111" s="928"/>
      <c r="BR111" s="928"/>
      <c r="BS111" s="928"/>
      <c r="BW111" s="3"/>
      <c r="CF111" s="6" t="s">
        <v>300</v>
      </c>
    </row>
    <row r="112" spans="4:84" s="6" customFormat="1" ht="32" customHeight="1" x14ac:dyDescent="0.2">
      <c r="D112" s="82" t="s">
        <v>58</v>
      </c>
      <c r="E112" s="1271" t="s">
        <v>128</v>
      </c>
      <c r="F112" s="1272"/>
      <c r="G112" s="1272"/>
      <c r="H112" s="1272"/>
      <c r="I112" s="1272"/>
      <c r="J112" s="1273"/>
      <c r="K112" s="1853"/>
      <c r="L112" s="1854"/>
      <c r="M112" s="1854"/>
      <c r="N112" s="1854"/>
      <c r="O112" s="1854"/>
      <c r="P112" s="1854"/>
      <c r="Q112" s="1854"/>
      <c r="R112" s="1854"/>
      <c r="S112" s="1855"/>
      <c r="U112" s="928" t="s">
        <v>135</v>
      </c>
      <c r="V112" s="928"/>
      <c r="W112" s="928"/>
      <c r="X112" s="928"/>
      <c r="Y112" s="928"/>
      <c r="Z112" s="928"/>
      <c r="AA112" s="928"/>
      <c r="AB112" s="928"/>
      <c r="AC112" s="928"/>
      <c r="AD112" s="928"/>
      <c r="AE112" s="928"/>
      <c r="AF112" s="928"/>
      <c r="AG112" s="928"/>
      <c r="AH112" s="928"/>
      <c r="AI112" s="928"/>
      <c r="AN112" s="82" t="s">
        <v>58</v>
      </c>
      <c r="AO112" s="1184" t="s">
        <v>128</v>
      </c>
      <c r="AP112" s="1184"/>
      <c r="AQ112" s="1184"/>
      <c r="AR112" s="1184"/>
      <c r="AS112" s="1184"/>
      <c r="AT112" s="1184"/>
      <c r="AU112" s="1185" t="s">
        <v>59</v>
      </c>
      <c r="AV112" s="1185"/>
      <c r="AW112" s="1185"/>
      <c r="AX112" s="1185"/>
      <c r="AY112" s="1185"/>
      <c r="AZ112" s="1185"/>
      <c r="BA112" s="1185"/>
      <c r="BB112" s="1185"/>
      <c r="BC112" s="1185"/>
      <c r="BD112" s="73"/>
      <c r="BE112" s="928" t="s">
        <v>135</v>
      </c>
      <c r="BF112" s="928"/>
      <c r="BG112" s="928"/>
      <c r="BH112" s="928"/>
      <c r="BI112" s="928"/>
      <c r="BJ112" s="928"/>
      <c r="BK112" s="928"/>
      <c r="BL112" s="928"/>
      <c r="BM112" s="928"/>
      <c r="BN112" s="928"/>
      <c r="BO112" s="928"/>
      <c r="BP112" s="928"/>
      <c r="BQ112" s="928"/>
      <c r="BR112" s="928"/>
      <c r="BS112" s="928"/>
      <c r="BW112" s="3"/>
    </row>
    <row r="113" spans="1:110" s="6" customFormat="1" ht="32" customHeight="1" x14ac:dyDescent="0.2">
      <c r="D113" s="82" t="s">
        <v>129</v>
      </c>
      <c r="E113" s="1235" t="s">
        <v>491</v>
      </c>
      <c r="F113" s="1235"/>
      <c r="G113" s="1235"/>
      <c r="H113" s="1235"/>
      <c r="I113" s="1235"/>
      <c r="J113" s="1235"/>
      <c r="K113" s="1236">
        <f>ROUNDDOWN(IF(K112="〇",K110,K110*1/2),-3)</f>
        <v>0</v>
      </c>
      <c r="L113" s="1236"/>
      <c r="M113" s="1236"/>
      <c r="N113" s="1236"/>
      <c r="O113" s="1236"/>
      <c r="P113" s="1236"/>
      <c r="Q113" s="1236"/>
      <c r="R113" s="1236"/>
      <c r="S113" s="1236"/>
      <c r="U113" s="73" t="s">
        <v>153</v>
      </c>
      <c r="V113" s="74"/>
      <c r="W113" s="74"/>
      <c r="X113" s="74"/>
      <c r="Y113" s="74"/>
      <c r="Z113" s="73"/>
      <c r="AA113" s="73"/>
      <c r="AB113" s="73"/>
      <c r="AC113" s="73"/>
      <c r="AD113" s="74"/>
      <c r="AE113" s="74"/>
      <c r="AF113" s="74"/>
      <c r="AG113" s="74"/>
      <c r="AH113" s="74"/>
      <c r="AI113" s="74"/>
      <c r="AN113" s="82" t="s">
        <v>129</v>
      </c>
      <c r="AO113" s="1235" t="s">
        <v>491</v>
      </c>
      <c r="AP113" s="1235"/>
      <c r="AQ113" s="1235"/>
      <c r="AR113" s="1235"/>
      <c r="AS113" s="1235"/>
      <c r="AT113" s="1235"/>
      <c r="AU113" s="1236">
        <f>ROUNDDOWN(IF(AU112="〇",AU110,AU110*1/2),-3)</f>
        <v>2250000</v>
      </c>
      <c r="AV113" s="1236"/>
      <c r="AW113" s="1236"/>
      <c r="AX113" s="1236"/>
      <c r="AY113" s="1236"/>
      <c r="AZ113" s="1236"/>
      <c r="BA113" s="1236"/>
      <c r="BB113" s="1236"/>
      <c r="BC113" s="1236"/>
      <c r="BD113" s="73"/>
      <c r="BE113" s="73" t="s">
        <v>153</v>
      </c>
      <c r="BF113" s="74"/>
      <c r="BG113" s="74"/>
      <c r="BH113" s="74"/>
      <c r="BI113" s="74"/>
      <c r="BJ113" s="73"/>
      <c r="BK113" s="73"/>
      <c r="BL113" s="73"/>
      <c r="BM113" s="73"/>
      <c r="BN113" s="74"/>
      <c r="BO113" s="74"/>
      <c r="BP113" s="74"/>
      <c r="BQ113" s="74"/>
      <c r="BR113" s="74"/>
      <c r="BS113" s="74"/>
      <c r="BW113" s="3"/>
    </row>
    <row r="114" spans="1:110" s="6" customFormat="1" ht="28" customHeight="1" x14ac:dyDescent="0.2">
      <c r="D114" s="15"/>
      <c r="E114" s="176"/>
      <c r="F114" s="176"/>
      <c r="G114" s="176"/>
      <c r="H114" s="176"/>
      <c r="I114" s="176"/>
      <c r="J114" s="176"/>
      <c r="K114" s="67"/>
      <c r="L114" s="67"/>
      <c r="M114" s="67"/>
      <c r="N114" s="67"/>
      <c r="O114" s="67"/>
      <c r="P114" s="67"/>
      <c r="Q114" s="67"/>
      <c r="R114" s="67"/>
      <c r="S114" s="67"/>
      <c r="U114" s="75" t="s">
        <v>302</v>
      </c>
      <c r="V114" s="73"/>
      <c r="W114" s="73"/>
      <c r="X114" s="73"/>
      <c r="Y114" s="73"/>
      <c r="Z114" s="73"/>
      <c r="AA114" s="73"/>
      <c r="AB114" s="73"/>
      <c r="AC114" s="73"/>
      <c r="AD114" s="73"/>
      <c r="AE114" s="73"/>
      <c r="AF114" s="73"/>
      <c r="AG114" s="73"/>
      <c r="AH114" s="73"/>
      <c r="AI114" s="73"/>
      <c r="AN114" s="15"/>
      <c r="AO114" s="176"/>
      <c r="AP114" s="176"/>
      <c r="AQ114" s="176"/>
      <c r="AR114" s="176"/>
      <c r="AS114" s="176"/>
      <c r="AT114" s="176"/>
      <c r="AU114" s="67"/>
      <c r="AV114" s="67"/>
      <c r="AW114" s="67"/>
      <c r="AX114" s="67"/>
      <c r="AY114" s="67"/>
      <c r="AZ114" s="67"/>
      <c r="BA114" s="67"/>
      <c r="BB114" s="67"/>
      <c r="BC114" s="67"/>
      <c r="BD114" s="73"/>
      <c r="BE114" s="75" t="s">
        <v>302</v>
      </c>
      <c r="BF114" s="73"/>
      <c r="BG114" s="73"/>
      <c r="BH114" s="73"/>
      <c r="BI114" s="73"/>
      <c r="BJ114" s="73"/>
      <c r="BK114" s="73"/>
      <c r="BL114" s="73"/>
      <c r="BM114" s="73"/>
      <c r="BN114" s="73"/>
      <c r="BO114" s="73"/>
      <c r="BP114" s="73"/>
      <c r="BQ114" s="73"/>
      <c r="BR114" s="73"/>
      <c r="BS114" s="73"/>
      <c r="BW114" s="3"/>
    </row>
    <row r="115" spans="1:110" ht="19.25" customHeight="1" x14ac:dyDescent="0.2">
      <c r="A115" s="6"/>
      <c r="B115" s="6"/>
      <c r="C115" s="6"/>
      <c r="D115" s="3"/>
      <c r="E115" s="63"/>
      <c r="F115" s="63"/>
      <c r="G115" s="63"/>
      <c r="H115" s="63"/>
      <c r="I115" s="63"/>
      <c r="J115" s="63"/>
      <c r="K115" s="64"/>
      <c r="L115" s="64"/>
      <c r="M115" s="64"/>
      <c r="N115" s="64"/>
      <c r="O115" s="64"/>
      <c r="P115" s="64"/>
      <c r="Q115" s="64"/>
      <c r="R115" s="64"/>
      <c r="S115" s="64"/>
      <c r="T115" s="43"/>
      <c r="U115" s="43"/>
      <c r="V115" s="43"/>
      <c r="W115" s="43"/>
      <c r="X115" s="43"/>
      <c r="Y115" s="43"/>
      <c r="Z115" s="43"/>
      <c r="AA115" s="43"/>
      <c r="AB115" s="43"/>
      <c r="AC115" s="43"/>
      <c r="AD115" s="43"/>
      <c r="AE115" s="43"/>
      <c r="AF115" s="43"/>
      <c r="AG115" s="43"/>
      <c r="AH115" s="43"/>
      <c r="AI115" s="43"/>
      <c r="AJ115" s="6"/>
      <c r="AK115" s="6"/>
      <c r="AL115" s="6"/>
      <c r="AM115" s="6"/>
      <c r="AN115" s="3"/>
      <c r="AO115" s="63"/>
      <c r="AP115" s="63"/>
      <c r="AQ115" s="63"/>
      <c r="AR115" s="63"/>
      <c r="AS115" s="63"/>
      <c r="AT115" s="63"/>
      <c r="AU115" s="64"/>
      <c r="AV115" s="64"/>
      <c r="AW115" s="64"/>
      <c r="AX115" s="64"/>
      <c r="AY115" s="64"/>
      <c r="AZ115" s="64"/>
      <c r="BA115" s="64"/>
      <c r="BB115" s="64"/>
      <c r="BC115" s="64"/>
      <c r="BD115" s="3"/>
      <c r="BF115" s="73"/>
      <c r="BG115" s="73"/>
      <c r="BH115" s="73"/>
      <c r="BI115" s="73"/>
      <c r="BJ115" s="73"/>
      <c r="BK115" s="73"/>
      <c r="BL115" s="73"/>
      <c r="BM115" s="73"/>
      <c r="BN115" s="73"/>
      <c r="BO115" s="73"/>
      <c r="BP115" s="73"/>
      <c r="BQ115" s="73"/>
      <c r="BR115" s="73"/>
      <c r="BS115" s="73"/>
      <c r="BT115" s="6"/>
      <c r="BU115" s="6"/>
    </row>
    <row r="116" spans="1:110" ht="19.25" customHeight="1" x14ac:dyDescent="0.2">
      <c r="A116" s="6"/>
      <c r="B116" s="6"/>
      <c r="C116" s="6"/>
      <c r="D116" s="3"/>
      <c r="E116" s="63"/>
      <c r="F116" s="63"/>
      <c r="G116" s="63"/>
      <c r="H116" s="63"/>
      <c r="I116" s="63"/>
      <c r="J116" s="63"/>
      <c r="K116" s="64"/>
      <c r="L116" s="64"/>
      <c r="M116" s="64"/>
      <c r="N116" s="64"/>
      <c r="O116" s="64"/>
      <c r="P116" s="64"/>
      <c r="Q116" s="64"/>
      <c r="R116" s="64"/>
      <c r="S116" s="64"/>
      <c r="T116" s="43"/>
      <c r="U116" s="43"/>
      <c r="V116" s="43"/>
      <c r="W116" s="43"/>
      <c r="X116" s="43"/>
      <c r="Y116" s="43"/>
      <c r="Z116" s="43"/>
      <c r="AA116" s="43"/>
      <c r="AB116" s="43"/>
      <c r="AC116" s="43"/>
      <c r="AD116" s="43"/>
      <c r="AE116" s="43"/>
      <c r="AF116" s="43"/>
      <c r="AG116" s="43"/>
      <c r="AH116" s="3" t="s">
        <v>474</v>
      </c>
      <c r="AJ116" s="6"/>
      <c r="AK116" s="6"/>
      <c r="AL116" s="6"/>
      <c r="AM116" s="6"/>
      <c r="AN116" s="3"/>
      <c r="AO116" s="63"/>
      <c r="AP116" s="63"/>
      <c r="AQ116" s="63"/>
      <c r="AR116" s="63"/>
      <c r="AS116" s="63"/>
      <c r="AT116" s="63"/>
      <c r="AU116" s="64"/>
      <c r="AV116" s="64"/>
      <c r="AW116" s="64"/>
      <c r="AX116" s="64"/>
      <c r="AY116" s="64"/>
      <c r="AZ116" s="64"/>
      <c r="BA116" s="64"/>
      <c r="BB116" s="64"/>
      <c r="BC116" s="64"/>
      <c r="BD116" s="3"/>
      <c r="BF116" s="73"/>
      <c r="BG116" s="73"/>
      <c r="BH116" s="73"/>
      <c r="BI116" s="73"/>
      <c r="BJ116" s="73"/>
      <c r="BK116" s="73"/>
      <c r="BL116" s="73"/>
      <c r="BM116" s="73"/>
      <c r="BN116" s="73"/>
      <c r="BO116" s="73"/>
      <c r="BP116" s="73"/>
      <c r="BQ116" s="73"/>
      <c r="BR116" s="73"/>
      <c r="BS116" s="3" t="s">
        <v>474</v>
      </c>
      <c r="BT116" s="6"/>
      <c r="BU116" s="6"/>
    </row>
    <row r="117" spans="1:110" ht="19.25" customHeight="1" x14ac:dyDescent="0.2">
      <c r="A117" s="6"/>
      <c r="B117" s="6"/>
      <c r="C117" s="43"/>
      <c r="D117" s="172">
        <v>8</v>
      </c>
      <c r="E117" s="76"/>
      <c r="F117" s="45" t="s">
        <v>468</v>
      </c>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6"/>
      <c r="AK117" s="6"/>
      <c r="AL117" s="6"/>
      <c r="AM117" s="6"/>
      <c r="AN117" s="172">
        <v>8</v>
      </c>
      <c r="AO117" s="76"/>
      <c r="AP117" s="45" t="s">
        <v>468</v>
      </c>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6"/>
      <c r="BU117" s="6"/>
    </row>
    <row r="118" spans="1:110" s="24" customFormat="1" ht="20" customHeight="1" x14ac:dyDescent="0.2">
      <c r="C118" s="43"/>
      <c r="D118" s="1780" t="s">
        <v>167</v>
      </c>
      <c r="E118" s="1781"/>
      <c r="F118" s="1781"/>
      <c r="G118" s="1781"/>
      <c r="H118" s="1781"/>
      <c r="I118" s="1781"/>
      <c r="J118" s="1781"/>
      <c r="K118" s="1781"/>
      <c r="L118" s="1781"/>
      <c r="M118" s="1781"/>
      <c r="N118" s="1781"/>
      <c r="O118" s="1781"/>
      <c r="P118" s="1781"/>
      <c r="Q118" s="1781"/>
      <c r="R118" s="1781"/>
      <c r="S118" s="1781"/>
      <c r="T118" s="1781"/>
      <c r="U118" s="1781"/>
      <c r="V118" s="1781"/>
      <c r="W118" s="1781"/>
      <c r="X118" s="1781"/>
      <c r="Y118" s="1781"/>
      <c r="Z118" s="1781"/>
      <c r="AA118" s="1781"/>
      <c r="AB118" s="1781"/>
      <c r="AC118" s="1781"/>
      <c r="AD118" s="1781"/>
      <c r="AE118" s="1781"/>
      <c r="AF118" s="1781"/>
      <c r="AG118" s="1781"/>
      <c r="AH118" s="1781"/>
      <c r="AI118" s="1782"/>
      <c r="AJ118" s="6"/>
      <c r="AK118" s="6"/>
      <c r="AM118" s="12"/>
      <c r="AN118" s="1780" t="s">
        <v>167</v>
      </c>
      <c r="AO118" s="1781"/>
      <c r="AP118" s="1781"/>
      <c r="AQ118" s="1781"/>
      <c r="AR118" s="1781"/>
      <c r="AS118" s="1781"/>
      <c r="AT118" s="1781"/>
      <c r="AU118" s="1781"/>
      <c r="AV118" s="1781"/>
      <c r="AW118" s="1781"/>
      <c r="AX118" s="1781"/>
      <c r="AY118" s="1781"/>
      <c r="AZ118" s="1781"/>
      <c r="BA118" s="1781"/>
      <c r="BB118" s="1781"/>
      <c r="BC118" s="1781"/>
      <c r="BD118" s="1781"/>
      <c r="BE118" s="1781"/>
      <c r="BF118" s="1781"/>
      <c r="BG118" s="1781"/>
      <c r="BH118" s="1781"/>
      <c r="BI118" s="1781"/>
      <c r="BJ118" s="1781"/>
      <c r="BK118" s="1781"/>
      <c r="BL118" s="1781"/>
      <c r="BM118" s="1781"/>
      <c r="BN118" s="1781"/>
      <c r="BO118" s="1781"/>
      <c r="BP118" s="1781"/>
      <c r="BQ118" s="1781"/>
      <c r="BR118" s="1781"/>
      <c r="BS118" s="1782"/>
      <c r="BT118" s="6"/>
      <c r="BU118" s="6"/>
      <c r="BV118" s="20"/>
      <c r="BW118" s="20"/>
    </row>
    <row r="119" spans="1:110" s="44" customFormat="1" ht="20" customHeight="1" x14ac:dyDescent="0.2">
      <c r="A119" s="43"/>
      <c r="B119" s="43"/>
      <c r="C119" s="43"/>
      <c r="D119" s="1847" t="s">
        <v>303</v>
      </c>
      <c r="E119" s="1848"/>
      <c r="F119" s="1848"/>
      <c r="G119" s="1848"/>
      <c r="H119" s="1848"/>
      <c r="I119" s="1848"/>
      <c r="J119" s="1848"/>
      <c r="K119" s="1849"/>
      <c r="L119" s="1850" t="s">
        <v>168</v>
      </c>
      <c r="M119" s="1851"/>
      <c r="N119" s="1851"/>
      <c r="O119" s="1851"/>
      <c r="P119" s="1851"/>
      <c r="Q119" s="1851"/>
      <c r="R119" s="1851"/>
      <c r="S119" s="1851"/>
      <c r="T119" s="1851"/>
      <c r="U119" s="1851"/>
      <c r="V119" s="1851"/>
      <c r="W119" s="1851"/>
      <c r="X119" s="1851"/>
      <c r="Y119" s="1851"/>
      <c r="Z119" s="1851"/>
      <c r="AA119" s="1851"/>
      <c r="AB119" s="1851"/>
      <c r="AC119" s="1851"/>
      <c r="AD119" s="1851"/>
      <c r="AE119" s="1851"/>
      <c r="AF119" s="1851"/>
      <c r="AG119" s="1851"/>
      <c r="AH119" s="1851"/>
      <c r="AI119" s="1852"/>
      <c r="AJ119" s="43"/>
      <c r="AK119" s="43"/>
      <c r="AL119" s="43"/>
      <c r="AM119" s="43"/>
      <c r="AN119" s="1847" t="s">
        <v>303</v>
      </c>
      <c r="AO119" s="1848"/>
      <c r="AP119" s="1848"/>
      <c r="AQ119" s="1848"/>
      <c r="AR119" s="1848"/>
      <c r="AS119" s="1848"/>
      <c r="AT119" s="1848"/>
      <c r="AU119" s="1849"/>
      <c r="AV119" s="1850" t="s">
        <v>168</v>
      </c>
      <c r="AW119" s="1851"/>
      <c r="AX119" s="1851"/>
      <c r="AY119" s="1851"/>
      <c r="AZ119" s="1851"/>
      <c r="BA119" s="1851"/>
      <c r="BB119" s="1851"/>
      <c r="BC119" s="1851"/>
      <c r="BD119" s="1851"/>
      <c r="BE119" s="1851"/>
      <c r="BF119" s="1851"/>
      <c r="BG119" s="1851"/>
      <c r="BH119" s="1851"/>
      <c r="BI119" s="1851"/>
      <c r="BJ119" s="1851"/>
      <c r="BK119" s="1851"/>
      <c r="BL119" s="1851"/>
      <c r="BM119" s="1851"/>
      <c r="BN119" s="1851"/>
      <c r="BO119" s="1851"/>
      <c r="BP119" s="1851"/>
      <c r="BQ119" s="1851"/>
      <c r="BR119" s="1851"/>
      <c r="BS119" s="1852"/>
      <c r="BT119" s="43"/>
      <c r="BU119" s="43"/>
      <c r="BV119" s="43"/>
      <c r="BW119" s="43"/>
      <c r="CB119" s="77"/>
      <c r="CC119" s="77"/>
      <c r="CD119" s="77"/>
      <c r="CE119" s="77"/>
      <c r="CF119" s="77"/>
      <c r="CG119" s="77"/>
      <c r="CH119" s="77"/>
      <c r="CI119" s="77"/>
      <c r="CJ119" s="77"/>
      <c r="CK119" s="77"/>
      <c r="CL119" s="77"/>
      <c r="CM119" s="77"/>
      <c r="CN119" s="77"/>
      <c r="CO119" s="77"/>
      <c r="CP119" s="77"/>
      <c r="CQ119" s="77"/>
      <c r="CR119" s="77"/>
      <c r="CS119" s="77"/>
      <c r="CT119" s="77"/>
      <c r="CU119" s="77"/>
      <c r="CV119" s="77"/>
      <c r="CW119" s="77"/>
      <c r="CX119" s="77"/>
      <c r="CY119" s="77"/>
      <c r="CZ119" s="77"/>
      <c r="DA119" s="77"/>
      <c r="DB119" s="77"/>
      <c r="DC119" s="77"/>
      <c r="DD119" s="77"/>
      <c r="DE119" s="77"/>
      <c r="DF119" s="77"/>
    </row>
    <row r="120" spans="1:110" s="44" customFormat="1" ht="16" customHeight="1" x14ac:dyDescent="0.2">
      <c r="A120" s="43"/>
      <c r="B120" s="43"/>
      <c r="C120" s="43"/>
      <c r="D120" s="871"/>
      <c r="E120" s="872"/>
      <c r="F120" s="1868"/>
      <c r="G120" s="1868"/>
      <c r="H120" s="1868"/>
      <c r="I120" s="1868"/>
      <c r="J120" s="1868"/>
      <c r="K120" s="1868"/>
      <c r="L120" s="871"/>
      <c r="M120" s="1869"/>
      <c r="N120" s="1869"/>
      <c r="O120" s="1869"/>
      <c r="P120" s="1869"/>
      <c r="Q120" s="1869"/>
      <c r="R120" s="1869"/>
      <c r="S120" s="1869"/>
      <c r="T120" s="1869"/>
      <c r="U120" s="1869"/>
      <c r="V120" s="1869"/>
      <c r="W120" s="1869"/>
      <c r="X120" s="1869"/>
      <c r="Y120" s="1869"/>
      <c r="Z120" s="1869"/>
      <c r="AA120" s="1869"/>
      <c r="AB120" s="1869"/>
      <c r="AC120" s="1869"/>
      <c r="AD120" s="1869"/>
      <c r="AE120" s="1869"/>
      <c r="AF120" s="1869"/>
      <c r="AG120" s="1869"/>
      <c r="AH120" s="1869"/>
      <c r="AI120" s="872"/>
      <c r="AK120" s="43"/>
      <c r="AL120" s="43"/>
      <c r="AM120" s="43"/>
      <c r="AN120" s="1774">
        <v>0</v>
      </c>
      <c r="AO120" s="1776"/>
      <c r="AP120" s="1774">
        <v>0</v>
      </c>
      <c r="AQ120" s="1776"/>
      <c r="AR120" s="1774">
        <v>0</v>
      </c>
      <c r="AS120" s="1776"/>
      <c r="AT120" s="1774">
        <v>0</v>
      </c>
      <c r="AU120" s="1776"/>
      <c r="AV120" s="1774" t="s">
        <v>475</v>
      </c>
      <c r="AW120" s="1775"/>
      <c r="AX120" s="1775"/>
      <c r="AY120" s="1775"/>
      <c r="AZ120" s="1775"/>
      <c r="BA120" s="1775"/>
      <c r="BB120" s="1775"/>
      <c r="BC120" s="1775"/>
      <c r="BD120" s="1775"/>
      <c r="BE120" s="1775"/>
      <c r="BF120" s="1775"/>
      <c r="BG120" s="1775"/>
      <c r="BH120" s="1775"/>
      <c r="BI120" s="1775"/>
      <c r="BJ120" s="1775"/>
      <c r="BK120" s="1775"/>
      <c r="BL120" s="1775"/>
      <c r="BM120" s="1775"/>
      <c r="BN120" s="1775"/>
      <c r="BO120" s="1775"/>
      <c r="BP120" s="1775"/>
      <c r="BQ120" s="1775"/>
      <c r="BR120" s="1775"/>
      <c r="BS120" s="1776"/>
      <c r="BT120" s="43"/>
      <c r="BU120" s="43"/>
    </row>
    <row r="121" spans="1:110" s="44" customFormat="1" ht="16" customHeight="1" x14ac:dyDescent="0.2">
      <c r="A121" s="43"/>
      <c r="B121" s="43"/>
      <c r="C121" s="43"/>
      <c r="D121" s="873"/>
      <c r="E121" s="874"/>
      <c r="F121" s="1868"/>
      <c r="G121" s="1868"/>
      <c r="H121" s="1868"/>
      <c r="I121" s="1868"/>
      <c r="J121" s="1868"/>
      <c r="K121" s="1868"/>
      <c r="L121" s="873"/>
      <c r="M121" s="875"/>
      <c r="N121" s="875"/>
      <c r="O121" s="875"/>
      <c r="P121" s="875"/>
      <c r="Q121" s="875"/>
      <c r="R121" s="875"/>
      <c r="S121" s="875"/>
      <c r="T121" s="875"/>
      <c r="U121" s="875"/>
      <c r="V121" s="875"/>
      <c r="W121" s="875"/>
      <c r="X121" s="875"/>
      <c r="Y121" s="875"/>
      <c r="Z121" s="875"/>
      <c r="AA121" s="875"/>
      <c r="AB121" s="875"/>
      <c r="AC121" s="875"/>
      <c r="AD121" s="875"/>
      <c r="AE121" s="875"/>
      <c r="AF121" s="875"/>
      <c r="AG121" s="875"/>
      <c r="AH121" s="875"/>
      <c r="AI121" s="874"/>
      <c r="AJ121" s="43"/>
      <c r="AK121" s="43"/>
      <c r="AL121" s="43"/>
      <c r="AM121" s="43"/>
      <c r="AN121" s="1777"/>
      <c r="AO121" s="1779"/>
      <c r="AP121" s="1777"/>
      <c r="AQ121" s="1779"/>
      <c r="AR121" s="1777"/>
      <c r="AS121" s="1779"/>
      <c r="AT121" s="1777"/>
      <c r="AU121" s="1779"/>
      <c r="AV121" s="1777"/>
      <c r="AW121" s="1778"/>
      <c r="AX121" s="1778"/>
      <c r="AY121" s="1778"/>
      <c r="AZ121" s="1778"/>
      <c r="BA121" s="1778"/>
      <c r="BB121" s="1778"/>
      <c r="BC121" s="1778"/>
      <c r="BD121" s="1778"/>
      <c r="BE121" s="1778"/>
      <c r="BF121" s="1778"/>
      <c r="BG121" s="1778"/>
      <c r="BH121" s="1778"/>
      <c r="BI121" s="1778"/>
      <c r="BJ121" s="1778"/>
      <c r="BK121" s="1778"/>
      <c r="BL121" s="1778"/>
      <c r="BM121" s="1778"/>
      <c r="BN121" s="1778"/>
      <c r="BO121" s="1778"/>
      <c r="BP121" s="1778"/>
      <c r="BQ121" s="1778"/>
      <c r="BR121" s="1778"/>
      <c r="BS121" s="1779"/>
      <c r="BT121" s="43"/>
      <c r="BU121" s="43"/>
    </row>
    <row r="122" spans="1:110" s="44" customFormat="1" ht="20" customHeight="1" x14ac:dyDescent="0.2">
      <c r="A122" s="43"/>
      <c r="B122" s="43"/>
      <c r="C122" s="43"/>
      <c r="D122" s="1850" t="s">
        <v>304</v>
      </c>
      <c r="E122" s="1851"/>
      <c r="F122" s="1851"/>
      <c r="G122" s="1851"/>
      <c r="H122" s="1851"/>
      <c r="I122" s="1851"/>
      <c r="J122" s="1851"/>
      <c r="K122" s="1852"/>
      <c r="L122" s="1850" t="s">
        <v>169</v>
      </c>
      <c r="M122" s="1851"/>
      <c r="N122" s="1851"/>
      <c r="O122" s="1851"/>
      <c r="P122" s="1851"/>
      <c r="Q122" s="1851"/>
      <c r="R122" s="1851"/>
      <c r="S122" s="1851"/>
      <c r="T122" s="1851"/>
      <c r="U122" s="1851"/>
      <c r="V122" s="1851"/>
      <c r="W122" s="1851"/>
      <c r="X122" s="1851"/>
      <c r="Y122" s="1851"/>
      <c r="Z122" s="1851"/>
      <c r="AA122" s="1851"/>
      <c r="AB122" s="1851"/>
      <c r="AC122" s="1851"/>
      <c r="AD122" s="1851"/>
      <c r="AE122" s="1851"/>
      <c r="AF122" s="1851"/>
      <c r="AG122" s="1851"/>
      <c r="AH122" s="1851"/>
      <c r="AI122" s="1852"/>
      <c r="AJ122" s="43"/>
      <c r="AK122" s="43"/>
      <c r="AL122" s="43"/>
      <c r="AM122" s="43"/>
      <c r="AN122" s="1850" t="s">
        <v>304</v>
      </c>
      <c r="AO122" s="1851"/>
      <c r="AP122" s="1851"/>
      <c r="AQ122" s="1851"/>
      <c r="AR122" s="1851"/>
      <c r="AS122" s="1851"/>
      <c r="AT122" s="1851"/>
      <c r="AU122" s="1852"/>
      <c r="AV122" s="1850" t="s">
        <v>169</v>
      </c>
      <c r="AW122" s="1851"/>
      <c r="AX122" s="1851"/>
      <c r="AY122" s="1851"/>
      <c r="AZ122" s="1851"/>
      <c r="BA122" s="1851"/>
      <c r="BB122" s="1851"/>
      <c r="BC122" s="1851"/>
      <c r="BD122" s="1851"/>
      <c r="BE122" s="1851"/>
      <c r="BF122" s="1851"/>
      <c r="BG122" s="1851"/>
      <c r="BH122" s="1851"/>
      <c r="BI122" s="1851"/>
      <c r="BJ122" s="1851"/>
      <c r="BK122" s="1851"/>
      <c r="BL122" s="1851"/>
      <c r="BM122" s="1851"/>
      <c r="BN122" s="1851"/>
      <c r="BO122" s="1851"/>
      <c r="BP122" s="1851"/>
      <c r="BQ122" s="1851"/>
      <c r="BR122" s="1851"/>
      <c r="BS122" s="1852"/>
      <c r="BT122" s="43"/>
      <c r="BU122" s="43"/>
    </row>
    <row r="123" spans="1:110" s="44" customFormat="1" ht="16" customHeight="1" x14ac:dyDescent="0.2">
      <c r="A123" s="43"/>
      <c r="B123" s="43"/>
      <c r="C123" s="43"/>
      <c r="D123" s="871"/>
      <c r="E123" s="872"/>
      <c r="F123" s="1868"/>
      <c r="G123" s="1868"/>
      <c r="H123" s="1868"/>
      <c r="I123" s="1868"/>
      <c r="J123" s="1789"/>
      <c r="K123" s="1789"/>
      <c r="L123" s="871"/>
      <c r="M123" s="1869"/>
      <c r="N123" s="1869"/>
      <c r="O123" s="1869"/>
      <c r="P123" s="1869"/>
      <c r="Q123" s="1869"/>
      <c r="R123" s="1869"/>
      <c r="S123" s="1869"/>
      <c r="T123" s="1869"/>
      <c r="U123" s="1869"/>
      <c r="V123" s="1869"/>
      <c r="W123" s="1869"/>
      <c r="X123" s="1869"/>
      <c r="Y123" s="1869"/>
      <c r="Z123" s="1869"/>
      <c r="AA123" s="1869"/>
      <c r="AB123" s="1869"/>
      <c r="AC123" s="1869"/>
      <c r="AD123" s="1869"/>
      <c r="AE123" s="1869"/>
      <c r="AF123" s="1869"/>
      <c r="AG123" s="1869"/>
      <c r="AH123" s="1869"/>
      <c r="AI123" s="872"/>
      <c r="AJ123" s="43"/>
      <c r="AK123" s="43"/>
      <c r="AL123" s="43"/>
      <c r="AM123" s="43"/>
      <c r="AN123" s="1774">
        <v>1</v>
      </c>
      <c r="AO123" s="1776"/>
      <c r="AP123" s="1788">
        <v>2</v>
      </c>
      <c r="AQ123" s="1788"/>
      <c r="AR123" s="1788">
        <v>3</v>
      </c>
      <c r="AS123" s="1788"/>
      <c r="AT123" s="1789"/>
      <c r="AU123" s="1789"/>
      <c r="AV123" s="1774" t="s">
        <v>476</v>
      </c>
      <c r="AW123" s="1775"/>
      <c r="AX123" s="1775"/>
      <c r="AY123" s="1775"/>
      <c r="AZ123" s="1775"/>
      <c r="BA123" s="1775"/>
      <c r="BB123" s="1775"/>
      <c r="BC123" s="1775"/>
      <c r="BD123" s="1775"/>
      <c r="BE123" s="1775"/>
      <c r="BF123" s="1775"/>
      <c r="BG123" s="1775"/>
      <c r="BH123" s="1775"/>
      <c r="BI123" s="1775"/>
      <c r="BJ123" s="1775"/>
      <c r="BK123" s="1775"/>
      <c r="BL123" s="1775"/>
      <c r="BM123" s="1775"/>
      <c r="BN123" s="1775"/>
      <c r="BO123" s="1775"/>
      <c r="BP123" s="1775"/>
      <c r="BQ123" s="1775"/>
      <c r="BR123" s="1775"/>
      <c r="BS123" s="1776"/>
      <c r="BT123" s="43"/>
      <c r="BU123" s="43"/>
    </row>
    <row r="124" spans="1:110" s="44" customFormat="1" ht="16" customHeight="1" x14ac:dyDescent="0.2">
      <c r="A124" s="43"/>
      <c r="B124" s="43"/>
      <c r="C124" s="43"/>
      <c r="D124" s="873"/>
      <c r="E124" s="874"/>
      <c r="F124" s="1868"/>
      <c r="G124" s="1868"/>
      <c r="H124" s="1868"/>
      <c r="I124" s="1868"/>
      <c r="J124" s="1789"/>
      <c r="K124" s="1789"/>
      <c r="L124" s="873"/>
      <c r="M124" s="875"/>
      <c r="N124" s="875"/>
      <c r="O124" s="875"/>
      <c r="P124" s="875"/>
      <c r="Q124" s="875"/>
      <c r="R124" s="875"/>
      <c r="S124" s="875"/>
      <c r="T124" s="875"/>
      <c r="U124" s="875"/>
      <c r="V124" s="875"/>
      <c r="W124" s="875"/>
      <c r="X124" s="875"/>
      <c r="Y124" s="875"/>
      <c r="Z124" s="875"/>
      <c r="AA124" s="875"/>
      <c r="AB124" s="875"/>
      <c r="AC124" s="875"/>
      <c r="AD124" s="875"/>
      <c r="AE124" s="875"/>
      <c r="AF124" s="875"/>
      <c r="AG124" s="875"/>
      <c r="AH124" s="875"/>
      <c r="AI124" s="874"/>
      <c r="AJ124" s="43"/>
      <c r="AK124" s="43"/>
      <c r="AL124" s="43"/>
      <c r="AM124" s="43"/>
      <c r="AN124" s="1777"/>
      <c r="AO124" s="1779"/>
      <c r="AP124" s="1788"/>
      <c r="AQ124" s="1788"/>
      <c r="AR124" s="1788"/>
      <c r="AS124" s="1788"/>
      <c r="AT124" s="1789"/>
      <c r="AU124" s="1789"/>
      <c r="AV124" s="1777"/>
      <c r="AW124" s="1778"/>
      <c r="AX124" s="1778"/>
      <c r="AY124" s="1778"/>
      <c r="AZ124" s="1778"/>
      <c r="BA124" s="1778"/>
      <c r="BB124" s="1778"/>
      <c r="BC124" s="1778"/>
      <c r="BD124" s="1778"/>
      <c r="BE124" s="1778"/>
      <c r="BF124" s="1778"/>
      <c r="BG124" s="1778"/>
      <c r="BH124" s="1778"/>
      <c r="BI124" s="1778"/>
      <c r="BJ124" s="1778"/>
      <c r="BK124" s="1778"/>
      <c r="BL124" s="1778"/>
      <c r="BM124" s="1778"/>
      <c r="BN124" s="1778"/>
      <c r="BO124" s="1778"/>
      <c r="BP124" s="1778"/>
      <c r="BQ124" s="1778"/>
      <c r="BR124" s="1778"/>
      <c r="BS124" s="1779"/>
      <c r="BT124" s="43"/>
      <c r="BU124" s="43"/>
    </row>
    <row r="125" spans="1:110" s="44" customFormat="1" ht="13.5" customHeight="1" x14ac:dyDescent="0.2">
      <c r="A125" s="43"/>
      <c r="B125" s="43"/>
      <c r="C125" s="43"/>
      <c r="D125" s="1790" t="s">
        <v>305</v>
      </c>
      <c r="E125" s="1791"/>
      <c r="F125" s="1791"/>
      <c r="G125" s="1791"/>
      <c r="H125" s="1791"/>
      <c r="I125" s="1791"/>
      <c r="J125" s="1791"/>
      <c r="K125" s="1792"/>
      <c r="L125" s="1790" t="s">
        <v>170</v>
      </c>
      <c r="M125" s="1791"/>
      <c r="N125" s="1791"/>
      <c r="O125" s="1791"/>
      <c r="P125" s="1791"/>
      <c r="Q125" s="1791"/>
      <c r="R125" s="1791"/>
      <c r="S125" s="1791"/>
      <c r="T125" s="1791"/>
      <c r="U125" s="1791"/>
      <c r="V125" s="1791"/>
      <c r="W125" s="1791"/>
      <c r="X125" s="1791"/>
      <c r="Y125" s="1792"/>
      <c r="Z125" s="1796"/>
      <c r="AA125" s="1796"/>
      <c r="AB125" s="1796"/>
      <c r="AC125" s="1796"/>
      <c r="AD125" s="1796"/>
      <c r="AE125" s="1796"/>
      <c r="AF125" s="1796"/>
      <c r="AG125" s="1796"/>
      <c r="AH125" s="1796"/>
      <c r="AI125" s="1796"/>
      <c r="AJ125" s="43"/>
      <c r="AK125" s="43"/>
      <c r="AL125" s="43"/>
      <c r="AM125" s="43"/>
      <c r="AN125" s="1790" t="s">
        <v>305</v>
      </c>
      <c r="AO125" s="1791"/>
      <c r="AP125" s="1791"/>
      <c r="AQ125" s="1791"/>
      <c r="AR125" s="1791"/>
      <c r="AS125" s="1791"/>
      <c r="AT125" s="1791"/>
      <c r="AU125" s="1792"/>
      <c r="AV125" s="1790" t="s">
        <v>170</v>
      </c>
      <c r="AW125" s="1791"/>
      <c r="AX125" s="1791"/>
      <c r="AY125" s="1791"/>
      <c r="AZ125" s="1791"/>
      <c r="BA125" s="1791"/>
      <c r="BB125" s="1791"/>
      <c r="BC125" s="1791"/>
      <c r="BD125" s="1791"/>
      <c r="BE125" s="1791"/>
      <c r="BF125" s="1791"/>
      <c r="BG125" s="1791"/>
      <c r="BH125" s="1791"/>
      <c r="BI125" s="1792"/>
      <c r="BJ125" s="1796"/>
      <c r="BK125" s="1796"/>
      <c r="BL125" s="1796"/>
      <c r="BM125" s="1796"/>
      <c r="BN125" s="1796"/>
      <c r="BO125" s="1796"/>
      <c r="BP125" s="1796"/>
      <c r="BQ125" s="1796"/>
      <c r="BR125" s="1796"/>
      <c r="BS125" s="1796"/>
      <c r="BT125" s="43"/>
      <c r="BU125" s="43"/>
    </row>
    <row r="126" spans="1:110" s="44" customFormat="1" ht="13.5" customHeight="1" x14ac:dyDescent="0.2">
      <c r="A126" s="43"/>
      <c r="B126" s="43"/>
      <c r="C126" s="43"/>
      <c r="D126" s="1793"/>
      <c r="E126" s="1794"/>
      <c r="F126" s="1794"/>
      <c r="G126" s="1794"/>
      <c r="H126" s="1794"/>
      <c r="I126" s="1794"/>
      <c r="J126" s="1794"/>
      <c r="K126" s="1795"/>
      <c r="L126" s="1793"/>
      <c r="M126" s="1794"/>
      <c r="N126" s="1794"/>
      <c r="O126" s="1794"/>
      <c r="P126" s="1794"/>
      <c r="Q126" s="1794"/>
      <c r="R126" s="1794"/>
      <c r="S126" s="1794"/>
      <c r="T126" s="1794"/>
      <c r="U126" s="1794"/>
      <c r="V126" s="1794"/>
      <c r="W126" s="1794"/>
      <c r="X126" s="1794"/>
      <c r="Y126" s="1795"/>
      <c r="Z126" s="1796"/>
      <c r="AA126" s="1796"/>
      <c r="AB126" s="1796"/>
      <c r="AC126" s="1796"/>
      <c r="AD126" s="1796"/>
      <c r="AE126" s="1796"/>
      <c r="AF126" s="1796"/>
      <c r="AG126" s="1796"/>
      <c r="AH126" s="1796"/>
      <c r="AI126" s="1796"/>
      <c r="AJ126" s="43"/>
      <c r="AK126" s="43"/>
      <c r="AL126" s="43"/>
      <c r="AM126" s="43"/>
      <c r="AN126" s="1793"/>
      <c r="AO126" s="1794"/>
      <c r="AP126" s="1794"/>
      <c r="AQ126" s="1794"/>
      <c r="AR126" s="1794"/>
      <c r="AS126" s="1794"/>
      <c r="AT126" s="1794"/>
      <c r="AU126" s="1795"/>
      <c r="AV126" s="1793"/>
      <c r="AW126" s="1794"/>
      <c r="AX126" s="1794"/>
      <c r="AY126" s="1794"/>
      <c r="AZ126" s="1794"/>
      <c r="BA126" s="1794"/>
      <c r="BB126" s="1794"/>
      <c r="BC126" s="1794"/>
      <c r="BD126" s="1794"/>
      <c r="BE126" s="1794"/>
      <c r="BF126" s="1794"/>
      <c r="BG126" s="1794"/>
      <c r="BH126" s="1794"/>
      <c r="BI126" s="1795"/>
      <c r="BJ126" s="1796"/>
      <c r="BK126" s="1796"/>
      <c r="BL126" s="1796"/>
      <c r="BM126" s="1796"/>
      <c r="BN126" s="1796"/>
      <c r="BO126" s="1796"/>
      <c r="BP126" s="1796"/>
      <c r="BQ126" s="1796"/>
      <c r="BR126" s="1796"/>
      <c r="BS126" s="1796"/>
      <c r="BT126" s="43"/>
      <c r="BU126" s="43"/>
    </row>
    <row r="127" spans="1:110" s="44" customFormat="1" ht="23" customHeight="1" x14ac:dyDescent="0.2">
      <c r="A127" s="43"/>
      <c r="B127" s="43"/>
      <c r="C127" s="43"/>
      <c r="D127" s="78"/>
      <c r="E127" s="1797" t="s">
        <v>171</v>
      </c>
      <c r="F127" s="1797"/>
      <c r="G127" s="1797"/>
      <c r="H127" s="79"/>
      <c r="I127" s="1798" t="s">
        <v>172</v>
      </c>
      <c r="J127" s="1798"/>
      <c r="K127" s="1799"/>
      <c r="L127" s="871"/>
      <c r="M127" s="872"/>
      <c r="N127" s="871"/>
      <c r="O127" s="872"/>
      <c r="P127" s="871"/>
      <c r="Q127" s="872"/>
      <c r="R127" s="871"/>
      <c r="S127" s="872"/>
      <c r="T127" s="871"/>
      <c r="U127" s="872"/>
      <c r="V127" s="871"/>
      <c r="W127" s="872"/>
      <c r="X127" s="871"/>
      <c r="Y127" s="872"/>
      <c r="Z127" s="1796"/>
      <c r="AA127" s="1796"/>
      <c r="AB127" s="1796"/>
      <c r="AC127" s="1796"/>
      <c r="AD127" s="1796"/>
      <c r="AE127" s="1796"/>
      <c r="AF127" s="1796"/>
      <c r="AG127" s="1796"/>
      <c r="AH127" s="1796"/>
      <c r="AI127" s="1796"/>
      <c r="AJ127" s="43"/>
      <c r="AK127" s="43"/>
      <c r="AL127" s="43"/>
      <c r="AM127" s="43"/>
      <c r="AN127" s="78"/>
      <c r="AO127" s="1797" t="s">
        <v>171</v>
      </c>
      <c r="AP127" s="1797"/>
      <c r="AQ127" s="1797"/>
      <c r="AR127" s="79"/>
      <c r="AS127" s="1798" t="s">
        <v>172</v>
      </c>
      <c r="AT127" s="1798"/>
      <c r="AU127" s="1799"/>
      <c r="AV127" s="1774">
        <v>1</v>
      </c>
      <c r="AW127" s="1776"/>
      <c r="AX127" s="1774">
        <v>2</v>
      </c>
      <c r="AY127" s="1776"/>
      <c r="AZ127" s="1774">
        <v>3</v>
      </c>
      <c r="BA127" s="1776"/>
      <c r="BB127" s="1774">
        <v>4</v>
      </c>
      <c r="BC127" s="1776"/>
      <c r="BD127" s="1774">
        <v>5</v>
      </c>
      <c r="BE127" s="1776"/>
      <c r="BF127" s="1774">
        <v>6</v>
      </c>
      <c r="BG127" s="1776"/>
      <c r="BH127" s="1774">
        <v>7</v>
      </c>
      <c r="BI127" s="1776"/>
      <c r="BJ127" s="1796"/>
      <c r="BK127" s="1796"/>
      <c r="BL127" s="1796"/>
      <c r="BM127" s="1796"/>
      <c r="BN127" s="1796"/>
      <c r="BO127" s="1796"/>
      <c r="BP127" s="1796"/>
      <c r="BQ127" s="1796"/>
      <c r="BR127" s="1796"/>
      <c r="BS127" s="1796"/>
      <c r="BT127" s="43"/>
      <c r="BU127" s="43"/>
    </row>
    <row r="128" spans="1:110" s="44" customFormat="1" ht="23" customHeight="1" x14ac:dyDescent="0.2">
      <c r="A128" s="43"/>
      <c r="B128" s="43"/>
      <c r="C128" s="43"/>
      <c r="D128" s="80"/>
      <c r="E128" s="1800" t="s">
        <v>307</v>
      </c>
      <c r="F128" s="1800"/>
      <c r="G128" s="1800"/>
      <c r="H128" s="1800"/>
      <c r="I128" s="1800"/>
      <c r="J128" s="1800"/>
      <c r="K128" s="1801"/>
      <c r="L128" s="873"/>
      <c r="M128" s="874"/>
      <c r="N128" s="873"/>
      <c r="O128" s="874"/>
      <c r="P128" s="873"/>
      <c r="Q128" s="874"/>
      <c r="R128" s="873"/>
      <c r="S128" s="874"/>
      <c r="T128" s="873"/>
      <c r="U128" s="874"/>
      <c r="V128" s="873"/>
      <c r="W128" s="874"/>
      <c r="X128" s="873"/>
      <c r="Y128" s="874"/>
      <c r="Z128" s="1796"/>
      <c r="AA128" s="1796"/>
      <c r="AB128" s="1796"/>
      <c r="AC128" s="1796"/>
      <c r="AD128" s="1796"/>
      <c r="AE128" s="1796"/>
      <c r="AF128" s="1796"/>
      <c r="AG128" s="1796"/>
      <c r="AH128" s="1796"/>
      <c r="AI128" s="1796"/>
      <c r="AJ128" s="43"/>
      <c r="AK128" s="43"/>
      <c r="AL128" s="43"/>
      <c r="AM128" s="43"/>
      <c r="AN128" s="80"/>
      <c r="AO128" s="1800" t="s">
        <v>307</v>
      </c>
      <c r="AP128" s="1800"/>
      <c r="AQ128" s="1800"/>
      <c r="AR128" s="1800"/>
      <c r="AS128" s="1800"/>
      <c r="AT128" s="1800"/>
      <c r="AU128" s="1801"/>
      <c r="AV128" s="1777"/>
      <c r="AW128" s="1779"/>
      <c r="AX128" s="1777"/>
      <c r="AY128" s="1779"/>
      <c r="AZ128" s="1777"/>
      <c r="BA128" s="1779"/>
      <c r="BB128" s="1777"/>
      <c r="BC128" s="1779"/>
      <c r="BD128" s="1777"/>
      <c r="BE128" s="1779"/>
      <c r="BF128" s="1777"/>
      <c r="BG128" s="1779"/>
      <c r="BH128" s="1777"/>
      <c r="BI128" s="1779"/>
      <c r="BJ128" s="1796"/>
      <c r="BK128" s="1796"/>
      <c r="BL128" s="1796"/>
      <c r="BM128" s="1796"/>
      <c r="BN128" s="1796"/>
      <c r="BO128" s="1796"/>
      <c r="BP128" s="1796"/>
      <c r="BQ128" s="1796"/>
      <c r="BR128" s="1796"/>
      <c r="BS128" s="1796"/>
      <c r="BT128" s="43"/>
      <c r="BU128" s="43"/>
    </row>
    <row r="129" spans="1:73 16384:16384" s="44" customFormat="1" ht="20" customHeight="1" x14ac:dyDescent="0.2">
      <c r="A129" s="43"/>
      <c r="B129" s="43"/>
      <c r="C129" s="43"/>
      <c r="D129" s="1780" t="s">
        <v>175</v>
      </c>
      <c r="E129" s="1781"/>
      <c r="F129" s="1781"/>
      <c r="G129" s="1781"/>
      <c r="H129" s="1781"/>
      <c r="I129" s="1781"/>
      <c r="J129" s="1781"/>
      <c r="K129" s="1781"/>
      <c r="L129" s="1781"/>
      <c r="M129" s="1781"/>
      <c r="N129" s="1781"/>
      <c r="O129" s="1781"/>
      <c r="P129" s="1781"/>
      <c r="Q129" s="1781"/>
      <c r="R129" s="1781"/>
      <c r="S129" s="1781"/>
      <c r="T129" s="1781"/>
      <c r="U129" s="1781"/>
      <c r="V129" s="1781"/>
      <c r="W129" s="1781"/>
      <c r="X129" s="1781"/>
      <c r="Y129" s="1781"/>
      <c r="Z129" s="1781"/>
      <c r="AA129" s="1781"/>
      <c r="AB129" s="1781"/>
      <c r="AC129" s="1781"/>
      <c r="AD129" s="1781"/>
      <c r="AE129" s="1781"/>
      <c r="AF129" s="1781"/>
      <c r="AG129" s="1781"/>
      <c r="AH129" s="1781"/>
      <c r="AI129" s="1782"/>
      <c r="AJ129" s="43"/>
      <c r="AK129" s="43"/>
      <c r="AL129" s="43"/>
      <c r="AM129" s="43"/>
      <c r="AN129" s="1780" t="s">
        <v>175</v>
      </c>
      <c r="AO129" s="1781"/>
      <c r="AP129" s="1781"/>
      <c r="AQ129" s="1781"/>
      <c r="AR129" s="1781"/>
      <c r="AS129" s="1781"/>
      <c r="AT129" s="1781"/>
      <c r="AU129" s="1781"/>
      <c r="AV129" s="1781"/>
      <c r="AW129" s="1781"/>
      <c r="AX129" s="1781"/>
      <c r="AY129" s="1781"/>
      <c r="AZ129" s="1781"/>
      <c r="BA129" s="1781"/>
      <c r="BB129" s="1781"/>
      <c r="BC129" s="1781"/>
      <c r="BD129" s="1781"/>
      <c r="BE129" s="1781"/>
      <c r="BF129" s="1781"/>
      <c r="BG129" s="1781"/>
      <c r="BH129" s="1781"/>
      <c r="BI129" s="1781"/>
      <c r="BJ129" s="1781"/>
      <c r="BK129" s="1781"/>
      <c r="BL129" s="1781"/>
      <c r="BM129" s="1781"/>
      <c r="BN129" s="1781"/>
      <c r="BO129" s="1781"/>
      <c r="BP129" s="1781"/>
      <c r="BQ129" s="1781"/>
      <c r="BR129" s="1781"/>
      <c r="BS129" s="1782"/>
      <c r="BT129" s="43"/>
      <c r="BU129" s="43"/>
    </row>
    <row r="130" spans="1:73 16384:16384" s="44" customFormat="1" ht="16" customHeight="1" x14ac:dyDescent="0.2">
      <c r="A130" s="43"/>
      <c r="B130" s="43"/>
      <c r="C130" s="43"/>
      <c r="D130" s="1870"/>
      <c r="E130" s="1871"/>
      <c r="F130" s="879"/>
      <c r="G130" s="1871"/>
      <c r="H130" s="879"/>
      <c r="I130" s="879"/>
      <c r="J130" s="879"/>
      <c r="K130" s="879"/>
      <c r="L130" s="879"/>
      <c r="M130" s="879"/>
      <c r="N130" s="879"/>
      <c r="O130" s="879"/>
      <c r="P130" s="879"/>
      <c r="Q130" s="879"/>
      <c r="R130" s="879"/>
      <c r="S130" s="879"/>
      <c r="T130" s="879"/>
      <c r="U130" s="879"/>
      <c r="V130" s="879"/>
      <c r="W130" s="879"/>
      <c r="X130" s="879"/>
      <c r="Y130" s="879"/>
      <c r="Z130" s="879"/>
      <c r="AA130" s="879"/>
      <c r="AB130" s="879"/>
      <c r="AC130" s="879"/>
      <c r="AD130" s="879"/>
      <c r="AE130" s="879"/>
      <c r="AF130" s="879"/>
      <c r="AG130" s="879"/>
      <c r="AH130" s="879"/>
      <c r="AI130" s="879"/>
      <c r="AJ130" s="43"/>
      <c r="AK130" s="43"/>
      <c r="AL130" s="43"/>
      <c r="AM130" s="43"/>
      <c r="AN130" s="1772" t="s">
        <v>477</v>
      </c>
      <c r="AO130" s="1773" t="s">
        <v>478</v>
      </c>
      <c r="AP130" s="1770" t="s">
        <v>501</v>
      </c>
      <c r="AQ130" s="1773" t="s">
        <v>502</v>
      </c>
      <c r="AR130" s="1770" t="s">
        <v>503</v>
      </c>
      <c r="AS130" s="1770" t="s">
        <v>504</v>
      </c>
      <c r="AT130" s="1770" t="s">
        <v>479</v>
      </c>
      <c r="AU130" s="1770" t="s">
        <v>505</v>
      </c>
      <c r="AV130" s="1770" t="s">
        <v>506</v>
      </c>
      <c r="AW130" s="1770" t="s">
        <v>479</v>
      </c>
      <c r="AX130" s="1770" t="s">
        <v>479</v>
      </c>
      <c r="AY130" s="1770" t="s">
        <v>480</v>
      </c>
      <c r="AZ130" s="1770" t="s">
        <v>481</v>
      </c>
      <c r="BA130" s="1770" t="s">
        <v>479</v>
      </c>
      <c r="BB130" s="1770" t="s">
        <v>483</v>
      </c>
      <c r="BC130" s="1770" t="s">
        <v>482</v>
      </c>
      <c r="BD130" s="1770"/>
      <c r="BE130" s="1770"/>
      <c r="BF130" s="1770"/>
      <c r="BG130" s="1770"/>
      <c r="BH130" s="1770"/>
      <c r="BI130" s="1770"/>
      <c r="BJ130" s="1770"/>
      <c r="BK130" s="1770"/>
      <c r="BL130" s="1770"/>
      <c r="BM130" s="1770"/>
      <c r="BN130" s="1770"/>
      <c r="BO130" s="1770"/>
      <c r="BP130" s="1770"/>
      <c r="BQ130" s="1770"/>
      <c r="BR130" s="1770"/>
      <c r="BS130" s="1770"/>
      <c r="BT130" s="43"/>
      <c r="BU130" s="43"/>
      <c r="XFD130" s="879"/>
    </row>
    <row r="131" spans="1:73 16384:16384" s="44" customFormat="1" ht="16" customHeight="1" x14ac:dyDescent="0.2">
      <c r="A131" s="43"/>
      <c r="B131" s="43"/>
      <c r="C131" s="43"/>
      <c r="D131" s="1870"/>
      <c r="E131" s="1871"/>
      <c r="F131" s="1769"/>
      <c r="G131" s="1871"/>
      <c r="H131" s="1769"/>
      <c r="I131" s="1769"/>
      <c r="J131" s="1769"/>
      <c r="K131" s="1769"/>
      <c r="L131" s="1769"/>
      <c r="M131" s="1769"/>
      <c r="N131" s="1769"/>
      <c r="O131" s="1769"/>
      <c r="P131" s="1769"/>
      <c r="Q131" s="1769"/>
      <c r="R131" s="1769"/>
      <c r="S131" s="1769"/>
      <c r="T131" s="1769"/>
      <c r="U131" s="1769"/>
      <c r="V131" s="1769"/>
      <c r="W131" s="1769"/>
      <c r="X131" s="1769"/>
      <c r="Y131" s="1769"/>
      <c r="Z131" s="1769"/>
      <c r="AA131" s="1769"/>
      <c r="AB131" s="1769"/>
      <c r="AC131" s="1769"/>
      <c r="AD131" s="1769"/>
      <c r="AE131" s="1769"/>
      <c r="AF131" s="1769"/>
      <c r="AG131" s="1769"/>
      <c r="AH131" s="1769"/>
      <c r="AI131" s="1769"/>
      <c r="AJ131" s="43"/>
      <c r="AK131" s="43"/>
      <c r="AL131" s="43"/>
      <c r="AM131" s="43"/>
      <c r="AN131" s="1772"/>
      <c r="AO131" s="1773"/>
      <c r="AP131" s="1771"/>
      <c r="AQ131" s="1773"/>
      <c r="AR131" s="1771"/>
      <c r="AS131" s="1771"/>
      <c r="AT131" s="1771"/>
      <c r="AU131" s="1771"/>
      <c r="AV131" s="1771"/>
      <c r="AW131" s="1771"/>
      <c r="AX131" s="1771"/>
      <c r="AY131" s="1771"/>
      <c r="AZ131" s="1771"/>
      <c r="BA131" s="1771"/>
      <c r="BB131" s="1771"/>
      <c r="BC131" s="1771"/>
      <c r="BD131" s="1771"/>
      <c r="BE131" s="1771"/>
      <c r="BF131" s="1771"/>
      <c r="BG131" s="1771"/>
      <c r="BH131" s="1771"/>
      <c r="BI131" s="1771"/>
      <c r="BJ131" s="1771"/>
      <c r="BK131" s="1771"/>
      <c r="BL131" s="1771"/>
      <c r="BM131" s="1771"/>
      <c r="BN131" s="1771"/>
      <c r="BO131" s="1771"/>
      <c r="BP131" s="1771"/>
      <c r="BQ131" s="1771"/>
      <c r="BR131" s="1771"/>
      <c r="BS131" s="1771"/>
      <c r="BT131" s="43"/>
      <c r="BU131" s="43"/>
      <c r="XFD131" s="1769"/>
    </row>
    <row r="132" spans="1:73 16384:16384" s="44" customFormat="1" ht="20" customHeight="1" x14ac:dyDescent="0.2">
      <c r="A132" s="43"/>
      <c r="B132" s="43"/>
      <c r="C132" s="43"/>
      <c r="D132" s="1780" t="s">
        <v>159</v>
      </c>
      <c r="E132" s="1781"/>
      <c r="F132" s="1781"/>
      <c r="G132" s="1781"/>
      <c r="H132" s="1781"/>
      <c r="I132" s="1781"/>
      <c r="J132" s="1781"/>
      <c r="K132" s="1781"/>
      <c r="L132" s="1781"/>
      <c r="M132" s="1781"/>
      <c r="N132" s="1781"/>
      <c r="O132" s="1781"/>
      <c r="P132" s="1781"/>
      <c r="Q132" s="1781"/>
      <c r="R132" s="1781"/>
      <c r="S132" s="1781"/>
      <c r="T132" s="1781"/>
      <c r="U132" s="1781"/>
      <c r="V132" s="1781"/>
      <c r="W132" s="1781"/>
      <c r="X132" s="1781"/>
      <c r="Y132" s="1781"/>
      <c r="Z132" s="1781"/>
      <c r="AA132" s="1781"/>
      <c r="AB132" s="1781"/>
      <c r="AC132" s="1781"/>
      <c r="AD132" s="1781"/>
      <c r="AE132" s="1781"/>
      <c r="AF132" s="1781"/>
      <c r="AG132" s="1781"/>
      <c r="AH132" s="1781"/>
      <c r="AI132" s="1782"/>
      <c r="AJ132" s="43"/>
      <c r="AK132" s="43"/>
      <c r="AL132" s="43"/>
      <c r="AM132" s="43"/>
      <c r="AN132" s="1780" t="s">
        <v>159</v>
      </c>
      <c r="AO132" s="1781"/>
      <c r="AP132" s="1781"/>
      <c r="AQ132" s="1781"/>
      <c r="AR132" s="1781"/>
      <c r="AS132" s="1781"/>
      <c r="AT132" s="1781"/>
      <c r="AU132" s="1781"/>
      <c r="AV132" s="1781"/>
      <c r="AW132" s="1781"/>
      <c r="AX132" s="1781"/>
      <c r="AY132" s="1781"/>
      <c r="AZ132" s="1781"/>
      <c r="BA132" s="1781"/>
      <c r="BB132" s="1781"/>
      <c r="BC132" s="1781"/>
      <c r="BD132" s="1781"/>
      <c r="BE132" s="1781"/>
      <c r="BF132" s="1781"/>
      <c r="BG132" s="1781"/>
      <c r="BH132" s="1781"/>
      <c r="BI132" s="1781"/>
      <c r="BJ132" s="1781"/>
      <c r="BK132" s="1781"/>
      <c r="BL132" s="1781"/>
      <c r="BM132" s="1781"/>
      <c r="BN132" s="1781"/>
      <c r="BO132" s="1781"/>
      <c r="BP132" s="1781"/>
      <c r="BQ132" s="1781"/>
      <c r="BR132" s="1781"/>
      <c r="BS132" s="1782"/>
      <c r="BT132" s="43"/>
      <c r="BU132" s="43"/>
    </row>
    <row r="133" spans="1:73 16384:16384" s="44" customFormat="1" ht="32" customHeight="1" x14ac:dyDescent="0.2">
      <c r="A133" s="43"/>
      <c r="B133" s="43"/>
      <c r="C133" s="43"/>
      <c r="D133" s="1754"/>
      <c r="E133" s="1755"/>
      <c r="F133" s="1755"/>
      <c r="G133" s="1755"/>
      <c r="H133" s="1755"/>
      <c r="I133" s="1755"/>
      <c r="J133" s="1755"/>
      <c r="K133" s="1755"/>
      <c r="L133" s="1755"/>
      <c r="M133" s="1755"/>
      <c r="N133" s="1755"/>
      <c r="O133" s="1755"/>
      <c r="P133" s="1755"/>
      <c r="Q133" s="1755"/>
      <c r="R133" s="1755"/>
      <c r="S133" s="1755"/>
      <c r="T133" s="1755"/>
      <c r="U133" s="1755"/>
      <c r="V133" s="1755"/>
      <c r="W133" s="1755"/>
      <c r="X133" s="1755"/>
      <c r="Y133" s="1755"/>
      <c r="Z133" s="1755"/>
      <c r="AA133" s="1755"/>
      <c r="AB133" s="1755"/>
      <c r="AC133" s="1755"/>
      <c r="AD133" s="1755"/>
      <c r="AE133" s="1755"/>
      <c r="AF133" s="1755"/>
      <c r="AG133" s="1755"/>
      <c r="AH133" s="1755"/>
      <c r="AI133" s="1756"/>
      <c r="AJ133" s="43"/>
      <c r="AK133" s="43"/>
      <c r="AL133" s="43"/>
      <c r="AM133" s="43"/>
      <c r="AN133" s="1766" t="s">
        <v>507</v>
      </c>
      <c r="AO133" s="1767"/>
      <c r="AP133" s="1767"/>
      <c r="AQ133" s="1767"/>
      <c r="AR133" s="1767"/>
      <c r="AS133" s="1767"/>
      <c r="AT133" s="1767"/>
      <c r="AU133" s="1767"/>
      <c r="AV133" s="1767"/>
      <c r="AW133" s="1767"/>
      <c r="AX133" s="1767"/>
      <c r="AY133" s="1767"/>
      <c r="AZ133" s="1767"/>
      <c r="BA133" s="1767"/>
      <c r="BB133" s="1767"/>
      <c r="BC133" s="1767"/>
      <c r="BD133" s="1767"/>
      <c r="BE133" s="1767"/>
      <c r="BF133" s="1767"/>
      <c r="BG133" s="1767"/>
      <c r="BH133" s="1767"/>
      <c r="BI133" s="1767"/>
      <c r="BJ133" s="1767"/>
      <c r="BK133" s="1767"/>
      <c r="BL133" s="1767"/>
      <c r="BM133" s="1767"/>
      <c r="BN133" s="1767"/>
      <c r="BO133" s="1767"/>
      <c r="BP133" s="1767"/>
      <c r="BQ133" s="1767"/>
      <c r="BR133" s="1767"/>
      <c r="BS133" s="1768"/>
      <c r="BT133" s="43"/>
      <c r="BU133" s="43"/>
    </row>
    <row r="134" spans="1:73 16384:16384" s="44" customFormat="1" ht="20" customHeight="1" x14ac:dyDescent="0.2">
      <c r="A134" s="43"/>
      <c r="B134" s="43"/>
      <c r="C134" s="6"/>
      <c r="D134" s="45" t="s">
        <v>470</v>
      </c>
      <c r="E134" s="63"/>
      <c r="G134" s="43"/>
      <c r="H134" s="45"/>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5" t="s">
        <v>470</v>
      </c>
      <c r="AO134" s="63"/>
      <c r="AQ134" s="43"/>
      <c r="AR134" s="45"/>
      <c r="AS134" s="43"/>
      <c r="AT134" s="43"/>
      <c r="AU134" s="43"/>
      <c r="AV134" s="43"/>
      <c r="AW134" s="43"/>
      <c r="AX134" s="43"/>
      <c r="AY134" s="43"/>
      <c r="AZ134" s="43"/>
      <c r="BA134" s="43"/>
      <c r="BB134" s="43"/>
      <c r="BC134" s="43"/>
      <c r="BD134" s="43"/>
      <c r="BE134" s="43"/>
      <c r="BF134" s="43"/>
      <c r="BG134" s="43"/>
      <c r="BH134" s="43"/>
      <c r="BI134" s="43"/>
      <c r="BJ134" s="43"/>
      <c r="BK134" s="43"/>
      <c r="BL134" s="43"/>
      <c r="BM134" s="43"/>
      <c r="BN134" s="43"/>
      <c r="BO134" s="43"/>
      <c r="BP134" s="43"/>
      <c r="BQ134" s="43"/>
      <c r="BR134" s="43"/>
      <c r="BS134" s="43"/>
      <c r="BT134" s="43"/>
      <c r="BU134" s="43"/>
    </row>
    <row r="135" spans="1:73 16384:16384" s="44" customFormat="1" ht="30.65" customHeight="1" thickBot="1" x14ac:dyDescent="0.25">
      <c r="A135" s="43"/>
      <c r="B135" s="43"/>
      <c r="C135" s="6"/>
      <c r="D135" s="3"/>
      <c r="E135" s="63"/>
      <c r="F135" s="45"/>
      <c r="G135" s="43"/>
      <c r="H135" s="45"/>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3"/>
      <c r="AO135" s="63"/>
      <c r="AP135" s="45"/>
      <c r="AQ135" s="43"/>
      <c r="AR135" s="45"/>
      <c r="AS135" s="43"/>
      <c r="AT135" s="43"/>
      <c r="AU135" s="43"/>
      <c r="AV135" s="43"/>
      <c r="AW135" s="43"/>
      <c r="AX135" s="43"/>
      <c r="AY135" s="43"/>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row>
    <row r="136" spans="1:73 16384:16384" s="6" customFormat="1" ht="19.25" customHeight="1" thickTop="1" x14ac:dyDescent="0.2">
      <c r="D136" s="1757" t="s">
        <v>485</v>
      </c>
      <c r="E136" s="1758"/>
      <c r="F136" s="1758"/>
      <c r="G136" s="1758"/>
      <c r="H136" s="1758"/>
      <c r="I136" s="1758"/>
      <c r="J136" s="1758"/>
      <c r="K136" s="1758"/>
      <c r="L136" s="1758"/>
      <c r="M136" s="1758"/>
      <c r="N136" s="1758"/>
      <c r="O136" s="1758"/>
      <c r="P136" s="1758"/>
      <c r="Q136" s="1758"/>
      <c r="R136" s="1758"/>
      <c r="S136" s="1758"/>
      <c r="T136" s="1758"/>
      <c r="U136" s="1758"/>
      <c r="V136" s="1758"/>
      <c r="W136" s="1758"/>
      <c r="X136" s="1758"/>
      <c r="Y136" s="1758"/>
      <c r="Z136" s="1758"/>
      <c r="AA136" s="1758"/>
      <c r="AB136" s="1758"/>
      <c r="AC136" s="1758"/>
      <c r="AD136" s="1758"/>
      <c r="AE136" s="1758"/>
      <c r="AF136" s="1758"/>
      <c r="AG136" s="1758"/>
      <c r="AH136" s="1758"/>
      <c r="AI136" s="1759"/>
      <c r="AJ136" s="43"/>
      <c r="AN136" s="1757" t="s">
        <v>485</v>
      </c>
      <c r="AO136" s="1758"/>
      <c r="AP136" s="1758"/>
      <c r="AQ136" s="1758"/>
      <c r="AR136" s="1758"/>
      <c r="AS136" s="1758"/>
      <c r="AT136" s="1758"/>
      <c r="AU136" s="1758"/>
      <c r="AV136" s="1758"/>
      <c r="AW136" s="1758"/>
      <c r="AX136" s="1758"/>
      <c r="AY136" s="1758"/>
      <c r="AZ136" s="1758"/>
      <c r="BA136" s="1758"/>
      <c r="BB136" s="1758"/>
      <c r="BC136" s="1758"/>
      <c r="BD136" s="1758"/>
      <c r="BE136" s="1758"/>
      <c r="BF136" s="1758"/>
      <c r="BG136" s="1758"/>
      <c r="BH136" s="1758"/>
      <c r="BI136" s="1758"/>
      <c r="BJ136" s="1758"/>
      <c r="BK136" s="1758"/>
      <c r="BL136" s="1758"/>
      <c r="BM136" s="1758"/>
      <c r="BN136" s="1758"/>
      <c r="BO136" s="1758"/>
      <c r="BP136" s="1758"/>
      <c r="BQ136" s="1758"/>
      <c r="BR136" s="1758"/>
      <c r="BS136" s="1759"/>
      <c r="BT136" s="43"/>
      <c r="BU136" s="43"/>
    </row>
    <row r="137" spans="1:73 16384:16384" s="6" customFormat="1" ht="19.25" customHeight="1" x14ac:dyDescent="0.2">
      <c r="C137" s="7"/>
      <c r="D137" s="1760"/>
      <c r="E137" s="1761"/>
      <c r="F137" s="1761"/>
      <c r="G137" s="1761"/>
      <c r="H137" s="1761"/>
      <c r="I137" s="1761"/>
      <c r="J137" s="1761"/>
      <c r="K137" s="1761"/>
      <c r="L137" s="1761"/>
      <c r="M137" s="1761"/>
      <c r="N137" s="1761"/>
      <c r="O137" s="1761"/>
      <c r="P137" s="1761"/>
      <c r="Q137" s="1761"/>
      <c r="R137" s="1761"/>
      <c r="S137" s="1761"/>
      <c r="T137" s="1761"/>
      <c r="U137" s="1761"/>
      <c r="V137" s="1761"/>
      <c r="W137" s="1761"/>
      <c r="X137" s="1761"/>
      <c r="Y137" s="1761"/>
      <c r="Z137" s="1761"/>
      <c r="AA137" s="1761"/>
      <c r="AB137" s="1761"/>
      <c r="AC137" s="1761"/>
      <c r="AD137" s="1761"/>
      <c r="AE137" s="1761"/>
      <c r="AF137" s="1761"/>
      <c r="AG137" s="1761"/>
      <c r="AH137" s="1761"/>
      <c r="AI137" s="1762"/>
      <c r="AJ137" s="43"/>
      <c r="AN137" s="1760"/>
      <c r="AO137" s="1761"/>
      <c r="AP137" s="1761"/>
      <c r="AQ137" s="1761"/>
      <c r="AR137" s="1761"/>
      <c r="AS137" s="1761"/>
      <c r="AT137" s="1761"/>
      <c r="AU137" s="1761"/>
      <c r="AV137" s="1761"/>
      <c r="AW137" s="1761"/>
      <c r="AX137" s="1761"/>
      <c r="AY137" s="1761"/>
      <c r="AZ137" s="1761"/>
      <c r="BA137" s="1761"/>
      <c r="BB137" s="1761"/>
      <c r="BC137" s="1761"/>
      <c r="BD137" s="1761"/>
      <c r="BE137" s="1761"/>
      <c r="BF137" s="1761"/>
      <c r="BG137" s="1761"/>
      <c r="BH137" s="1761"/>
      <c r="BI137" s="1761"/>
      <c r="BJ137" s="1761"/>
      <c r="BK137" s="1761"/>
      <c r="BL137" s="1761"/>
      <c r="BM137" s="1761"/>
      <c r="BN137" s="1761"/>
      <c r="BO137" s="1761"/>
      <c r="BP137" s="1761"/>
      <c r="BQ137" s="1761"/>
      <c r="BR137" s="1761"/>
      <c r="BS137" s="1762"/>
      <c r="BT137" s="43"/>
      <c r="BU137" s="43"/>
    </row>
    <row r="138" spans="1:73 16384:16384" ht="28.25" customHeight="1" x14ac:dyDescent="0.2">
      <c r="A138" s="6"/>
      <c r="B138" s="6"/>
      <c r="D138" s="1760"/>
      <c r="E138" s="1761"/>
      <c r="F138" s="1761"/>
      <c r="G138" s="1761"/>
      <c r="H138" s="1761"/>
      <c r="I138" s="1761"/>
      <c r="J138" s="1761"/>
      <c r="K138" s="1761"/>
      <c r="L138" s="1761"/>
      <c r="M138" s="1761"/>
      <c r="N138" s="1761"/>
      <c r="O138" s="1761"/>
      <c r="P138" s="1761"/>
      <c r="Q138" s="1761"/>
      <c r="R138" s="1761"/>
      <c r="S138" s="1761"/>
      <c r="T138" s="1761"/>
      <c r="U138" s="1761"/>
      <c r="V138" s="1761"/>
      <c r="W138" s="1761"/>
      <c r="X138" s="1761"/>
      <c r="Y138" s="1761"/>
      <c r="Z138" s="1761"/>
      <c r="AA138" s="1761"/>
      <c r="AB138" s="1761"/>
      <c r="AC138" s="1761"/>
      <c r="AD138" s="1761"/>
      <c r="AE138" s="1761"/>
      <c r="AF138" s="1761"/>
      <c r="AG138" s="1761"/>
      <c r="AH138" s="1761"/>
      <c r="AI138" s="1762"/>
      <c r="AJ138" s="6"/>
      <c r="AK138" s="6"/>
      <c r="AL138" s="6"/>
      <c r="AM138" s="12"/>
      <c r="AN138" s="1760"/>
      <c r="AO138" s="1761"/>
      <c r="AP138" s="1761"/>
      <c r="AQ138" s="1761"/>
      <c r="AR138" s="1761"/>
      <c r="AS138" s="1761"/>
      <c r="AT138" s="1761"/>
      <c r="AU138" s="1761"/>
      <c r="AV138" s="1761"/>
      <c r="AW138" s="1761"/>
      <c r="AX138" s="1761"/>
      <c r="AY138" s="1761"/>
      <c r="AZ138" s="1761"/>
      <c r="BA138" s="1761"/>
      <c r="BB138" s="1761"/>
      <c r="BC138" s="1761"/>
      <c r="BD138" s="1761"/>
      <c r="BE138" s="1761"/>
      <c r="BF138" s="1761"/>
      <c r="BG138" s="1761"/>
      <c r="BH138" s="1761"/>
      <c r="BI138" s="1761"/>
      <c r="BJ138" s="1761"/>
      <c r="BK138" s="1761"/>
      <c r="BL138" s="1761"/>
      <c r="BM138" s="1761"/>
      <c r="BN138" s="1761"/>
      <c r="BO138" s="1761"/>
      <c r="BP138" s="1761"/>
      <c r="BQ138" s="1761"/>
      <c r="BR138" s="1761"/>
      <c r="BS138" s="1762"/>
      <c r="BT138" s="81"/>
      <c r="BU138" s="6"/>
    </row>
    <row r="139" spans="1:73 16384:16384" ht="13.5" customHeight="1" x14ac:dyDescent="0.2">
      <c r="D139" s="1760"/>
      <c r="E139" s="1761"/>
      <c r="F139" s="1761"/>
      <c r="G139" s="1761"/>
      <c r="H139" s="1761"/>
      <c r="I139" s="1761"/>
      <c r="J139" s="1761"/>
      <c r="K139" s="1761"/>
      <c r="L139" s="1761"/>
      <c r="M139" s="1761"/>
      <c r="N139" s="1761"/>
      <c r="O139" s="1761"/>
      <c r="P139" s="1761"/>
      <c r="Q139" s="1761"/>
      <c r="R139" s="1761"/>
      <c r="S139" s="1761"/>
      <c r="T139" s="1761"/>
      <c r="U139" s="1761"/>
      <c r="V139" s="1761"/>
      <c r="W139" s="1761"/>
      <c r="X139" s="1761"/>
      <c r="Y139" s="1761"/>
      <c r="Z139" s="1761"/>
      <c r="AA139" s="1761"/>
      <c r="AB139" s="1761"/>
      <c r="AC139" s="1761"/>
      <c r="AD139" s="1761"/>
      <c r="AE139" s="1761"/>
      <c r="AF139" s="1761"/>
      <c r="AG139" s="1761"/>
      <c r="AH139" s="1761"/>
      <c r="AI139" s="1762"/>
      <c r="AN139" s="1760"/>
      <c r="AO139" s="1761"/>
      <c r="AP139" s="1761"/>
      <c r="AQ139" s="1761"/>
      <c r="AR139" s="1761"/>
      <c r="AS139" s="1761"/>
      <c r="AT139" s="1761"/>
      <c r="AU139" s="1761"/>
      <c r="AV139" s="1761"/>
      <c r="AW139" s="1761"/>
      <c r="AX139" s="1761"/>
      <c r="AY139" s="1761"/>
      <c r="AZ139" s="1761"/>
      <c r="BA139" s="1761"/>
      <c r="BB139" s="1761"/>
      <c r="BC139" s="1761"/>
      <c r="BD139" s="1761"/>
      <c r="BE139" s="1761"/>
      <c r="BF139" s="1761"/>
      <c r="BG139" s="1761"/>
      <c r="BH139" s="1761"/>
      <c r="BI139" s="1761"/>
      <c r="BJ139" s="1761"/>
      <c r="BK139" s="1761"/>
      <c r="BL139" s="1761"/>
      <c r="BM139" s="1761"/>
      <c r="BN139" s="1761"/>
      <c r="BO139" s="1761"/>
      <c r="BP139" s="1761"/>
      <c r="BQ139" s="1761"/>
      <c r="BR139" s="1761"/>
      <c r="BS139" s="1762"/>
    </row>
    <row r="140" spans="1:73 16384:16384" ht="12.5" customHeight="1" x14ac:dyDescent="0.2">
      <c r="D140" s="1760"/>
      <c r="E140" s="1761"/>
      <c r="F140" s="1761"/>
      <c r="G140" s="1761"/>
      <c r="H140" s="1761"/>
      <c r="I140" s="1761"/>
      <c r="J140" s="1761"/>
      <c r="K140" s="1761"/>
      <c r="L140" s="1761"/>
      <c r="M140" s="1761"/>
      <c r="N140" s="1761"/>
      <c r="O140" s="1761"/>
      <c r="P140" s="1761"/>
      <c r="Q140" s="1761"/>
      <c r="R140" s="1761"/>
      <c r="S140" s="1761"/>
      <c r="T140" s="1761"/>
      <c r="U140" s="1761"/>
      <c r="V140" s="1761"/>
      <c r="W140" s="1761"/>
      <c r="X140" s="1761"/>
      <c r="Y140" s="1761"/>
      <c r="Z140" s="1761"/>
      <c r="AA140" s="1761"/>
      <c r="AB140" s="1761"/>
      <c r="AC140" s="1761"/>
      <c r="AD140" s="1761"/>
      <c r="AE140" s="1761"/>
      <c r="AF140" s="1761"/>
      <c r="AG140" s="1761"/>
      <c r="AH140" s="1761"/>
      <c r="AI140" s="1762"/>
      <c r="AN140" s="1760"/>
      <c r="AO140" s="1761"/>
      <c r="AP140" s="1761"/>
      <c r="AQ140" s="1761"/>
      <c r="AR140" s="1761"/>
      <c r="AS140" s="1761"/>
      <c r="AT140" s="1761"/>
      <c r="AU140" s="1761"/>
      <c r="AV140" s="1761"/>
      <c r="AW140" s="1761"/>
      <c r="AX140" s="1761"/>
      <c r="AY140" s="1761"/>
      <c r="AZ140" s="1761"/>
      <c r="BA140" s="1761"/>
      <c r="BB140" s="1761"/>
      <c r="BC140" s="1761"/>
      <c r="BD140" s="1761"/>
      <c r="BE140" s="1761"/>
      <c r="BF140" s="1761"/>
      <c r="BG140" s="1761"/>
      <c r="BH140" s="1761"/>
      <c r="BI140" s="1761"/>
      <c r="BJ140" s="1761"/>
      <c r="BK140" s="1761"/>
      <c r="BL140" s="1761"/>
      <c r="BM140" s="1761"/>
      <c r="BN140" s="1761"/>
      <c r="BO140" s="1761"/>
      <c r="BP140" s="1761"/>
      <c r="BQ140" s="1761"/>
      <c r="BR140" s="1761"/>
      <c r="BS140" s="1762"/>
    </row>
    <row r="141" spans="1:73 16384:16384" ht="12.5" customHeight="1" x14ac:dyDescent="0.2">
      <c r="D141" s="1760"/>
      <c r="E141" s="1761"/>
      <c r="F141" s="1761"/>
      <c r="G141" s="1761"/>
      <c r="H141" s="1761"/>
      <c r="I141" s="1761"/>
      <c r="J141" s="1761"/>
      <c r="K141" s="1761"/>
      <c r="L141" s="1761"/>
      <c r="M141" s="1761"/>
      <c r="N141" s="1761"/>
      <c r="O141" s="1761"/>
      <c r="P141" s="1761"/>
      <c r="Q141" s="1761"/>
      <c r="R141" s="1761"/>
      <c r="S141" s="1761"/>
      <c r="T141" s="1761"/>
      <c r="U141" s="1761"/>
      <c r="V141" s="1761"/>
      <c r="W141" s="1761"/>
      <c r="X141" s="1761"/>
      <c r="Y141" s="1761"/>
      <c r="Z141" s="1761"/>
      <c r="AA141" s="1761"/>
      <c r="AB141" s="1761"/>
      <c r="AC141" s="1761"/>
      <c r="AD141" s="1761"/>
      <c r="AE141" s="1761"/>
      <c r="AF141" s="1761"/>
      <c r="AG141" s="1761"/>
      <c r="AH141" s="1761"/>
      <c r="AI141" s="1762"/>
      <c r="AN141" s="1760"/>
      <c r="AO141" s="1761"/>
      <c r="AP141" s="1761"/>
      <c r="AQ141" s="1761"/>
      <c r="AR141" s="1761"/>
      <c r="AS141" s="1761"/>
      <c r="AT141" s="1761"/>
      <c r="AU141" s="1761"/>
      <c r="AV141" s="1761"/>
      <c r="AW141" s="1761"/>
      <c r="AX141" s="1761"/>
      <c r="AY141" s="1761"/>
      <c r="AZ141" s="1761"/>
      <c r="BA141" s="1761"/>
      <c r="BB141" s="1761"/>
      <c r="BC141" s="1761"/>
      <c r="BD141" s="1761"/>
      <c r="BE141" s="1761"/>
      <c r="BF141" s="1761"/>
      <c r="BG141" s="1761"/>
      <c r="BH141" s="1761"/>
      <c r="BI141" s="1761"/>
      <c r="BJ141" s="1761"/>
      <c r="BK141" s="1761"/>
      <c r="BL141" s="1761"/>
      <c r="BM141" s="1761"/>
      <c r="BN141" s="1761"/>
      <c r="BO141" s="1761"/>
      <c r="BP141" s="1761"/>
      <c r="BQ141" s="1761"/>
      <c r="BR141" s="1761"/>
      <c r="BS141" s="1762"/>
    </row>
    <row r="142" spans="1:73 16384:16384" ht="12.5" customHeight="1" x14ac:dyDescent="0.2">
      <c r="D142" s="1760"/>
      <c r="E142" s="1761"/>
      <c r="F142" s="1761"/>
      <c r="G142" s="1761"/>
      <c r="H142" s="1761"/>
      <c r="I142" s="1761"/>
      <c r="J142" s="1761"/>
      <c r="K142" s="1761"/>
      <c r="L142" s="1761"/>
      <c r="M142" s="1761"/>
      <c r="N142" s="1761"/>
      <c r="O142" s="1761"/>
      <c r="P142" s="1761"/>
      <c r="Q142" s="1761"/>
      <c r="R142" s="1761"/>
      <c r="S142" s="1761"/>
      <c r="T142" s="1761"/>
      <c r="U142" s="1761"/>
      <c r="V142" s="1761"/>
      <c r="W142" s="1761"/>
      <c r="X142" s="1761"/>
      <c r="Y142" s="1761"/>
      <c r="Z142" s="1761"/>
      <c r="AA142" s="1761"/>
      <c r="AB142" s="1761"/>
      <c r="AC142" s="1761"/>
      <c r="AD142" s="1761"/>
      <c r="AE142" s="1761"/>
      <c r="AF142" s="1761"/>
      <c r="AG142" s="1761"/>
      <c r="AH142" s="1761"/>
      <c r="AI142" s="1762"/>
      <c r="AN142" s="1760"/>
      <c r="AO142" s="1761"/>
      <c r="AP142" s="1761"/>
      <c r="AQ142" s="1761"/>
      <c r="AR142" s="1761"/>
      <c r="AS142" s="1761"/>
      <c r="AT142" s="1761"/>
      <c r="AU142" s="1761"/>
      <c r="AV142" s="1761"/>
      <c r="AW142" s="1761"/>
      <c r="AX142" s="1761"/>
      <c r="AY142" s="1761"/>
      <c r="AZ142" s="1761"/>
      <c r="BA142" s="1761"/>
      <c r="BB142" s="1761"/>
      <c r="BC142" s="1761"/>
      <c r="BD142" s="1761"/>
      <c r="BE142" s="1761"/>
      <c r="BF142" s="1761"/>
      <c r="BG142" s="1761"/>
      <c r="BH142" s="1761"/>
      <c r="BI142" s="1761"/>
      <c r="BJ142" s="1761"/>
      <c r="BK142" s="1761"/>
      <c r="BL142" s="1761"/>
      <c r="BM142" s="1761"/>
      <c r="BN142" s="1761"/>
      <c r="BO142" s="1761"/>
      <c r="BP142" s="1761"/>
      <c r="BQ142" s="1761"/>
      <c r="BR142" s="1761"/>
      <c r="BS142" s="1762"/>
    </row>
    <row r="143" spans="1:73 16384:16384" ht="12.5" customHeight="1" x14ac:dyDescent="0.2">
      <c r="D143" s="1760"/>
      <c r="E143" s="1761"/>
      <c r="F143" s="1761"/>
      <c r="G143" s="1761"/>
      <c r="H143" s="1761"/>
      <c r="I143" s="1761"/>
      <c r="J143" s="1761"/>
      <c r="K143" s="1761"/>
      <c r="L143" s="1761"/>
      <c r="M143" s="1761"/>
      <c r="N143" s="1761"/>
      <c r="O143" s="1761"/>
      <c r="P143" s="1761"/>
      <c r="Q143" s="1761"/>
      <c r="R143" s="1761"/>
      <c r="S143" s="1761"/>
      <c r="T143" s="1761"/>
      <c r="U143" s="1761"/>
      <c r="V143" s="1761"/>
      <c r="W143" s="1761"/>
      <c r="X143" s="1761"/>
      <c r="Y143" s="1761"/>
      <c r="Z143" s="1761"/>
      <c r="AA143" s="1761"/>
      <c r="AB143" s="1761"/>
      <c r="AC143" s="1761"/>
      <c r="AD143" s="1761"/>
      <c r="AE143" s="1761"/>
      <c r="AF143" s="1761"/>
      <c r="AG143" s="1761"/>
      <c r="AH143" s="1761"/>
      <c r="AI143" s="1762"/>
      <c r="AN143" s="1760"/>
      <c r="AO143" s="1761"/>
      <c r="AP143" s="1761"/>
      <c r="AQ143" s="1761"/>
      <c r="AR143" s="1761"/>
      <c r="AS143" s="1761"/>
      <c r="AT143" s="1761"/>
      <c r="AU143" s="1761"/>
      <c r="AV143" s="1761"/>
      <c r="AW143" s="1761"/>
      <c r="AX143" s="1761"/>
      <c r="AY143" s="1761"/>
      <c r="AZ143" s="1761"/>
      <c r="BA143" s="1761"/>
      <c r="BB143" s="1761"/>
      <c r="BC143" s="1761"/>
      <c r="BD143" s="1761"/>
      <c r="BE143" s="1761"/>
      <c r="BF143" s="1761"/>
      <c r="BG143" s="1761"/>
      <c r="BH143" s="1761"/>
      <c r="BI143" s="1761"/>
      <c r="BJ143" s="1761"/>
      <c r="BK143" s="1761"/>
      <c r="BL143" s="1761"/>
      <c r="BM143" s="1761"/>
      <c r="BN143" s="1761"/>
      <c r="BO143" s="1761"/>
      <c r="BP143" s="1761"/>
      <c r="BQ143" s="1761"/>
      <c r="BR143" s="1761"/>
      <c r="BS143" s="1762"/>
    </row>
    <row r="144" spans="1:73 16384:16384" ht="12.5" customHeight="1" x14ac:dyDescent="0.2">
      <c r="D144" s="1760"/>
      <c r="E144" s="1761"/>
      <c r="F144" s="1761"/>
      <c r="G144" s="1761"/>
      <c r="H144" s="1761"/>
      <c r="I144" s="1761"/>
      <c r="J144" s="1761"/>
      <c r="K144" s="1761"/>
      <c r="L144" s="1761"/>
      <c r="M144" s="1761"/>
      <c r="N144" s="1761"/>
      <c r="O144" s="1761"/>
      <c r="P144" s="1761"/>
      <c r="Q144" s="1761"/>
      <c r="R144" s="1761"/>
      <c r="S144" s="1761"/>
      <c r="T144" s="1761"/>
      <c r="U144" s="1761"/>
      <c r="V144" s="1761"/>
      <c r="W144" s="1761"/>
      <c r="X144" s="1761"/>
      <c r="Y144" s="1761"/>
      <c r="Z144" s="1761"/>
      <c r="AA144" s="1761"/>
      <c r="AB144" s="1761"/>
      <c r="AC144" s="1761"/>
      <c r="AD144" s="1761"/>
      <c r="AE144" s="1761"/>
      <c r="AF144" s="1761"/>
      <c r="AG144" s="1761"/>
      <c r="AH144" s="1761"/>
      <c r="AI144" s="1762"/>
      <c r="AN144" s="1760"/>
      <c r="AO144" s="1761"/>
      <c r="AP144" s="1761"/>
      <c r="AQ144" s="1761"/>
      <c r="AR144" s="1761"/>
      <c r="AS144" s="1761"/>
      <c r="AT144" s="1761"/>
      <c r="AU144" s="1761"/>
      <c r="AV144" s="1761"/>
      <c r="AW144" s="1761"/>
      <c r="AX144" s="1761"/>
      <c r="AY144" s="1761"/>
      <c r="AZ144" s="1761"/>
      <c r="BA144" s="1761"/>
      <c r="BB144" s="1761"/>
      <c r="BC144" s="1761"/>
      <c r="BD144" s="1761"/>
      <c r="BE144" s="1761"/>
      <c r="BF144" s="1761"/>
      <c r="BG144" s="1761"/>
      <c r="BH144" s="1761"/>
      <c r="BI144" s="1761"/>
      <c r="BJ144" s="1761"/>
      <c r="BK144" s="1761"/>
      <c r="BL144" s="1761"/>
      <c r="BM144" s="1761"/>
      <c r="BN144" s="1761"/>
      <c r="BO144" s="1761"/>
      <c r="BP144" s="1761"/>
      <c r="BQ144" s="1761"/>
      <c r="BR144" s="1761"/>
      <c r="BS144" s="1762"/>
    </row>
    <row r="145" spans="1:77" ht="12.5" customHeight="1" thickBot="1" x14ac:dyDescent="0.25">
      <c r="D145" s="1763"/>
      <c r="E145" s="1764"/>
      <c r="F145" s="1764"/>
      <c r="G145" s="1764"/>
      <c r="H145" s="1764"/>
      <c r="I145" s="1764"/>
      <c r="J145" s="1764"/>
      <c r="K145" s="1764"/>
      <c r="L145" s="1764"/>
      <c r="M145" s="1764"/>
      <c r="N145" s="1764"/>
      <c r="O145" s="1764"/>
      <c r="P145" s="1764"/>
      <c r="Q145" s="1764"/>
      <c r="R145" s="1764"/>
      <c r="S145" s="1764"/>
      <c r="T145" s="1764"/>
      <c r="U145" s="1764"/>
      <c r="V145" s="1764"/>
      <c r="W145" s="1764"/>
      <c r="X145" s="1764"/>
      <c r="Y145" s="1764"/>
      <c r="Z145" s="1764"/>
      <c r="AA145" s="1764"/>
      <c r="AB145" s="1764"/>
      <c r="AC145" s="1764"/>
      <c r="AD145" s="1764"/>
      <c r="AE145" s="1764"/>
      <c r="AF145" s="1764"/>
      <c r="AG145" s="1764"/>
      <c r="AH145" s="1764"/>
      <c r="AI145" s="1765"/>
      <c r="AN145" s="1763"/>
      <c r="AO145" s="1764"/>
      <c r="AP145" s="1764"/>
      <c r="AQ145" s="1764"/>
      <c r="AR145" s="1764"/>
      <c r="AS145" s="1764"/>
      <c r="AT145" s="1764"/>
      <c r="AU145" s="1764"/>
      <c r="AV145" s="1764"/>
      <c r="AW145" s="1764"/>
      <c r="AX145" s="1764"/>
      <c r="AY145" s="1764"/>
      <c r="AZ145" s="1764"/>
      <c r="BA145" s="1764"/>
      <c r="BB145" s="1764"/>
      <c r="BC145" s="1764"/>
      <c r="BD145" s="1764"/>
      <c r="BE145" s="1764"/>
      <c r="BF145" s="1764"/>
      <c r="BG145" s="1764"/>
      <c r="BH145" s="1764"/>
      <c r="BI145" s="1764"/>
      <c r="BJ145" s="1764"/>
      <c r="BK145" s="1764"/>
      <c r="BL145" s="1764"/>
      <c r="BM145" s="1764"/>
      <c r="BN145" s="1764"/>
      <c r="BO145" s="1764"/>
      <c r="BP145" s="1764"/>
      <c r="BQ145" s="1764"/>
      <c r="BR145" s="1764"/>
      <c r="BS145" s="1765"/>
    </row>
    <row r="146" spans="1:77" ht="12.5" customHeight="1" thickTop="1" x14ac:dyDescent="0.2">
      <c r="AO146" s="177"/>
      <c r="AP146" s="177"/>
      <c r="AQ146" s="177"/>
      <c r="AR146" s="177"/>
      <c r="AS146" s="177"/>
      <c r="AT146" s="177"/>
      <c r="AU146" s="177"/>
      <c r="AV146" s="177"/>
      <c r="AW146" s="177"/>
      <c r="AX146" s="177"/>
      <c r="AY146" s="177"/>
      <c r="AZ146" s="177"/>
      <c r="BA146" s="177"/>
      <c r="BB146" s="177"/>
      <c r="BC146" s="177"/>
      <c r="BD146" s="177"/>
      <c r="BE146" s="177"/>
      <c r="BF146" s="177"/>
      <c r="BG146" s="177"/>
      <c r="BH146" s="177"/>
      <c r="BI146" s="177"/>
      <c r="BJ146" s="177"/>
      <c r="BK146" s="177"/>
      <c r="BL146" s="177"/>
      <c r="BM146" s="177"/>
      <c r="BN146" s="177"/>
      <c r="BO146" s="177"/>
      <c r="BP146" s="177"/>
      <c r="BQ146" s="177"/>
      <c r="BR146" s="177"/>
      <c r="BS146" s="177"/>
    </row>
    <row r="147" spans="1:77" ht="13" customHeight="1" x14ac:dyDescent="0.2">
      <c r="AO147" s="177"/>
      <c r="AP147" s="177"/>
      <c r="AQ147" s="177"/>
      <c r="AR147" s="177"/>
      <c r="AS147" s="177"/>
      <c r="AT147" s="177"/>
      <c r="AU147" s="177"/>
      <c r="AV147" s="177"/>
      <c r="AW147" s="177"/>
      <c r="AX147" s="177"/>
      <c r="AY147" s="177"/>
      <c r="AZ147" s="177"/>
      <c r="BA147" s="177"/>
      <c r="BB147" s="177"/>
      <c r="BC147" s="177"/>
      <c r="BD147" s="177"/>
      <c r="BE147" s="177"/>
      <c r="BF147" s="177"/>
      <c r="BG147" s="177"/>
      <c r="BH147" s="177"/>
      <c r="BI147" s="177"/>
      <c r="BJ147" s="177"/>
      <c r="BK147" s="177"/>
      <c r="BL147" s="177"/>
      <c r="BM147" s="177"/>
      <c r="BN147" s="177"/>
      <c r="BO147" s="177"/>
      <c r="BP147" s="177"/>
      <c r="BQ147" s="177"/>
      <c r="BR147" s="177"/>
      <c r="BS147" s="177"/>
    </row>
    <row r="149" spans="1:77" s="6" customFormat="1" ht="30.65" customHeight="1" x14ac:dyDescent="0.2">
      <c r="C149" s="12"/>
      <c r="D149" s="12"/>
      <c r="E149" s="12"/>
      <c r="F149" s="12"/>
      <c r="G149" s="12"/>
      <c r="S149" s="3"/>
      <c r="AM149" s="12"/>
      <c r="AN149" s="12"/>
      <c r="AO149" s="12"/>
      <c r="AP149" s="12"/>
      <c r="AQ149" s="12"/>
      <c r="BC149" s="3"/>
      <c r="BV149" s="3"/>
    </row>
    <row r="150" spans="1:77" s="6" customFormat="1" ht="13" x14ac:dyDescent="0.2">
      <c r="C150" s="12"/>
      <c r="D150" s="12"/>
      <c r="E150" s="12"/>
      <c r="F150" s="12"/>
      <c r="G150" s="12"/>
      <c r="S150" s="3"/>
      <c r="AH150" s="3" t="s">
        <v>486</v>
      </c>
      <c r="AN150" s="12"/>
      <c r="AO150" s="12"/>
      <c r="AP150" s="12"/>
      <c r="AQ150" s="12"/>
      <c r="AR150" s="12"/>
      <c r="BD150" s="3"/>
      <c r="BS150" s="3" t="s">
        <v>486</v>
      </c>
      <c r="BW150" s="3"/>
    </row>
    <row r="151" spans="1:77" s="6" customFormat="1" ht="13.25" customHeight="1" x14ac:dyDescent="0.2">
      <c r="A151" s="7"/>
      <c r="B151" s="12"/>
      <c r="C151" s="12"/>
      <c r="D151" s="12"/>
      <c r="E151" s="12"/>
      <c r="F151" s="12"/>
      <c r="G151" s="12"/>
      <c r="AI151" s="7"/>
      <c r="AJ151" s="7"/>
      <c r="AK151" s="7"/>
      <c r="AL151" s="7"/>
      <c r="AM151" s="12"/>
      <c r="AN151" s="12"/>
      <c r="AO151" s="12"/>
      <c r="AP151" s="12"/>
      <c r="AQ151" s="12"/>
      <c r="AR151" s="12"/>
      <c r="BT151" s="7"/>
      <c r="BU151" s="7"/>
      <c r="BW151" s="3"/>
    </row>
    <row r="152" spans="1:77" ht="13.25" customHeight="1" x14ac:dyDescent="0.2">
      <c r="A152" s="70"/>
      <c r="B152" s="1230" t="s">
        <v>137</v>
      </c>
      <c r="C152" s="1230"/>
      <c r="D152" s="1230"/>
      <c r="E152" s="1230"/>
      <c r="F152" s="1230"/>
      <c r="G152" s="1230"/>
      <c r="H152" s="1230"/>
      <c r="I152" s="1230"/>
      <c r="J152" s="1230"/>
      <c r="K152" s="1230"/>
      <c r="L152" s="1230"/>
      <c r="M152" s="1230"/>
      <c r="N152" s="1230"/>
      <c r="O152" s="1230"/>
      <c r="P152" s="1230"/>
      <c r="Q152" s="1230"/>
      <c r="R152" s="1230"/>
      <c r="S152" s="1230"/>
      <c r="T152" s="1230"/>
      <c r="U152" s="1230"/>
      <c r="V152" s="1230"/>
      <c r="W152" s="1230"/>
      <c r="X152" s="1230"/>
      <c r="Y152" s="1230"/>
      <c r="Z152" s="1230"/>
      <c r="AA152" s="1230"/>
      <c r="AB152" s="1230"/>
      <c r="AC152" s="1230"/>
      <c r="AD152" s="1230"/>
      <c r="AE152" s="1230"/>
      <c r="AF152" s="1230"/>
      <c r="AG152" s="1230"/>
      <c r="AH152" s="1230"/>
      <c r="AI152" s="1230"/>
      <c r="AJ152" s="70"/>
      <c r="AK152" s="70"/>
      <c r="AL152" s="70"/>
      <c r="AM152" s="1230" t="s">
        <v>137</v>
      </c>
      <c r="AN152" s="1230"/>
      <c r="AO152" s="1230"/>
      <c r="AP152" s="1230"/>
      <c r="AQ152" s="1230"/>
      <c r="AR152" s="1230"/>
      <c r="AS152" s="1230"/>
      <c r="AT152" s="1230"/>
      <c r="AU152" s="1230"/>
      <c r="AV152" s="1230"/>
      <c r="AW152" s="1230"/>
      <c r="AX152" s="1230"/>
      <c r="AY152" s="1230"/>
      <c r="AZ152" s="1230"/>
      <c r="BA152" s="1230"/>
      <c r="BB152" s="1230"/>
      <c r="BC152" s="1230"/>
      <c r="BD152" s="1230"/>
      <c r="BE152" s="1230"/>
      <c r="BF152" s="1230"/>
      <c r="BG152" s="1230"/>
      <c r="BH152" s="1230"/>
      <c r="BI152" s="1230"/>
      <c r="BJ152" s="1230"/>
      <c r="BK152" s="1230"/>
      <c r="BL152" s="1230"/>
      <c r="BM152" s="1230"/>
      <c r="BN152" s="1230"/>
      <c r="BO152" s="1230"/>
      <c r="BP152" s="1230"/>
      <c r="BQ152" s="1230"/>
      <c r="BR152" s="1230"/>
      <c r="BS152" s="1230"/>
      <c r="BT152" s="1230"/>
      <c r="BU152" s="70"/>
      <c r="BV152" s="6"/>
      <c r="BW152" s="6"/>
      <c r="BX152" s="6"/>
      <c r="BY152" s="6"/>
    </row>
    <row r="153" spans="1:77" ht="12.75" customHeight="1" x14ac:dyDescent="0.2">
      <c r="B153" s="687" t="s">
        <v>331</v>
      </c>
      <c r="C153" s="687"/>
      <c r="D153" s="687"/>
      <c r="E153" s="687"/>
      <c r="F153" s="687"/>
      <c r="G153" s="687"/>
      <c r="H153" s="687"/>
      <c r="I153" s="687"/>
      <c r="J153" s="687"/>
      <c r="K153" s="687"/>
      <c r="L153" s="687"/>
      <c r="M153" s="687"/>
      <c r="N153" s="687"/>
      <c r="O153" s="687"/>
      <c r="P153" s="687"/>
      <c r="Q153" s="687"/>
      <c r="R153" s="687"/>
      <c r="S153" s="687"/>
      <c r="T153" s="687"/>
      <c r="U153" s="687"/>
      <c r="V153" s="687"/>
      <c r="W153" s="687"/>
      <c r="X153" s="687"/>
      <c r="Y153" s="687"/>
      <c r="Z153" s="687"/>
      <c r="AA153" s="687"/>
      <c r="AB153" s="687"/>
      <c r="AC153" s="687"/>
      <c r="AD153" s="687"/>
      <c r="AE153" s="687"/>
      <c r="AF153" s="687"/>
      <c r="AG153" s="687"/>
      <c r="AH153" s="687"/>
      <c r="AI153" s="687"/>
      <c r="AM153" s="687" t="s">
        <v>331</v>
      </c>
      <c r="AN153" s="687"/>
      <c r="AO153" s="687"/>
      <c r="AP153" s="687"/>
      <c r="AQ153" s="687"/>
      <c r="AR153" s="687"/>
      <c r="AS153" s="687"/>
      <c r="AT153" s="687"/>
      <c r="AU153" s="687"/>
      <c r="AV153" s="687"/>
      <c r="AW153" s="687"/>
      <c r="AX153" s="687"/>
      <c r="AY153" s="687"/>
      <c r="AZ153" s="687"/>
      <c r="BA153" s="687"/>
      <c r="BB153" s="687"/>
      <c r="BC153" s="687"/>
      <c r="BD153" s="687"/>
      <c r="BE153" s="687"/>
      <c r="BF153" s="687"/>
      <c r="BG153" s="687"/>
      <c r="BH153" s="687"/>
      <c r="BI153" s="687"/>
      <c r="BJ153" s="687"/>
      <c r="BK153" s="687"/>
      <c r="BL153" s="687"/>
      <c r="BM153" s="687"/>
      <c r="BN153" s="687"/>
      <c r="BO153" s="687"/>
      <c r="BP153" s="687"/>
      <c r="BQ153" s="687"/>
      <c r="BR153" s="687"/>
      <c r="BS153" s="687"/>
      <c r="BT153" s="687"/>
      <c r="BV153" s="6"/>
      <c r="BW153" s="6"/>
      <c r="BX153" s="6"/>
      <c r="BY153" s="6"/>
    </row>
    <row r="154" spans="1:77" ht="12.75" customHeight="1" x14ac:dyDescent="0.2">
      <c r="B154" s="687"/>
      <c r="C154" s="687"/>
      <c r="D154" s="687"/>
      <c r="E154" s="687"/>
      <c r="F154" s="687"/>
      <c r="G154" s="687"/>
      <c r="H154" s="687"/>
      <c r="I154" s="687"/>
      <c r="J154" s="687"/>
      <c r="K154" s="687"/>
      <c r="L154" s="687"/>
      <c r="M154" s="687"/>
      <c r="N154" s="687"/>
      <c r="O154" s="687"/>
      <c r="P154" s="687"/>
      <c r="Q154" s="687"/>
      <c r="R154" s="687"/>
      <c r="S154" s="687"/>
      <c r="T154" s="687"/>
      <c r="U154" s="687"/>
      <c r="V154" s="687"/>
      <c r="W154" s="687"/>
      <c r="X154" s="687"/>
      <c r="Y154" s="687"/>
      <c r="Z154" s="687"/>
      <c r="AA154" s="687"/>
      <c r="AB154" s="687"/>
      <c r="AC154" s="687"/>
      <c r="AD154" s="687"/>
      <c r="AE154" s="687"/>
      <c r="AF154" s="687"/>
      <c r="AG154" s="687"/>
      <c r="AH154" s="687"/>
      <c r="AI154" s="687"/>
      <c r="AM154" s="687"/>
      <c r="AN154" s="687"/>
      <c r="AO154" s="687"/>
      <c r="AP154" s="687"/>
      <c r="AQ154" s="687"/>
      <c r="AR154" s="687"/>
      <c r="AS154" s="687"/>
      <c r="AT154" s="687"/>
      <c r="AU154" s="687"/>
      <c r="AV154" s="687"/>
      <c r="AW154" s="687"/>
      <c r="AX154" s="687"/>
      <c r="AY154" s="687"/>
      <c r="AZ154" s="687"/>
      <c r="BA154" s="687"/>
      <c r="BB154" s="687"/>
      <c r="BC154" s="687"/>
      <c r="BD154" s="687"/>
      <c r="BE154" s="687"/>
      <c r="BF154" s="687"/>
      <c r="BG154" s="687"/>
      <c r="BH154" s="687"/>
      <c r="BI154" s="687"/>
      <c r="BJ154" s="687"/>
      <c r="BK154" s="687"/>
      <c r="BL154" s="687"/>
      <c r="BM154" s="687"/>
      <c r="BN154" s="687"/>
      <c r="BO154" s="687"/>
      <c r="BP154" s="687"/>
      <c r="BQ154" s="687"/>
      <c r="BR154" s="687"/>
      <c r="BS154" s="687"/>
      <c r="BT154" s="687"/>
      <c r="BV154" s="6"/>
      <c r="BW154" s="6"/>
      <c r="BX154" s="6"/>
      <c r="BY154" s="6"/>
    </row>
    <row r="155" spans="1:77" ht="12.75" customHeight="1" x14ac:dyDescent="0.2">
      <c r="B155" s="1231"/>
      <c r="C155" s="1231"/>
      <c r="D155" s="1231"/>
      <c r="E155" s="1231"/>
      <c r="F155" s="1231"/>
      <c r="G155" s="1231"/>
      <c r="H155" s="1231"/>
      <c r="I155" s="1231"/>
      <c r="J155" s="1231"/>
      <c r="K155" s="1231"/>
      <c r="L155" s="1231"/>
      <c r="M155" s="1231"/>
      <c r="N155" s="1231"/>
      <c r="O155" s="1231"/>
      <c r="P155" s="1231"/>
      <c r="Q155" s="1231"/>
      <c r="R155" s="1231"/>
      <c r="S155" s="1231"/>
      <c r="T155" s="1231"/>
      <c r="U155" s="1231"/>
      <c r="V155" s="1231"/>
      <c r="W155" s="1231"/>
      <c r="X155" s="1231"/>
      <c r="Y155" s="1231"/>
      <c r="Z155" s="1231"/>
      <c r="AA155" s="1231"/>
      <c r="AB155" s="1231"/>
      <c r="AC155" s="1231"/>
      <c r="AD155" s="1231"/>
      <c r="AE155" s="1231"/>
      <c r="AF155" s="1231"/>
      <c r="AG155" s="1231"/>
      <c r="AH155" s="1231"/>
      <c r="AI155" s="1231"/>
      <c r="AM155" s="1231"/>
      <c r="AN155" s="1231"/>
      <c r="AO155" s="1231"/>
      <c r="AP155" s="1231"/>
      <c r="AQ155" s="1231"/>
      <c r="AR155" s="1231"/>
      <c r="AS155" s="1231"/>
      <c r="AT155" s="1231"/>
      <c r="AU155" s="1231"/>
      <c r="AV155" s="1231"/>
      <c r="AW155" s="1231"/>
      <c r="AX155" s="1231"/>
      <c r="AY155" s="1231"/>
      <c r="AZ155" s="1231"/>
      <c r="BA155" s="1231"/>
      <c r="BB155" s="1231"/>
      <c r="BC155" s="1231"/>
      <c r="BD155" s="1231"/>
      <c r="BE155" s="1231"/>
      <c r="BF155" s="1231"/>
      <c r="BG155" s="1231"/>
      <c r="BH155" s="1231"/>
      <c r="BI155" s="1231"/>
      <c r="BJ155" s="1231"/>
      <c r="BK155" s="1231"/>
      <c r="BL155" s="1231"/>
      <c r="BM155" s="1231"/>
      <c r="BN155" s="1231"/>
      <c r="BO155" s="1231"/>
      <c r="BP155" s="1231"/>
      <c r="BQ155" s="1231"/>
      <c r="BR155" s="1231"/>
      <c r="BS155" s="1231"/>
      <c r="BT155" s="1231"/>
      <c r="BV155" s="6"/>
      <c r="BW155" s="6"/>
      <c r="BX155" s="6"/>
      <c r="BY155" s="6"/>
    </row>
    <row r="156" spans="1:77" ht="14.4" customHeight="1" x14ac:dyDescent="0.2">
      <c r="B156" s="1206" t="s">
        <v>83</v>
      </c>
      <c r="C156" s="1207"/>
      <c r="D156" s="164" t="s">
        <v>84</v>
      </c>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6"/>
      <c r="AM156" s="1206" t="s">
        <v>83</v>
      </c>
      <c r="AN156" s="1207"/>
      <c r="AO156" s="1210" t="s">
        <v>84</v>
      </c>
      <c r="AP156" s="1211"/>
      <c r="AQ156" s="1211"/>
      <c r="AR156" s="1211"/>
      <c r="AS156" s="1211"/>
      <c r="AT156" s="1211"/>
      <c r="AU156" s="1211"/>
      <c r="AV156" s="1211"/>
      <c r="AW156" s="1211"/>
      <c r="AX156" s="1211"/>
      <c r="AY156" s="1211"/>
      <c r="AZ156" s="1211"/>
      <c r="BA156" s="1211"/>
      <c r="BB156" s="1211"/>
      <c r="BC156" s="1211"/>
      <c r="BD156" s="1211"/>
      <c r="BE156" s="1211"/>
      <c r="BF156" s="1211"/>
      <c r="BG156" s="1211"/>
      <c r="BH156" s="1211"/>
      <c r="BI156" s="1211"/>
      <c r="BJ156" s="1211"/>
      <c r="BK156" s="1211"/>
      <c r="BL156" s="1211"/>
      <c r="BM156" s="1211"/>
      <c r="BN156" s="1211"/>
      <c r="BO156" s="1211"/>
      <c r="BP156" s="1211"/>
      <c r="BQ156" s="1211"/>
      <c r="BR156" s="1211"/>
      <c r="BS156" s="1211"/>
      <c r="BT156" s="1212"/>
      <c r="BV156" s="6"/>
      <c r="BW156" s="6"/>
      <c r="BX156" s="6"/>
      <c r="BY156" s="6"/>
    </row>
    <row r="157" spans="1:77" ht="62.4" customHeight="1" x14ac:dyDescent="0.2">
      <c r="B157" s="1208"/>
      <c r="C157" s="1209"/>
      <c r="D157" s="1232" t="s">
        <v>452</v>
      </c>
      <c r="E157" s="1233"/>
      <c r="F157" s="1233"/>
      <c r="G157" s="1233"/>
      <c r="H157" s="1233"/>
      <c r="I157" s="1233"/>
      <c r="J157" s="1233"/>
      <c r="K157" s="1233"/>
      <c r="L157" s="1233"/>
      <c r="M157" s="1233"/>
      <c r="N157" s="1233"/>
      <c r="O157" s="1233"/>
      <c r="P157" s="1233"/>
      <c r="Q157" s="1233"/>
      <c r="R157" s="1233"/>
      <c r="S157" s="1233"/>
      <c r="T157" s="1233"/>
      <c r="U157" s="1233"/>
      <c r="V157" s="1233"/>
      <c r="W157" s="1233"/>
      <c r="X157" s="1233"/>
      <c r="Y157" s="1233"/>
      <c r="Z157" s="1233"/>
      <c r="AA157" s="1233"/>
      <c r="AB157" s="1233"/>
      <c r="AC157" s="1233"/>
      <c r="AD157" s="1233"/>
      <c r="AE157" s="1233"/>
      <c r="AF157" s="1233"/>
      <c r="AG157" s="1233"/>
      <c r="AH157" s="1233"/>
      <c r="AI157" s="1234"/>
      <c r="AM157" s="1208"/>
      <c r="AN157" s="1209"/>
      <c r="AO157" s="1232" t="s">
        <v>453</v>
      </c>
      <c r="AP157" s="1233"/>
      <c r="AQ157" s="1233"/>
      <c r="AR157" s="1233"/>
      <c r="AS157" s="1233"/>
      <c r="AT157" s="1233"/>
      <c r="AU157" s="1233"/>
      <c r="AV157" s="1233"/>
      <c r="AW157" s="1233"/>
      <c r="AX157" s="1233"/>
      <c r="AY157" s="1233"/>
      <c r="AZ157" s="1233"/>
      <c r="BA157" s="1233"/>
      <c r="BB157" s="1233"/>
      <c r="BC157" s="1233"/>
      <c r="BD157" s="1233"/>
      <c r="BE157" s="1233"/>
      <c r="BF157" s="1233"/>
      <c r="BG157" s="1233"/>
      <c r="BH157" s="1233"/>
      <c r="BI157" s="1233"/>
      <c r="BJ157" s="1233"/>
      <c r="BK157" s="1233"/>
      <c r="BL157" s="1233"/>
      <c r="BM157" s="1233"/>
      <c r="BN157" s="1233"/>
      <c r="BO157" s="1233"/>
      <c r="BP157" s="1233"/>
      <c r="BQ157" s="1233"/>
      <c r="BR157" s="1233"/>
      <c r="BS157" s="1233"/>
      <c r="BT157" s="1234"/>
      <c r="BV157" s="6"/>
      <c r="BW157" s="6"/>
      <c r="BX157" s="6"/>
      <c r="BY157" s="6"/>
    </row>
    <row r="158" spans="1:77" ht="14.4" customHeight="1" x14ac:dyDescent="0.2">
      <c r="B158" s="1206" t="s">
        <v>85</v>
      </c>
      <c r="C158" s="1207"/>
      <c r="D158" s="164" t="s">
        <v>86</v>
      </c>
      <c r="E158" s="165"/>
      <c r="F158" s="165"/>
      <c r="G158" s="165"/>
      <c r="H158" s="165"/>
      <c r="I158" s="165"/>
      <c r="J158" s="165"/>
      <c r="K158" s="165"/>
      <c r="L158" s="165"/>
      <c r="M158" s="165"/>
      <c r="N158" s="165"/>
      <c r="O158" s="165"/>
      <c r="P158" s="165"/>
      <c r="Q158" s="165"/>
      <c r="R158" s="165"/>
      <c r="S158" s="165"/>
      <c r="T158" s="165"/>
      <c r="U158" s="165"/>
      <c r="V158" s="165"/>
      <c r="W158" s="165"/>
      <c r="X158" s="165"/>
      <c r="Y158" s="165"/>
      <c r="Z158" s="165"/>
      <c r="AA158" s="165"/>
      <c r="AB158" s="165"/>
      <c r="AC158" s="165"/>
      <c r="AD158" s="165"/>
      <c r="AE158" s="165"/>
      <c r="AF158" s="165"/>
      <c r="AG158" s="165"/>
      <c r="AH158" s="165"/>
      <c r="AI158" s="166"/>
      <c r="AM158" s="1206" t="s">
        <v>85</v>
      </c>
      <c r="AN158" s="1207"/>
      <c r="AO158" s="1210" t="s">
        <v>86</v>
      </c>
      <c r="AP158" s="1211"/>
      <c r="AQ158" s="1211"/>
      <c r="AR158" s="1211"/>
      <c r="AS158" s="1211"/>
      <c r="AT158" s="1211"/>
      <c r="AU158" s="1211"/>
      <c r="AV158" s="1211"/>
      <c r="AW158" s="1211"/>
      <c r="AX158" s="1211"/>
      <c r="AY158" s="1211"/>
      <c r="AZ158" s="1211"/>
      <c r="BA158" s="1211"/>
      <c r="BB158" s="1211"/>
      <c r="BC158" s="1211"/>
      <c r="BD158" s="1211"/>
      <c r="BE158" s="1211"/>
      <c r="BF158" s="1211"/>
      <c r="BG158" s="1211"/>
      <c r="BH158" s="1211"/>
      <c r="BI158" s="1211"/>
      <c r="BJ158" s="1211"/>
      <c r="BK158" s="1211"/>
      <c r="BL158" s="1211"/>
      <c r="BM158" s="1211"/>
      <c r="BN158" s="1211"/>
      <c r="BO158" s="1211"/>
      <c r="BP158" s="1211"/>
      <c r="BQ158" s="1211"/>
      <c r="BR158" s="1211"/>
      <c r="BS158" s="1211"/>
      <c r="BT158" s="1212"/>
      <c r="BV158" s="6"/>
      <c r="BW158" s="6"/>
      <c r="BX158" s="6"/>
      <c r="BY158" s="6"/>
    </row>
    <row r="159" spans="1:77" ht="27.65" customHeight="1" x14ac:dyDescent="0.2">
      <c r="B159" s="1208"/>
      <c r="C159" s="1209"/>
      <c r="D159" s="1213" t="s">
        <v>454</v>
      </c>
      <c r="E159" s="1214"/>
      <c r="F159" s="1214"/>
      <c r="G159" s="1214"/>
      <c r="H159" s="1214"/>
      <c r="I159" s="1214"/>
      <c r="J159" s="1214"/>
      <c r="K159" s="1214"/>
      <c r="L159" s="1214"/>
      <c r="M159" s="1214"/>
      <c r="N159" s="1214"/>
      <c r="O159" s="1214"/>
      <c r="P159" s="1214"/>
      <c r="Q159" s="1214"/>
      <c r="R159" s="1214"/>
      <c r="S159" s="1214"/>
      <c r="T159" s="1214"/>
      <c r="U159" s="1214"/>
      <c r="V159" s="1214"/>
      <c r="W159" s="1214"/>
      <c r="X159" s="1214"/>
      <c r="Y159" s="1214"/>
      <c r="Z159" s="1214"/>
      <c r="AA159" s="1214"/>
      <c r="AB159" s="1214"/>
      <c r="AC159" s="1214"/>
      <c r="AD159" s="1214"/>
      <c r="AE159" s="1214"/>
      <c r="AF159" s="1214"/>
      <c r="AG159" s="1214"/>
      <c r="AH159" s="1214"/>
      <c r="AI159" s="1215"/>
      <c r="AM159" s="1208"/>
      <c r="AN159" s="1209"/>
      <c r="AO159" s="1213" t="s">
        <v>454</v>
      </c>
      <c r="AP159" s="1214"/>
      <c r="AQ159" s="1214"/>
      <c r="AR159" s="1214"/>
      <c r="AS159" s="1214"/>
      <c r="AT159" s="1214"/>
      <c r="AU159" s="1214"/>
      <c r="AV159" s="1214"/>
      <c r="AW159" s="1214"/>
      <c r="AX159" s="1214"/>
      <c r="AY159" s="1214"/>
      <c r="AZ159" s="1214"/>
      <c r="BA159" s="1214"/>
      <c r="BB159" s="1214"/>
      <c r="BC159" s="1214"/>
      <c r="BD159" s="1214"/>
      <c r="BE159" s="1214"/>
      <c r="BF159" s="1214"/>
      <c r="BG159" s="1214"/>
      <c r="BH159" s="1214"/>
      <c r="BI159" s="1214"/>
      <c r="BJ159" s="1214"/>
      <c r="BK159" s="1214"/>
      <c r="BL159" s="1214"/>
      <c r="BM159" s="1214"/>
      <c r="BN159" s="1214"/>
      <c r="BO159" s="1214"/>
      <c r="BP159" s="1214"/>
      <c r="BQ159" s="1214"/>
      <c r="BR159" s="1214"/>
      <c r="BS159" s="1214"/>
      <c r="BT159" s="1215"/>
      <c r="BV159" s="6"/>
      <c r="BW159" s="6"/>
      <c r="BX159" s="6"/>
      <c r="BY159" s="6"/>
    </row>
    <row r="160" spans="1:77" ht="14.4" customHeight="1" x14ac:dyDescent="0.2">
      <c r="B160" s="1206" t="s">
        <v>87</v>
      </c>
      <c r="C160" s="1207"/>
      <c r="D160" s="164" t="s">
        <v>202</v>
      </c>
      <c r="E160" s="165"/>
      <c r="F160" s="165"/>
      <c r="G160" s="165"/>
      <c r="H160" s="165"/>
      <c r="I160" s="165"/>
      <c r="J160" s="165"/>
      <c r="K160" s="165"/>
      <c r="L160" s="165"/>
      <c r="M160" s="165"/>
      <c r="N160" s="165"/>
      <c r="O160" s="165"/>
      <c r="P160" s="165"/>
      <c r="Q160" s="165"/>
      <c r="R160" s="165"/>
      <c r="S160" s="165"/>
      <c r="T160" s="165"/>
      <c r="U160" s="165"/>
      <c r="V160" s="165"/>
      <c r="W160" s="165"/>
      <c r="X160" s="165"/>
      <c r="Y160" s="165"/>
      <c r="Z160" s="165"/>
      <c r="AA160" s="165"/>
      <c r="AB160" s="165"/>
      <c r="AC160" s="165"/>
      <c r="AD160" s="165"/>
      <c r="AE160" s="165"/>
      <c r="AF160" s="165"/>
      <c r="AG160" s="165"/>
      <c r="AH160" s="165"/>
      <c r="AI160" s="166"/>
      <c r="AM160" s="1206" t="s">
        <v>87</v>
      </c>
      <c r="AN160" s="1207"/>
      <c r="AO160" s="1210" t="s">
        <v>202</v>
      </c>
      <c r="AP160" s="1211"/>
      <c r="AQ160" s="1211"/>
      <c r="AR160" s="1211"/>
      <c r="AS160" s="1211"/>
      <c r="AT160" s="1211"/>
      <c r="AU160" s="1211"/>
      <c r="AV160" s="1211"/>
      <c r="AW160" s="1211"/>
      <c r="AX160" s="1211"/>
      <c r="AY160" s="1211"/>
      <c r="AZ160" s="1211"/>
      <c r="BA160" s="1211"/>
      <c r="BB160" s="1211"/>
      <c r="BC160" s="1211"/>
      <c r="BD160" s="1211"/>
      <c r="BE160" s="1211"/>
      <c r="BF160" s="1211"/>
      <c r="BG160" s="1211"/>
      <c r="BH160" s="1211"/>
      <c r="BI160" s="1211"/>
      <c r="BJ160" s="1211"/>
      <c r="BK160" s="1211"/>
      <c r="BL160" s="1211"/>
      <c r="BM160" s="1211"/>
      <c r="BN160" s="1211"/>
      <c r="BO160" s="1211"/>
      <c r="BP160" s="1211"/>
      <c r="BQ160" s="1211"/>
      <c r="BR160" s="1211"/>
      <c r="BS160" s="1211"/>
      <c r="BT160" s="1212"/>
      <c r="BV160" s="6"/>
      <c r="BW160" s="6"/>
      <c r="BX160" s="6"/>
      <c r="BY160" s="6"/>
    </row>
    <row r="161" spans="2:77" ht="19.25" customHeight="1" x14ac:dyDescent="0.2">
      <c r="B161" s="1222"/>
      <c r="C161" s="1223"/>
      <c r="D161" s="1224" t="s">
        <v>455</v>
      </c>
      <c r="E161" s="1225"/>
      <c r="F161" s="1225"/>
      <c r="G161" s="1225"/>
      <c r="H161" s="1225"/>
      <c r="I161" s="1225"/>
      <c r="J161" s="1225"/>
      <c r="K161" s="1225"/>
      <c r="L161" s="1225"/>
      <c r="M161" s="1225"/>
      <c r="N161" s="1225"/>
      <c r="O161" s="1225"/>
      <c r="P161" s="1225"/>
      <c r="Q161" s="1225"/>
      <c r="R161" s="1225"/>
      <c r="S161" s="1225"/>
      <c r="T161" s="1225"/>
      <c r="U161" s="1225"/>
      <c r="V161" s="1225"/>
      <c r="W161" s="1225"/>
      <c r="X161" s="1225"/>
      <c r="Y161" s="1225"/>
      <c r="Z161" s="1225"/>
      <c r="AA161" s="1225"/>
      <c r="AB161" s="1225"/>
      <c r="AC161" s="1225"/>
      <c r="AD161" s="1225"/>
      <c r="AE161" s="1225"/>
      <c r="AF161" s="1225"/>
      <c r="AG161" s="1225"/>
      <c r="AH161" s="1225"/>
      <c r="AI161" s="1226"/>
      <c r="AM161" s="1222"/>
      <c r="AN161" s="1223"/>
      <c r="AO161" s="1224" t="s">
        <v>455</v>
      </c>
      <c r="AP161" s="1225"/>
      <c r="AQ161" s="1225"/>
      <c r="AR161" s="1225"/>
      <c r="AS161" s="1225"/>
      <c r="AT161" s="1225"/>
      <c r="AU161" s="1225"/>
      <c r="AV161" s="1225"/>
      <c r="AW161" s="1225"/>
      <c r="AX161" s="1225"/>
      <c r="AY161" s="1225"/>
      <c r="AZ161" s="1225"/>
      <c r="BA161" s="1225"/>
      <c r="BB161" s="1225"/>
      <c r="BC161" s="1225"/>
      <c r="BD161" s="1225"/>
      <c r="BE161" s="1225"/>
      <c r="BF161" s="1225"/>
      <c r="BG161" s="1225"/>
      <c r="BH161" s="1225"/>
      <c r="BI161" s="1225"/>
      <c r="BJ161" s="1225"/>
      <c r="BK161" s="1225"/>
      <c r="BL161" s="1225"/>
      <c r="BM161" s="1225"/>
      <c r="BN161" s="1225"/>
      <c r="BO161" s="1225"/>
      <c r="BP161" s="1225"/>
      <c r="BQ161" s="1225"/>
      <c r="BR161" s="1225"/>
      <c r="BS161" s="1225"/>
      <c r="BT161" s="1226"/>
      <c r="BV161" s="6"/>
      <c r="BW161" s="6"/>
      <c r="BX161" s="6"/>
      <c r="BY161" s="6"/>
    </row>
    <row r="162" spans="2:77" ht="19.75" customHeight="1" x14ac:dyDescent="0.2">
      <c r="B162" s="1208"/>
      <c r="C162" s="1209"/>
      <c r="D162" s="1227"/>
      <c r="E162" s="1228"/>
      <c r="F162" s="1228"/>
      <c r="G162" s="1228"/>
      <c r="H162" s="1228"/>
      <c r="I162" s="1228"/>
      <c r="J162" s="1228"/>
      <c r="K162" s="1228"/>
      <c r="L162" s="1228"/>
      <c r="M162" s="1228"/>
      <c r="N162" s="1228"/>
      <c r="O162" s="1228"/>
      <c r="P162" s="1228"/>
      <c r="Q162" s="1228"/>
      <c r="R162" s="1228"/>
      <c r="S162" s="1228"/>
      <c r="T162" s="1228"/>
      <c r="U162" s="1228"/>
      <c r="V162" s="1228"/>
      <c r="W162" s="1228"/>
      <c r="X162" s="1228"/>
      <c r="Y162" s="1228"/>
      <c r="Z162" s="1228"/>
      <c r="AA162" s="1228"/>
      <c r="AB162" s="1228"/>
      <c r="AC162" s="1228"/>
      <c r="AD162" s="1228"/>
      <c r="AE162" s="1228"/>
      <c r="AF162" s="1228"/>
      <c r="AG162" s="1228"/>
      <c r="AH162" s="1228"/>
      <c r="AI162" s="1229"/>
      <c r="AM162" s="1208"/>
      <c r="AN162" s="1209"/>
      <c r="AO162" s="1227"/>
      <c r="AP162" s="1228"/>
      <c r="AQ162" s="1228"/>
      <c r="AR162" s="1228"/>
      <c r="AS162" s="1228"/>
      <c r="AT162" s="1228"/>
      <c r="AU162" s="1228"/>
      <c r="AV162" s="1228"/>
      <c r="AW162" s="1228"/>
      <c r="AX162" s="1228"/>
      <c r="AY162" s="1228"/>
      <c r="AZ162" s="1228"/>
      <c r="BA162" s="1228"/>
      <c r="BB162" s="1228"/>
      <c r="BC162" s="1228"/>
      <c r="BD162" s="1228"/>
      <c r="BE162" s="1228"/>
      <c r="BF162" s="1228"/>
      <c r="BG162" s="1228"/>
      <c r="BH162" s="1228"/>
      <c r="BI162" s="1228"/>
      <c r="BJ162" s="1228"/>
      <c r="BK162" s="1228"/>
      <c r="BL162" s="1228"/>
      <c r="BM162" s="1228"/>
      <c r="BN162" s="1228"/>
      <c r="BO162" s="1228"/>
      <c r="BP162" s="1228"/>
      <c r="BQ162" s="1228"/>
      <c r="BR162" s="1228"/>
      <c r="BS162" s="1228"/>
      <c r="BT162" s="1229"/>
      <c r="BV162" s="6"/>
      <c r="BW162" s="6"/>
      <c r="BX162" s="6"/>
      <c r="BY162" s="6"/>
    </row>
    <row r="163" spans="2:77" ht="14.4" customHeight="1" x14ac:dyDescent="0.2">
      <c r="B163" s="1206" t="s">
        <v>88</v>
      </c>
      <c r="C163" s="1207"/>
      <c r="D163" s="164" t="s">
        <v>89</v>
      </c>
      <c r="E163" s="165"/>
      <c r="F163" s="165"/>
      <c r="G163" s="165"/>
      <c r="H163" s="165"/>
      <c r="I163" s="165"/>
      <c r="J163" s="165"/>
      <c r="K163" s="165"/>
      <c r="L163" s="165"/>
      <c r="M163" s="165"/>
      <c r="N163" s="165"/>
      <c r="O163" s="165"/>
      <c r="P163" s="165"/>
      <c r="Q163" s="165"/>
      <c r="R163" s="165"/>
      <c r="S163" s="165"/>
      <c r="T163" s="165"/>
      <c r="U163" s="165"/>
      <c r="V163" s="165"/>
      <c r="W163" s="165"/>
      <c r="X163" s="165"/>
      <c r="Y163" s="165"/>
      <c r="Z163" s="165"/>
      <c r="AA163" s="165"/>
      <c r="AB163" s="165"/>
      <c r="AC163" s="165"/>
      <c r="AD163" s="165"/>
      <c r="AE163" s="165"/>
      <c r="AF163" s="165"/>
      <c r="AG163" s="165"/>
      <c r="AH163" s="165"/>
      <c r="AI163" s="166"/>
      <c r="AM163" s="1206" t="s">
        <v>88</v>
      </c>
      <c r="AN163" s="1207"/>
      <c r="AO163" s="1210" t="s">
        <v>89</v>
      </c>
      <c r="AP163" s="1211"/>
      <c r="AQ163" s="1211"/>
      <c r="AR163" s="1211"/>
      <c r="AS163" s="1211"/>
      <c r="AT163" s="1211"/>
      <c r="AU163" s="1211"/>
      <c r="AV163" s="1211"/>
      <c r="AW163" s="1211"/>
      <c r="AX163" s="1211"/>
      <c r="AY163" s="1211"/>
      <c r="AZ163" s="1211"/>
      <c r="BA163" s="1211"/>
      <c r="BB163" s="1211"/>
      <c r="BC163" s="1211"/>
      <c r="BD163" s="1211"/>
      <c r="BE163" s="1211"/>
      <c r="BF163" s="1211"/>
      <c r="BG163" s="1211"/>
      <c r="BH163" s="1211"/>
      <c r="BI163" s="1211"/>
      <c r="BJ163" s="1211"/>
      <c r="BK163" s="1211"/>
      <c r="BL163" s="1211"/>
      <c r="BM163" s="1211"/>
      <c r="BN163" s="1211"/>
      <c r="BO163" s="1211"/>
      <c r="BP163" s="1211"/>
      <c r="BQ163" s="1211"/>
      <c r="BR163" s="1211"/>
      <c r="BS163" s="1211"/>
      <c r="BT163" s="1212"/>
      <c r="BV163" s="6"/>
      <c r="BW163" s="6"/>
      <c r="BX163" s="6"/>
      <c r="BY163" s="6"/>
    </row>
    <row r="164" spans="2:77" ht="28.25" customHeight="1" x14ac:dyDescent="0.2">
      <c r="B164" s="1208"/>
      <c r="C164" s="1209"/>
      <c r="D164" s="1213" t="s">
        <v>456</v>
      </c>
      <c r="E164" s="1214"/>
      <c r="F164" s="1214"/>
      <c r="G164" s="1214"/>
      <c r="H164" s="1214"/>
      <c r="I164" s="1214"/>
      <c r="J164" s="1214"/>
      <c r="K164" s="1214"/>
      <c r="L164" s="1214"/>
      <c r="M164" s="1214"/>
      <c r="N164" s="1214"/>
      <c r="O164" s="1214"/>
      <c r="P164" s="1214"/>
      <c r="Q164" s="1214"/>
      <c r="R164" s="1214"/>
      <c r="S164" s="1214"/>
      <c r="T164" s="1214"/>
      <c r="U164" s="1214"/>
      <c r="V164" s="1214"/>
      <c r="W164" s="1214"/>
      <c r="X164" s="1214"/>
      <c r="Y164" s="1214"/>
      <c r="Z164" s="1214"/>
      <c r="AA164" s="1214"/>
      <c r="AB164" s="1214"/>
      <c r="AC164" s="1214"/>
      <c r="AD164" s="1214"/>
      <c r="AE164" s="1214"/>
      <c r="AF164" s="1214"/>
      <c r="AG164" s="1214"/>
      <c r="AH164" s="1214"/>
      <c r="AI164" s="1215"/>
      <c r="AM164" s="1208"/>
      <c r="AN164" s="1209"/>
      <c r="AO164" s="1213" t="s">
        <v>456</v>
      </c>
      <c r="AP164" s="1214"/>
      <c r="AQ164" s="1214"/>
      <c r="AR164" s="1214"/>
      <c r="AS164" s="1214"/>
      <c r="AT164" s="1214"/>
      <c r="AU164" s="1214"/>
      <c r="AV164" s="1214"/>
      <c r="AW164" s="1214"/>
      <c r="AX164" s="1214"/>
      <c r="AY164" s="1214"/>
      <c r="AZ164" s="1214"/>
      <c r="BA164" s="1214"/>
      <c r="BB164" s="1214"/>
      <c r="BC164" s="1214"/>
      <c r="BD164" s="1214"/>
      <c r="BE164" s="1214"/>
      <c r="BF164" s="1214"/>
      <c r="BG164" s="1214"/>
      <c r="BH164" s="1214"/>
      <c r="BI164" s="1214"/>
      <c r="BJ164" s="1214"/>
      <c r="BK164" s="1214"/>
      <c r="BL164" s="1214"/>
      <c r="BM164" s="1214"/>
      <c r="BN164" s="1214"/>
      <c r="BO164" s="1214"/>
      <c r="BP164" s="1214"/>
      <c r="BQ164" s="1214"/>
      <c r="BR164" s="1214"/>
      <c r="BS164" s="1214"/>
      <c r="BT164" s="1215"/>
      <c r="BV164" s="6"/>
      <c r="BW164" s="6"/>
      <c r="BX164" s="6"/>
      <c r="BY164" s="6"/>
    </row>
    <row r="165" spans="2:77" ht="14.4" customHeight="1" x14ac:dyDescent="0.2">
      <c r="B165" s="1206" t="s">
        <v>90</v>
      </c>
      <c r="C165" s="1207"/>
      <c r="D165" s="164" t="s">
        <v>91</v>
      </c>
      <c r="E165" s="165"/>
      <c r="F165" s="165"/>
      <c r="G165" s="165"/>
      <c r="H165" s="165"/>
      <c r="I165" s="165"/>
      <c r="J165" s="165"/>
      <c r="K165" s="165"/>
      <c r="L165" s="165"/>
      <c r="M165" s="165"/>
      <c r="N165" s="165"/>
      <c r="O165" s="165"/>
      <c r="P165" s="165"/>
      <c r="Q165" s="165"/>
      <c r="R165" s="165"/>
      <c r="S165" s="165"/>
      <c r="T165" s="165"/>
      <c r="U165" s="165"/>
      <c r="V165" s="165"/>
      <c r="W165" s="165"/>
      <c r="X165" s="165"/>
      <c r="Y165" s="165"/>
      <c r="Z165" s="165"/>
      <c r="AA165" s="165"/>
      <c r="AB165" s="165"/>
      <c r="AC165" s="165"/>
      <c r="AD165" s="165"/>
      <c r="AE165" s="165"/>
      <c r="AF165" s="165"/>
      <c r="AG165" s="165"/>
      <c r="AH165" s="165"/>
      <c r="AI165" s="166"/>
      <c r="AM165" s="1206" t="s">
        <v>90</v>
      </c>
      <c r="AN165" s="1207"/>
      <c r="AO165" s="1210" t="s">
        <v>91</v>
      </c>
      <c r="AP165" s="1211"/>
      <c r="AQ165" s="1211"/>
      <c r="AR165" s="1211"/>
      <c r="AS165" s="1211"/>
      <c r="AT165" s="1211"/>
      <c r="AU165" s="1211"/>
      <c r="AV165" s="1211"/>
      <c r="AW165" s="1211"/>
      <c r="AX165" s="1211"/>
      <c r="AY165" s="1211"/>
      <c r="AZ165" s="1211"/>
      <c r="BA165" s="1211"/>
      <c r="BB165" s="1211"/>
      <c r="BC165" s="1211"/>
      <c r="BD165" s="1211"/>
      <c r="BE165" s="1211"/>
      <c r="BF165" s="1211"/>
      <c r="BG165" s="1211"/>
      <c r="BH165" s="1211"/>
      <c r="BI165" s="1211"/>
      <c r="BJ165" s="1211"/>
      <c r="BK165" s="1211"/>
      <c r="BL165" s="1211"/>
      <c r="BM165" s="1211"/>
      <c r="BN165" s="1211"/>
      <c r="BO165" s="1211"/>
      <c r="BP165" s="1211"/>
      <c r="BQ165" s="1211"/>
      <c r="BR165" s="1211"/>
      <c r="BS165" s="1211"/>
      <c r="BT165" s="1212"/>
      <c r="BV165" s="6"/>
      <c r="BW165" s="6"/>
      <c r="BX165" s="6"/>
      <c r="BY165" s="6"/>
    </row>
    <row r="166" spans="2:77" ht="27.65" customHeight="1" x14ac:dyDescent="0.2">
      <c r="B166" s="1208"/>
      <c r="C166" s="1209"/>
      <c r="D166" s="1232" t="s">
        <v>457</v>
      </c>
      <c r="E166" s="1233"/>
      <c r="F166" s="1233"/>
      <c r="G166" s="1233"/>
      <c r="H166" s="1233"/>
      <c r="I166" s="1233"/>
      <c r="J166" s="1233"/>
      <c r="K166" s="1233"/>
      <c r="L166" s="1233"/>
      <c r="M166" s="1233"/>
      <c r="N166" s="1233"/>
      <c r="O166" s="1233"/>
      <c r="P166" s="1233"/>
      <c r="Q166" s="1233"/>
      <c r="R166" s="1233"/>
      <c r="S166" s="1233"/>
      <c r="T166" s="1233"/>
      <c r="U166" s="1233"/>
      <c r="V166" s="1233"/>
      <c r="W166" s="1233"/>
      <c r="X166" s="1233"/>
      <c r="Y166" s="1233"/>
      <c r="Z166" s="1233"/>
      <c r="AA166" s="1233"/>
      <c r="AB166" s="1233"/>
      <c r="AC166" s="1233"/>
      <c r="AD166" s="1233"/>
      <c r="AE166" s="1233"/>
      <c r="AF166" s="1233"/>
      <c r="AG166" s="1233"/>
      <c r="AH166" s="1233"/>
      <c r="AI166" s="1234"/>
      <c r="AM166" s="1208"/>
      <c r="AN166" s="1209"/>
      <c r="AO166" s="1232" t="s">
        <v>457</v>
      </c>
      <c r="AP166" s="1233"/>
      <c r="AQ166" s="1233"/>
      <c r="AR166" s="1233"/>
      <c r="AS166" s="1233"/>
      <c r="AT166" s="1233"/>
      <c r="AU166" s="1233"/>
      <c r="AV166" s="1233"/>
      <c r="AW166" s="1233"/>
      <c r="AX166" s="1233"/>
      <c r="AY166" s="1233"/>
      <c r="AZ166" s="1233"/>
      <c r="BA166" s="1233"/>
      <c r="BB166" s="1233"/>
      <c r="BC166" s="1233"/>
      <c r="BD166" s="1233"/>
      <c r="BE166" s="1233"/>
      <c r="BF166" s="1233"/>
      <c r="BG166" s="1233"/>
      <c r="BH166" s="1233"/>
      <c r="BI166" s="1233"/>
      <c r="BJ166" s="1233"/>
      <c r="BK166" s="1233"/>
      <c r="BL166" s="1233"/>
      <c r="BM166" s="1233"/>
      <c r="BN166" s="1233"/>
      <c r="BO166" s="1233"/>
      <c r="BP166" s="1233"/>
      <c r="BQ166" s="1233"/>
      <c r="BR166" s="1233"/>
      <c r="BS166" s="1233"/>
      <c r="BT166" s="1234"/>
      <c r="BV166" s="6"/>
      <c r="BW166" s="6"/>
      <c r="BX166" s="6"/>
      <c r="BY166" s="6"/>
    </row>
    <row r="167" spans="2:77" ht="14.4" customHeight="1" x14ac:dyDescent="0.2">
      <c r="B167" s="1206" t="s">
        <v>93</v>
      </c>
      <c r="C167" s="1207"/>
      <c r="D167" s="164" t="s">
        <v>94</v>
      </c>
      <c r="E167" s="165"/>
      <c r="F167" s="165"/>
      <c r="G167" s="165"/>
      <c r="H167" s="165"/>
      <c r="I167" s="165"/>
      <c r="J167" s="165"/>
      <c r="K167" s="165"/>
      <c r="L167" s="165"/>
      <c r="M167" s="165"/>
      <c r="N167" s="165"/>
      <c r="O167" s="165"/>
      <c r="P167" s="165"/>
      <c r="Q167" s="165"/>
      <c r="R167" s="165"/>
      <c r="S167" s="165"/>
      <c r="T167" s="165"/>
      <c r="U167" s="165"/>
      <c r="V167" s="165"/>
      <c r="W167" s="165"/>
      <c r="X167" s="165"/>
      <c r="Y167" s="165"/>
      <c r="Z167" s="165"/>
      <c r="AA167" s="165"/>
      <c r="AB167" s="165"/>
      <c r="AC167" s="165"/>
      <c r="AD167" s="165"/>
      <c r="AE167" s="165"/>
      <c r="AF167" s="165"/>
      <c r="AG167" s="165"/>
      <c r="AH167" s="165"/>
      <c r="AI167" s="166"/>
      <c r="AM167" s="1206" t="s">
        <v>93</v>
      </c>
      <c r="AN167" s="1207"/>
      <c r="AO167" s="1210" t="s">
        <v>94</v>
      </c>
      <c r="AP167" s="1211"/>
      <c r="AQ167" s="1211"/>
      <c r="AR167" s="1211"/>
      <c r="AS167" s="1211"/>
      <c r="AT167" s="1211"/>
      <c r="AU167" s="1211"/>
      <c r="AV167" s="1211"/>
      <c r="AW167" s="1211"/>
      <c r="AX167" s="1211"/>
      <c r="AY167" s="1211"/>
      <c r="AZ167" s="1211"/>
      <c r="BA167" s="1211"/>
      <c r="BB167" s="1211"/>
      <c r="BC167" s="1211"/>
      <c r="BD167" s="1211"/>
      <c r="BE167" s="1211"/>
      <c r="BF167" s="1211"/>
      <c r="BG167" s="1211"/>
      <c r="BH167" s="1211"/>
      <c r="BI167" s="1211"/>
      <c r="BJ167" s="1211"/>
      <c r="BK167" s="1211"/>
      <c r="BL167" s="1211"/>
      <c r="BM167" s="1211"/>
      <c r="BN167" s="1211"/>
      <c r="BO167" s="1211"/>
      <c r="BP167" s="1211"/>
      <c r="BQ167" s="1211"/>
      <c r="BR167" s="1211"/>
      <c r="BS167" s="1211"/>
      <c r="BT167" s="1212"/>
      <c r="BV167" s="6"/>
      <c r="BW167" s="6"/>
      <c r="BX167" s="6"/>
      <c r="BY167" s="6"/>
    </row>
    <row r="168" spans="2:77" ht="14.4" customHeight="1" x14ac:dyDescent="0.2">
      <c r="B168" s="1208"/>
      <c r="C168" s="1209"/>
      <c r="D168" s="1213" t="s">
        <v>95</v>
      </c>
      <c r="E168" s="1214"/>
      <c r="F168" s="1214"/>
      <c r="G168" s="1214"/>
      <c r="H168" s="1214"/>
      <c r="I168" s="1214"/>
      <c r="J168" s="1214"/>
      <c r="K168" s="1214"/>
      <c r="L168" s="1214"/>
      <c r="M168" s="1214"/>
      <c r="N168" s="1214"/>
      <c r="O168" s="1214"/>
      <c r="P168" s="1214"/>
      <c r="Q168" s="1214"/>
      <c r="R168" s="1214"/>
      <c r="S168" s="1214"/>
      <c r="T168" s="1214"/>
      <c r="U168" s="1214"/>
      <c r="V168" s="1214"/>
      <c r="W168" s="1214"/>
      <c r="X168" s="1214"/>
      <c r="Y168" s="1214"/>
      <c r="Z168" s="1214"/>
      <c r="AA168" s="1214"/>
      <c r="AB168" s="1214"/>
      <c r="AC168" s="1214"/>
      <c r="AD168" s="1214"/>
      <c r="AE168" s="1214"/>
      <c r="AF168" s="1214"/>
      <c r="AG168" s="1214"/>
      <c r="AH168" s="1214"/>
      <c r="AI168" s="1215"/>
      <c r="AM168" s="1208"/>
      <c r="AN168" s="1209"/>
      <c r="AO168" s="1213" t="s">
        <v>95</v>
      </c>
      <c r="AP168" s="1214"/>
      <c r="AQ168" s="1214"/>
      <c r="AR168" s="1214"/>
      <c r="AS168" s="1214"/>
      <c r="AT168" s="1214"/>
      <c r="AU168" s="1214"/>
      <c r="AV168" s="1214"/>
      <c r="AW168" s="1214"/>
      <c r="AX168" s="1214"/>
      <c r="AY168" s="1214"/>
      <c r="AZ168" s="1214"/>
      <c r="BA168" s="1214"/>
      <c r="BB168" s="1214"/>
      <c r="BC168" s="1214"/>
      <c r="BD168" s="1214"/>
      <c r="BE168" s="1214"/>
      <c r="BF168" s="1214"/>
      <c r="BG168" s="1214"/>
      <c r="BH168" s="1214"/>
      <c r="BI168" s="1214"/>
      <c r="BJ168" s="1214"/>
      <c r="BK168" s="1214"/>
      <c r="BL168" s="1214"/>
      <c r="BM168" s="1214"/>
      <c r="BN168" s="1214"/>
      <c r="BO168" s="1214"/>
      <c r="BP168" s="1214"/>
      <c r="BQ168" s="1214"/>
      <c r="BR168" s="1214"/>
      <c r="BS168" s="1214"/>
      <c r="BT168" s="1215"/>
      <c r="BV168" s="6"/>
      <c r="BW168" s="6"/>
      <c r="BX168" s="6"/>
      <c r="BY168" s="6"/>
    </row>
    <row r="169" spans="2:77" ht="14.4" customHeight="1" x14ac:dyDescent="0.2">
      <c r="B169" s="1206" t="s">
        <v>96</v>
      </c>
      <c r="C169" s="1207"/>
      <c r="D169" s="164" t="s">
        <v>451</v>
      </c>
      <c r="E169" s="165"/>
      <c r="F169" s="165"/>
      <c r="G169" s="165"/>
      <c r="H169" s="165"/>
      <c r="I169" s="165"/>
      <c r="J169" s="165"/>
      <c r="K169" s="165"/>
      <c r="L169" s="165"/>
      <c r="M169" s="165"/>
      <c r="N169" s="165"/>
      <c r="O169" s="165"/>
      <c r="P169" s="165"/>
      <c r="Q169" s="165"/>
      <c r="R169" s="165"/>
      <c r="S169" s="165"/>
      <c r="T169" s="165"/>
      <c r="U169" s="165"/>
      <c r="V169" s="165"/>
      <c r="W169" s="165"/>
      <c r="X169" s="165"/>
      <c r="Y169" s="165"/>
      <c r="Z169" s="165"/>
      <c r="AA169" s="165"/>
      <c r="AB169" s="165"/>
      <c r="AC169" s="165"/>
      <c r="AD169" s="165"/>
      <c r="AE169" s="165"/>
      <c r="AF169" s="165"/>
      <c r="AG169" s="165"/>
      <c r="AH169" s="165"/>
      <c r="AI169" s="166"/>
      <c r="AM169" s="1206" t="s">
        <v>96</v>
      </c>
      <c r="AN169" s="1207"/>
      <c r="AO169" s="1210" t="s">
        <v>451</v>
      </c>
      <c r="AP169" s="1211"/>
      <c r="AQ169" s="1211"/>
      <c r="AR169" s="1211"/>
      <c r="AS169" s="1211"/>
      <c r="AT169" s="1211"/>
      <c r="AU169" s="1211"/>
      <c r="AV169" s="1211"/>
      <c r="AW169" s="1211"/>
      <c r="AX169" s="1211"/>
      <c r="AY169" s="1211"/>
      <c r="AZ169" s="1211"/>
      <c r="BA169" s="1211"/>
      <c r="BB169" s="1211"/>
      <c r="BC169" s="1211"/>
      <c r="BD169" s="1211"/>
      <c r="BE169" s="1211"/>
      <c r="BF169" s="1211"/>
      <c r="BG169" s="1211"/>
      <c r="BH169" s="1211"/>
      <c r="BI169" s="1211"/>
      <c r="BJ169" s="1211"/>
      <c r="BK169" s="1211"/>
      <c r="BL169" s="1211"/>
      <c r="BM169" s="1211"/>
      <c r="BN169" s="1211"/>
      <c r="BO169" s="1211"/>
      <c r="BP169" s="1211"/>
      <c r="BQ169" s="1211"/>
      <c r="BR169" s="1211"/>
      <c r="BS169" s="1211"/>
      <c r="BT169" s="1212"/>
      <c r="BV169" s="6"/>
      <c r="BW169" s="6"/>
      <c r="BX169" s="6"/>
      <c r="BY169" s="6"/>
    </row>
    <row r="170" spans="2:77" ht="28.25" customHeight="1" x14ac:dyDescent="0.2">
      <c r="B170" s="1208"/>
      <c r="C170" s="1209"/>
      <c r="D170" s="1213" t="s">
        <v>450</v>
      </c>
      <c r="E170" s="1214"/>
      <c r="F170" s="1214"/>
      <c r="G170" s="1214"/>
      <c r="H170" s="1214"/>
      <c r="I170" s="1214"/>
      <c r="J170" s="1214"/>
      <c r="K170" s="1214"/>
      <c r="L170" s="1214"/>
      <c r="M170" s="1214"/>
      <c r="N170" s="1214"/>
      <c r="O170" s="1214"/>
      <c r="P170" s="1214"/>
      <c r="Q170" s="1214"/>
      <c r="R170" s="1214"/>
      <c r="S170" s="1214"/>
      <c r="T170" s="1214"/>
      <c r="U170" s="1214"/>
      <c r="V170" s="1214"/>
      <c r="W170" s="1214"/>
      <c r="X170" s="1214"/>
      <c r="Y170" s="1214"/>
      <c r="Z170" s="1214"/>
      <c r="AA170" s="1214"/>
      <c r="AB170" s="1214"/>
      <c r="AC170" s="1214"/>
      <c r="AD170" s="1214"/>
      <c r="AE170" s="1214"/>
      <c r="AF170" s="1214"/>
      <c r="AG170" s="1214"/>
      <c r="AH170" s="1214"/>
      <c r="AI170" s="1215"/>
      <c r="AM170" s="1208"/>
      <c r="AN170" s="1209"/>
      <c r="AO170" s="1213" t="s">
        <v>450</v>
      </c>
      <c r="AP170" s="1214"/>
      <c r="AQ170" s="1214"/>
      <c r="AR170" s="1214"/>
      <c r="AS170" s="1214"/>
      <c r="AT170" s="1214"/>
      <c r="AU170" s="1214"/>
      <c r="AV170" s="1214"/>
      <c r="AW170" s="1214"/>
      <c r="AX170" s="1214"/>
      <c r="AY170" s="1214"/>
      <c r="AZ170" s="1214"/>
      <c r="BA170" s="1214"/>
      <c r="BB170" s="1214"/>
      <c r="BC170" s="1214"/>
      <c r="BD170" s="1214"/>
      <c r="BE170" s="1214"/>
      <c r="BF170" s="1214"/>
      <c r="BG170" s="1214"/>
      <c r="BH170" s="1214"/>
      <c r="BI170" s="1214"/>
      <c r="BJ170" s="1214"/>
      <c r="BK170" s="1214"/>
      <c r="BL170" s="1214"/>
      <c r="BM170" s="1214"/>
      <c r="BN170" s="1214"/>
      <c r="BO170" s="1214"/>
      <c r="BP170" s="1214"/>
      <c r="BQ170" s="1214"/>
      <c r="BR170" s="1214"/>
      <c r="BS170" s="1214"/>
      <c r="BT170" s="1215"/>
      <c r="BV170" s="6"/>
      <c r="BW170" s="6"/>
      <c r="BX170" s="6"/>
      <c r="BY170" s="6"/>
    </row>
    <row r="171" spans="2:77" ht="14.4" customHeight="1" x14ac:dyDescent="0.2">
      <c r="B171" s="1206" t="s">
        <v>99</v>
      </c>
      <c r="C171" s="1207"/>
      <c r="D171" s="164" t="s">
        <v>100</v>
      </c>
      <c r="E171" s="165"/>
      <c r="F171" s="165"/>
      <c r="G171" s="165"/>
      <c r="H171" s="165"/>
      <c r="I171" s="165"/>
      <c r="J171" s="165"/>
      <c r="K171" s="165"/>
      <c r="L171" s="165"/>
      <c r="M171" s="165"/>
      <c r="N171" s="165"/>
      <c r="O171" s="165"/>
      <c r="P171" s="165"/>
      <c r="Q171" s="165"/>
      <c r="R171" s="165"/>
      <c r="S171" s="165"/>
      <c r="T171" s="165"/>
      <c r="U171" s="165"/>
      <c r="V171" s="165"/>
      <c r="W171" s="165"/>
      <c r="X171" s="165"/>
      <c r="Y171" s="165"/>
      <c r="Z171" s="165"/>
      <c r="AA171" s="165"/>
      <c r="AB171" s="165"/>
      <c r="AC171" s="165"/>
      <c r="AD171" s="165"/>
      <c r="AE171" s="165"/>
      <c r="AF171" s="165"/>
      <c r="AG171" s="165"/>
      <c r="AH171" s="165"/>
      <c r="AI171" s="166"/>
      <c r="AM171" s="1206" t="s">
        <v>99</v>
      </c>
      <c r="AN171" s="1207"/>
      <c r="AO171" s="1210" t="s">
        <v>100</v>
      </c>
      <c r="AP171" s="1211"/>
      <c r="AQ171" s="1211"/>
      <c r="AR171" s="1211"/>
      <c r="AS171" s="1211"/>
      <c r="AT171" s="1211"/>
      <c r="AU171" s="1211"/>
      <c r="AV171" s="1211"/>
      <c r="AW171" s="1211"/>
      <c r="AX171" s="1211"/>
      <c r="AY171" s="1211"/>
      <c r="AZ171" s="1211"/>
      <c r="BA171" s="1211"/>
      <c r="BB171" s="1211"/>
      <c r="BC171" s="1211"/>
      <c r="BD171" s="1211"/>
      <c r="BE171" s="1211"/>
      <c r="BF171" s="1211"/>
      <c r="BG171" s="1211"/>
      <c r="BH171" s="1211"/>
      <c r="BI171" s="1211"/>
      <c r="BJ171" s="1211"/>
      <c r="BK171" s="1211"/>
      <c r="BL171" s="1211"/>
      <c r="BM171" s="1211"/>
      <c r="BN171" s="1211"/>
      <c r="BO171" s="1211"/>
      <c r="BP171" s="1211"/>
      <c r="BQ171" s="1211"/>
      <c r="BR171" s="1211"/>
      <c r="BS171" s="1211"/>
      <c r="BT171" s="1212"/>
      <c r="BV171" s="6"/>
      <c r="BW171" s="6"/>
      <c r="BX171" s="6"/>
      <c r="BY171" s="6"/>
    </row>
    <row r="172" spans="2:77" ht="14.4" customHeight="1" x14ac:dyDescent="0.2">
      <c r="B172" s="1208"/>
      <c r="C172" s="1209"/>
      <c r="D172" s="1213" t="s">
        <v>124</v>
      </c>
      <c r="E172" s="1214"/>
      <c r="F172" s="1214"/>
      <c r="G172" s="1214"/>
      <c r="H172" s="1214"/>
      <c r="I172" s="1214"/>
      <c r="J172" s="1214"/>
      <c r="K172" s="1214"/>
      <c r="L172" s="1214"/>
      <c r="M172" s="1214"/>
      <c r="N172" s="1214"/>
      <c r="O172" s="1214"/>
      <c r="P172" s="1214"/>
      <c r="Q172" s="1214"/>
      <c r="R172" s="1214"/>
      <c r="S172" s="1214"/>
      <c r="T172" s="1214"/>
      <c r="U172" s="1214"/>
      <c r="V172" s="1214"/>
      <c r="W172" s="1214"/>
      <c r="X172" s="1214"/>
      <c r="Y172" s="1214"/>
      <c r="Z172" s="1214"/>
      <c r="AA172" s="1214"/>
      <c r="AB172" s="1214"/>
      <c r="AC172" s="1214"/>
      <c r="AD172" s="1214"/>
      <c r="AE172" s="1214"/>
      <c r="AF172" s="1214"/>
      <c r="AG172" s="1214"/>
      <c r="AH172" s="1214"/>
      <c r="AI172" s="1215"/>
      <c r="AM172" s="1208"/>
      <c r="AN172" s="1209"/>
      <c r="AO172" s="1213" t="s">
        <v>124</v>
      </c>
      <c r="AP172" s="1214"/>
      <c r="AQ172" s="1214"/>
      <c r="AR172" s="1214"/>
      <c r="AS172" s="1214"/>
      <c r="AT172" s="1214"/>
      <c r="AU172" s="1214"/>
      <c r="AV172" s="1214"/>
      <c r="AW172" s="1214"/>
      <c r="AX172" s="1214"/>
      <c r="AY172" s="1214"/>
      <c r="AZ172" s="1214"/>
      <c r="BA172" s="1214"/>
      <c r="BB172" s="1214"/>
      <c r="BC172" s="1214"/>
      <c r="BD172" s="1214"/>
      <c r="BE172" s="1214"/>
      <c r="BF172" s="1214"/>
      <c r="BG172" s="1214"/>
      <c r="BH172" s="1214"/>
      <c r="BI172" s="1214"/>
      <c r="BJ172" s="1214"/>
      <c r="BK172" s="1214"/>
      <c r="BL172" s="1214"/>
      <c r="BM172" s="1214"/>
      <c r="BN172" s="1214"/>
      <c r="BO172" s="1214"/>
      <c r="BP172" s="1214"/>
      <c r="BQ172" s="1214"/>
      <c r="BR172" s="1214"/>
      <c r="BS172" s="1214"/>
      <c r="BT172" s="1215"/>
      <c r="BV172" s="6"/>
      <c r="BW172" s="6"/>
      <c r="BX172" s="6"/>
      <c r="BY172" s="6"/>
    </row>
    <row r="173" spans="2:77" ht="14.4" customHeight="1" x14ac:dyDescent="0.2">
      <c r="B173" s="1206" t="s">
        <v>101</v>
      </c>
      <c r="C173" s="1207"/>
      <c r="D173" s="164" t="s">
        <v>102</v>
      </c>
      <c r="E173" s="165"/>
      <c r="F173" s="165"/>
      <c r="G173" s="165"/>
      <c r="H173" s="165"/>
      <c r="I173" s="165"/>
      <c r="J173" s="165"/>
      <c r="K173" s="165"/>
      <c r="L173" s="165"/>
      <c r="M173" s="165"/>
      <c r="N173" s="165"/>
      <c r="O173" s="165"/>
      <c r="P173" s="165"/>
      <c r="Q173" s="165"/>
      <c r="R173" s="165"/>
      <c r="S173" s="165"/>
      <c r="T173" s="165"/>
      <c r="U173" s="165"/>
      <c r="V173" s="165"/>
      <c r="W173" s="165"/>
      <c r="X173" s="165"/>
      <c r="Y173" s="165"/>
      <c r="Z173" s="165"/>
      <c r="AA173" s="165"/>
      <c r="AB173" s="165"/>
      <c r="AC173" s="165"/>
      <c r="AD173" s="165"/>
      <c r="AE173" s="165"/>
      <c r="AF173" s="165"/>
      <c r="AG173" s="165"/>
      <c r="AH173" s="165"/>
      <c r="AI173" s="166"/>
      <c r="AM173" s="1206" t="s">
        <v>101</v>
      </c>
      <c r="AN173" s="1207"/>
      <c r="AO173" s="1210" t="s">
        <v>102</v>
      </c>
      <c r="AP173" s="1211"/>
      <c r="AQ173" s="1211"/>
      <c r="AR173" s="1211"/>
      <c r="AS173" s="1211"/>
      <c r="AT173" s="1211"/>
      <c r="AU173" s="1211"/>
      <c r="AV173" s="1211"/>
      <c r="AW173" s="1211"/>
      <c r="AX173" s="1211"/>
      <c r="AY173" s="1211"/>
      <c r="AZ173" s="1211"/>
      <c r="BA173" s="1211"/>
      <c r="BB173" s="1211"/>
      <c r="BC173" s="1211"/>
      <c r="BD173" s="1211"/>
      <c r="BE173" s="1211"/>
      <c r="BF173" s="1211"/>
      <c r="BG173" s="1211"/>
      <c r="BH173" s="1211"/>
      <c r="BI173" s="1211"/>
      <c r="BJ173" s="1211"/>
      <c r="BK173" s="1211"/>
      <c r="BL173" s="1211"/>
      <c r="BM173" s="1211"/>
      <c r="BN173" s="1211"/>
      <c r="BO173" s="1211"/>
      <c r="BP173" s="1211"/>
      <c r="BQ173" s="1211"/>
      <c r="BR173" s="1211"/>
      <c r="BS173" s="1211"/>
      <c r="BT173" s="1212"/>
      <c r="BV173" s="6"/>
      <c r="BW173" s="6"/>
      <c r="BX173" s="6"/>
      <c r="BY173" s="6"/>
    </row>
    <row r="174" spans="2:77" ht="14.4" customHeight="1" x14ac:dyDescent="0.2">
      <c r="B174" s="1208"/>
      <c r="C174" s="1209"/>
      <c r="D174" s="1213" t="s">
        <v>103</v>
      </c>
      <c r="E174" s="1214"/>
      <c r="F174" s="1214"/>
      <c r="G174" s="1214"/>
      <c r="H174" s="1214"/>
      <c r="I174" s="1214"/>
      <c r="J174" s="1214"/>
      <c r="K174" s="1214"/>
      <c r="L174" s="1214"/>
      <c r="M174" s="1214"/>
      <c r="N174" s="1214"/>
      <c r="O174" s="1214"/>
      <c r="P174" s="1214"/>
      <c r="Q174" s="1214"/>
      <c r="R174" s="1214"/>
      <c r="S174" s="1214"/>
      <c r="T174" s="1214"/>
      <c r="U174" s="1214"/>
      <c r="V174" s="1214"/>
      <c r="W174" s="1214"/>
      <c r="X174" s="1214"/>
      <c r="Y174" s="1214"/>
      <c r="Z174" s="1214"/>
      <c r="AA174" s="1214"/>
      <c r="AB174" s="1214"/>
      <c r="AC174" s="1214"/>
      <c r="AD174" s="1214"/>
      <c r="AE174" s="1214"/>
      <c r="AF174" s="1214"/>
      <c r="AG174" s="1214"/>
      <c r="AH174" s="1214"/>
      <c r="AI174" s="1215"/>
      <c r="AM174" s="1208"/>
      <c r="AN174" s="1209"/>
      <c r="AO174" s="1213" t="s">
        <v>103</v>
      </c>
      <c r="AP174" s="1214"/>
      <c r="AQ174" s="1214"/>
      <c r="AR174" s="1214"/>
      <c r="AS174" s="1214"/>
      <c r="AT174" s="1214"/>
      <c r="AU174" s="1214"/>
      <c r="AV174" s="1214"/>
      <c r="AW174" s="1214"/>
      <c r="AX174" s="1214"/>
      <c r="AY174" s="1214"/>
      <c r="AZ174" s="1214"/>
      <c r="BA174" s="1214"/>
      <c r="BB174" s="1214"/>
      <c r="BC174" s="1214"/>
      <c r="BD174" s="1214"/>
      <c r="BE174" s="1214"/>
      <c r="BF174" s="1214"/>
      <c r="BG174" s="1214"/>
      <c r="BH174" s="1214"/>
      <c r="BI174" s="1214"/>
      <c r="BJ174" s="1214"/>
      <c r="BK174" s="1214"/>
      <c r="BL174" s="1214"/>
      <c r="BM174" s="1214"/>
      <c r="BN174" s="1214"/>
      <c r="BO174" s="1214"/>
      <c r="BP174" s="1214"/>
      <c r="BQ174" s="1214"/>
      <c r="BR174" s="1214"/>
      <c r="BS174" s="1214"/>
      <c r="BT174" s="1215"/>
      <c r="BV174" s="6"/>
      <c r="BW174" s="6"/>
      <c r="BX174" s="6"/>
      <c r="BY174" s="6"/>
    </row>
    <row r="175" spans="2:77" ht="14.4" customHeight="1" x14ac:dyDescent="0.2">
      <c r="B175" s="1206" t="s">
        <v>104</v>
      </c>
      <c r="C175" s="1207"/>
      <c r="D175" s="164" t="s">
        <v>105</v>
      </c>
      <c r="E175" s="165"/>
      <c r="F175" s="165"/>
      <c r="G175" s="165"/>
      <c r="H175" s="165"/>
      <c r="I175" s="165"/>
      <c r="J175" s="165"/>
      <c r="K175" s="165"/>
      <c r="L175" s="165"/>
      <c r="M175" s="165"/>
      <c r="N175" s="165"/>
      <c r="O175" s="165"/>
      <c r="P175" s="165"/>
      <c r="Q175" s="165"/>
      <c r="R175" s="165"/>
      <c r="S175" s="165"/>
      <c r="T175" s="165"/>
      <c r="U175" s="165"/>
      <c r="V175" s="165"/>
      <c r="W175" s="165"/>
      <c r="X175" s="165"/>
      <c r="Y175" s="165"/>
      <c r="Z175" s="165"/>
      <c r="AA175" s="165"/>
      <c r="AB175" s="165"/>
      <c r="AC175" s="165"/>
      <c r="AD175" s="165"/>
      <c r="AE175" s="165"/>
      <c r="AF175" s="165"/>
      <c r="AG175" s="165"/>
      <c r="AH175" s="165"/>
      <c r="AI175" s="166"/>
      <c r="AM175" s="1206" t="s">
        <v>104</v>
      </c>
      <c r="AN175" s="1207"/>
      <c r="AO175" s="1210" t="s">
        <v>105</v>
      </c>
      <c r="AP175" s="1211"/>
      <c r="AQ175" s="1211"/>
      <c r="AR175" s="1211"/>
      <c r="AS175" s="1211"/>
      <c r="AT175" s="1211"/>
      <c r="AU175" s="1211"/>
      <c r="AV175" s="1211"/>
      <c r="AW175" s="1211"/>
      <c r="AX175" s="1211"/>
      <c r="AY175" s="1211"/>
      <c r="AZ175" s="1211"/>
      <c r="BA175" s="1211"/>
      <c r="BB175" s="1211"/>
      <c r="BC175" s="1211"/>
      <c r="BD175" s="1211"/>
      <c r="BE175" s="1211"/>
      <c r="BF175" s="1211"/>
      <c r="BG175" s="1211"/>
      <c r="BH175" s="1211"/>
      <c r="BI175" s="1211"/>
      <c r="BJ175" s="1211"/>
      <c r="BK175" s="1211"/>
      <c r="BL175" s="1211"/>
      <c r="BM175" s="1211"/>
      <c r="BN175" s="1211"/>
      <c r="BO175" s="1211"/>
      <c r="BP175" s="1211"/>
      <c r="BQ175" s="1211"/>
      <c r="BR175" s="1211"/>
      <c r="BS175" s="1211"/>
      <c r="BT175" s="1212"/>
      <c r="BV175" s="6"/>
      <c r="BW175" s="6"/>
      <c r="BX175" s="6"/>
      <c r="BY175" s="6"/>
    </row>
    <row r="176" spans="2:77" ht="27" customHeight="1" x14ac:dyDescent="0.2">
      <c r="B176" s="1208"/>
      <c r="C176" s="1209"/>
      <c r="D176" s="1213" t="s">
        <v>458</v>
      </c>
      <c r="E176" s="1214"/>
      <c r="F176" s="1214"/>
      <c r="G176" s="1214"/>
      <c r="H176" s="1214"/>
      <c r="I176" s="1214"/>
      <c r="J176" s="1214"/>
      <c r="K176" s="1214"/>
      <c r="L176" s="1214"/>
      <c r="M176" s="1214"/>
      <c r="N176" s="1214"/>
      <c r="O176" s="1214"/>
      <c r="P176" s="1214"/>
      <c r="Q176" s="1214"/>
      <c r="R176" s="1214"/>
      <c r="S176" s="1214"/>
      <c r="T176" s="1214"/>
      <c r="U176" s="1214"/>
      <c r="V176" s="1214"/>
      <c r="W176" s="1214"/>
      <c r="X176" s="1214"/>
      <c r="Y176" s="1214"/>
      <c r="Z176" s="1214"/>
      <c r="AA176" s="1214"/>
      <c r="AB176" s="1214"/>
      <c r="AC176" s="1214"/>
      <c r="AD176" s="1214"/>
      <c r="AE176" s="1214"/>
      <c r="AF176" s="1214"/>
      <c r="AG176" s="1214"/>
      <c r="AH176" s="1214"/>
      <c r="AI176" s="1215"/>
      <c r="AM176" s="1208"/>
      <c r="AN176" s="1209"/>
      <c r="AO176" s="1213" t="s">
        <v>458</v>
      </c>
      <c r="AP176" s="1214"/>
      <c r="AQ176" s="1214"/>
      <c r="AR176" s="1214"/>
      <c r="AS176" s="1214"/>
      <c r="AT176" s="1214"/>
      <c r="AU176" s="1214"/>
      <c r="AV176" s="1214"/>
      <c r="AW176" s="1214"/>
      <c r="AX176" s="1214"/>
      <c r="AY176" s="1214"/>
      <c r="AZ176" s="1214"/>
      <c r="BA176" s="1214"/>
      <c r="BB176" s="1214"/>
      <c r="BC176" s="1214"/>
      <c r="BD176" s="1214"/>
      <c r="BE176" s="1214"/>
      <c r="BF176" s="1214"/>
      <c r="BG176" s="1214"/>
      <c r="BH176" s="1214"/>
      <c r="BI176" s="1214"/>
      <c r="BJ176" s="1214"/>
      <c r="BK176" s="1214"/>
      <c r="BL176" s="1214"/>
      <c r="BM176" s="1214"/>
      <c r="BN176" s="1214"/>
      <c r="BO176" s="1214"/>
      <c r="BP176" s="1214"/>
      <c r="BQ176" s="1214"/>
      <c r="BR176" s="1214"/>
      <c r="BS176" s="1214"/>
      <c r="BT176" s="1215"/>
      <c r="BV176" s="6"/>
      <c r="BW176" s="6"/>
      <c r="BX176" s="6"/>
      <c r="BY176" s="6"/>
    </row>
    <row r="177" spans="2:78" ht="14.4" customHeight="1" x14ac:dyDescent="0.2">
      <c r="B177" s="1206" t="s">
        <v>106</v>
      </c>
      <c r="C177" s="1207"/>
      <c r="D177" s="164" t="s">
        <v>107</v>
      </c>
      <c r="E177" s="165"/>
      <c r="F177" s="165"/>
      <c r="G177" s="165"/>
      <c r="H177" s="165"/>
      <c r="I177" s="165"/>
      <c r="J177" s="165"/>
      <c r="K177" s="165"/>
      <c r="L177" s="165"/>
      <c r="M177" s="165"/>
      <c r="N177" s="165"/>
      <c r="O177" s="165"/>
      <c r="P177" s="165"/>
      <c r="Q177" s="165"/>
      <c r="R177" s="165"/>
      <c r="S177" s="165"/>
      <c r="T177" s="165"/>
      <c r="U177" s="165"/>
      <c r="V177" s="165"/>
      <c r="W177" s="165"/>
      <c r="X177" s="165"/>
      <c r="Y177" s="165"/>
      <c r="Z177" s="165"/>
      <c r="AA177" s="165"/>
      <c r="AB177" s="165"/>
      <c r="AC177" s="165"/>
      <c r="AD177" s="165"/>
      <c r="AE177" s="165"/>
      <c r="AF177" s="165"/>
      <c r="AG177" s="165"/>
      <c r="AH177" s="165"/>
      <c r="AI177" s="166"/>
      <c r="AM177" s="1206" t="s">
        <v>106</v>
      </c>
      <c r="AN177" s="1207"/>
      <c r="AO177" s="1210" t="s">
        <v>107</v>
      </c>
      <c r="AP177" s="1211"/>
      <c r="AQ177" s="1211"/>
      <c r="AR177" s="1211"/>
      <c r="AS177" s="1211"/>
      <c r="AT177" s="1211"/>
      <c r="AU177" s="1211"/>
      <c r="AV177" s="1211"/>
      <c r="AW177" s="1211"/>
      <c r="AX177" s="1211"/>
      <c r="AY177" s="1211"/>
      <c r="AZ177" s="1211"/>
      <c r="BA177" s="1211"/>
      <c r="BB177" s="1211"/>
      <c r="BC177" s="1211"/>
      <c r="BD177" s="1211"/>
      <c r="BE177" s="1211"/>
      <c r="BF177" s="1211"/>
      <c r="BG177" s="1211"/>
      <c r="BH177" s="1211"/>
      <c r="BI177" s="1211"/>
      <c r="BJ177" s="1211"/>
      <c r="BK177" s="1211"/>
      <c r="BL177" s="1211"/>
      <c r="BM177" s="1211"/>
      <c r="BN177" s="1211"/>
      <c r="BO177" s="1211"/>
      <c r="BP177" s="1211"/>
      <c r="BQ177" s="1211"/>
      <c r="BR177" s="1211"/>
      <c r="BS177" s="1211"/>
      <c r="BT177" s="1212"/>
      <c r="BV177" s="6"/>
      <c r="BW177" s="6"/>
      <c r="BX177" s="6"/>
      <c r="BY177" s="6"/>
    </row>
    <row r="178" spans="2:78" ht="14.4" customHeight="1" x14ac:dyDescent="0.2">
      <c r="B178" s="1208"/>
      <c r="C178" s="1209"/>
      <c r="D178" s="1213" t="s">
        <v>108</v>
      </c>
      <c r="E178" s="1214"/>
      <c r="F178" s="1214"/>
      <c r="G178" s="1214"/>
      <c r="H178" s="1214"/>
      <c r="I178" s="1214"/>
      <c r="J178" s="1214"/>
      <c r="K178" s="1214"/>
      <c r="L178" s="1214"/>
      <c r="M178" s="1214"/>
      <c r="N178" s="1214"/>
      <c r="O178" s="1214"/>
      <c r="P178" s="1214"/>
      <c r="Q178" s="1214"/>
      <c r="R178" s="1214"/>
      <c r="S178" s="1214"/>
      <c r="T178" s="1214"/>
      <c r="U178" s="1214"/>
      <c r="V178" s="1214"/>
      <c r="W178" s="1214"/>
      <c r="X178" s="1214"/>
      <c r="Y178" s="1214"/>
      <c r="Z178" s="1214"/>
      <c r="AA178" s="1214"/>
      <c r="AB178" s="1214"/>
      <c r="AC178" s="1214"/>
      <c r="AD178" s="1214"/>
      <c r="AE178" s="1214"/>
      <c r="AF178" s="1214"/>
      <c r="AG178" s="1214"/>
      <c r="AH178" s="1214"/>
      <c r="AI178" s="1215"/>
      <c r="AM178" s="1208"/>
      <c r="AN178" s="1209"/>
      <c r="AO178" s="1213" t="s">
        <v>108</v>
      </c>
      <c r="AP178" s="1214"/>
      <c r="AQ178" s="1214"/>
      <c r="AR178" s="1214"/>
      <c r="AS178" s="1214"/>
      <c r="AT178" s="1214"/>
      <c r="AU178" s="1214"/>
      <c r="AV178" s="1214"/>
      <c r="AW178" s="1214"/>
      <c r="AX178" s="1214"/>
      <c r="AY178" s="1214"/>
      <c r="AZ178" s="1214"/>
      <c r="BA178" s="1214"/>
      <c r="BB178" s="1214"/>
      <c r="BC178" s="1214"/>
      <c r="BD178" s="1214"/>
      <c r="BE178" s="1214"/>
      <c r="BF178" s="1214"/>
      <c r="BG178" s="1214"/>
      <c r="BH178" s="1214"/>
      <c r="BI178" s="1214"/>
      <c r="BJ178" s="1214"/>
      <c r="BK178" s="1214"/>
      <c r="BL178" s="1214"/>
      <c r="BM178" s="1214"/>
      <c r="BN178" s="1214"/>
      <c r="BO178" s="1214"/>
      <c r="BP178" s="1214"/>
      <c r="BQ178" s="1214"/>
      <c r="BR178" s="1214"/>
      <c r="BS178" s="1214"/>
      <c r="BT178" s="1215"/>
      <c r="BV178" s="6"/>
      <c r="BW178" s="6"/>
      <c r="BX178" s="6"/>
      <c r="BY178" s="6"/>
    </row>
    <row r="179" spans="2:78" ht="14.4" customHeight="1" x14ac:dyDescent="0.2">
      <c r="B179" s="1206" t="s">
        <v>109</v>
      </c>
      <c r="C179" s="1207"/>
      <c r="D179" s="164" t="s">
        <v>110</v>
      </c>
      <c r="E179" s="165"/>
      <c r="F179" s="165"/>
      <c r="G179" s="165"/>
      <c r="H179" s="165"/>
      <c r="I179" s="165"/>
      <c r="J179" s="165"/>
      <c r="K179" s="165"/>
      <c r="L179" s="165"/>
      <c r="M179" s="165"/>
      <c r="N179" s="165"/>
      <c r="O179" s="165"/>
      <c r="P179" s="165"/>
      <c r="Q179" s="165"/>
      <c r="R179" s="165"/>
      <c r="S179" s="165"/>
      <c r="T179" s="165"/>
      <c r="U179" s="165"/>
      <c r="V179" s="165"/>
      <c r="W179" s="165"/>
      <c r="X179" s="165"/>
      <c r="Y179" s="165"/>
      <c r="Z179" s="165"/>
      <c r="AA179" s="165"/>
      <c r="AB179" s="165"/>
      <c r="AC179" s="165"/>
      <c r="AD179" s="165"/>
      <c r="AE179" s="165"/>
      <c r="AF179" s="165"/>
      <c r="AG179" s="165"/>
      <c r="AH179" s="165"/>
      <c r="AI179" s="166"/>
      <c r="AM179" s="1206" t="s">
        <v>109</v>
      </c>
      <c r="AN179" s="1207"/>
      <c r="AO179" s="1210" t="s">
        <v>110</v>
      </c>
      <c r="AP179" s="1211"/>
      <c r="AQ179" s="1211"/>
      <c r="AR179" s="1211"/>
      <c r="AS179" s="1211"/>
      <c r="AT179" s="1211"/>
      <c r="AU179" s="1211"/>
      <c r="AV179" s="1211"/>
      <c r="AW179" s="1211"/>
      <c r="AX179" s="1211"/>
      <c r="AY179" s="1211"/>
      <c r="AZ179" s="1211"/>
      <c r="BA179" s="1211"/>
      <c r="BB179" s="1211"/>
      <c r="BC179" s="1211"/>
      <c r="BD179" s="1211"/>
      <c r="BE179" s="1211"/>
      <c r="BF179" s="1211"/>
      <c r="BG179" s="1211"/>
      <c r="BH179" s="1211"/>
      <c r="BI179" s="1211"/>
      <c r="BJ179" s="1211"/>
      <c r="BK179" s="1211"/>
      <c r="BL179" s="1211"/>
      <c r="BM179" s="1211"/>
      <c r="BN179" s="1211"/>
      <c r="BO179" s="1211"/>
      <c r="BP179" s="1211"/>
      <c r="BQ179" s="1211"/>
      <c r="BR179" s="1211"/>
      <c r="BS179" s="1211"/>
      <c r="BT179" s="1212"/>
      <c r="BV179" s="6"/>
      <c r="BW179" s="6"/>
      <c r="BX179" s="6"/>
      <c r="BY179" s="6"/>
    </row>
    <row r="180" spans="2:78" ht="57" customHeight="1" x14ac:dyDescent="0.2">
      <c r="B180" s="1208"/>
      <c r="C180" s="1209"/>
      <c r="D180" s="1213" t="s">
        <v>123</v>
      </c>
      <c r="E180" s="1214"/>
      <c r="F180" s="1214"/>
      <c r="G180" s="1214"/>
      <c r="H180" s="1214"/>
      <c r="I180" s="1214"/>
      <c r="J180" s="1214"/>
      <c r="K180" s="1214"/>
      <c r="L180" s="1214"/>
      <c r="M180" s="1214"/>
      <c r="N180" s="1214"/>
      <c r="O180" s="1214"/>
      <c r="P180" s="1214"/>
      <c r="Q180" s="1214"/>
      <c r="R180" s="1214"/>
      <c r="S180" s="1214"/>
      <c r="T180" s="1214"/>
      <c r="U180" s="1214"/>
      <c r="V180" s="1214"/>
      <c r="W180" s="1214"/>
      <c r="X180" s="1214"/>
      <c r="Y180" s="1214"/>
      <c r="Z180" s="1214"/>
      <c r="AA180" s="1214"/>
      <c r="AB180" s="1214"/>
      <c r="AC180" s="1214"/>
      <c r="AD180" s="1214"/>
      <c r="AE180" s="1214"/>
      <c r="AF180" s="1214"/>
      <c r="AG180" s="1214"/>
      <c r="AH180" s="1214"/>
      <c r="AI180" s="1215"/>
      <c r="AM180" s="1208"/>
      <c r="AN180" s="1209"/>
      <c r="AO180" s="1213" t="s">
        <v>123</v>
      </c>
      <c r="AP180" s="1214"/>
      <c r="AQ180" s="1214"/>
      <c r="AR180" s="1214"/>
      <c r="AS180" s="1214"/>
      <c r="AT180" s="1214"/>
      <c r="AU180" s="1214"/>
      <c r="AV180" s="1214"/>
      <c r="AW180" s="1214"/>
      <c r="AX180" s="1214"/>
      <c r="AY180" s="1214"/>
      <c r="AZ180" s="1214"/>
      <c r="BA180" s="1214"/>
      <c r="BB180" s="1214"/>
      <c r="BC180" s="1214"/>
      <c r="BD180" s="1214"/>
      <c r="BE180" s="1214"/>
      <c r="BF180" s="1214"/>
      <c r="BG180" s="1214"/>
      <c r="BH180" s="1214"/>
      <c r="BI180" s="1214"/>
      <c r="BJ180" s="1214"/>
      <c r="BK180" s="1214"/>
      <c r="BL180" s="1214"/>
      <c r="BM180" s="1214"/>
      <c r="BN180" s="1214"/>
      <c r="BO180" s="1214"/>
      <c r="BP180" s="1214"/>
      <c r="BQ180" s="1214"/>
      <c r="BR180" s="1214"/>
      <c r="BS180" s="1214"/>
      <c r="BT180" s="1215"/>
      <c r="BV180" s="6"/>
      <c r="BW180" s="6"/>
      <c r="BX180" s="6"/>
      <c r="BY180" s="6"/>
    </row>
    <row r="181" spans="2:78" ht="14.4" customHeight="1" x14ac:dyDescent="0.2">
      <c r="B181" s="1206" t="s">
        <v>111</v>
      </c>
      <c r="C181" s="1207"/>
      <c r="D181" s="164" t="s">
        <v>112</v>
      </c>
      <c r="E181" s="165"/>
      <c r="F181" s="165"/>
      <c r="G181" s="165"/>
      <c r="H181" s="165"/>
      <c r="I181" s="165"/>
      <c r="J181" s="165"/>
      <c r="K181" s="165"/>
      <c r="L181" s="165"/>
      <c r="M181" s="165"/>
      <c r="N181" s="165"/>
      <c r="O181" s="165"/>
      <c r="P181" s="165"/>
      <c r="Q181" s="165"/>
      <c r="R181" s="165"/>
      <c r="S181" s="165"/>
      <c r="T181" s="165"/>
      <c r="U181" s="165"/>
      <c r="V181" s="165"/>
      <c r="W181" s="165"/>
      <c r="X181" s="165"/>
      <c r="Y181" s="165"/>
      <c r="Z181" s="165"/>
      <c r="AA181" s="165"/>
      <c r="AB181" s="165"/>
      <c r="AC181" s="165"/>
      <c r="AD181" s="165"/>
      <c r="AE181" s="165"/>
      <c r="AF181" s="165"/>
      <c r="AG181" s="165"/>
      <c r="AH181" s="165"/>
      <c r="AI181" s="166"/>
      <c r="AM181" s="1206" t="s">
        <v>111</v>
      </c>
      <c r="AN181" s="1207"/>
      <c r="AO181" s="1210" t="s">
        <v>112</v>
      </c>
      <c r="AP181" s="1211"/>
      <c r="AQ181" s="1211"/>
      <c r="AR181" s="1211"/>
      <c r="AS181" s="1211"/>
      <c r="AT181" s="1211"/>
      <c r="AU181" s="1211"/>
      <c r="AV181" s="1211"/>
      <c r="AW181" s="1211"/>
      <c r="AX181" s="1211"/>
      <c r="AY181" s="1211"/>
      <c r="AZ181" s="1211"/>
      <c r="BA181" s="1211"/>
      <c r="BB181" s="1211"/>
      <c r="BC181" s="1211"/>
      <c r="BD181" s="1211"/>
      <c r="BE181" s="1211"/>
      <c r="BF181" s="1211"/>
      <c r="BG181" s="1211"/>
      <c r="BH181" s="1211"/>
      <c r="BI181" s="1211"/>
      <c r="BJ181" s="1211"/>
      <c r="BK181" s="1211"/>
      <c r="BL181" s="1211"/>
      <c r="BM181" s="1211"/>
      <c r="BN181" s="1211"/>
      <c r="BO181" s="1211"/>
      <c r="BP181" s="1211"/>
      <c r="BQ181" s="1211"/>
      <c r="BR181" s="1211"/>
      <c r="BS181" s="1211"/>
      <c r="BT181" s="1212"/>
      <c r="BV181" s="6"/>
      <c r="BW181" s="6"/>
      <c r="BX181" s="6"/>
      <c r="BY181" s="6"/>
    </row>
    <row r="182" spans="2:78" ht="75" customHeight="1" x14ac:dyDescent="0.2">
      <c r="B182" s="1208"/>
      <c r="C182" s="1209"/>
      <c r="D182" s="1213" t="s">
        <v>125</v>
      </c>
      <c r="E182" s="1214"/>
      <c r="F182" s="1214"/>
      <c r="G182" s="1214"/>
      <c r="H182" s="1214"/>
      <c r="I182" s="1214"/>
      <c r="J182" s="1214"/>
      <c r="K182" s="1214"/>
      <c r="L182" s="1214"/>
      <c r="M182" s="1214"/>
      <c r="N182" s="1214"/>
      <c r="O182" s="1214"/>
      <c r="P182" s="1214"/>
      <c r="Q182" s="1214"/>
      <c r="R182" s="1214"/>
      <c r="S182" s="1214"/>
      <c r="T182" s="1214"/>
      <c r="U182" s="1214"/>
      <c r="V182" s="1214"/>
      <c r="W182" s="1214"/>
      <c r="X182" s="1214"/>
      <c r="Y182" s="1214"/>
      <c r="Z182" s="1214"/>
      <c r="AA182" s="1214"/>
      <c r="AB182" s="1214"/>
      <c r="AC182" s="1214"/>
      <c r="AD182" s="1214"/>
      <c r="AE182" s="1214"/>
      <c r="AF182" s="1214"/>
      <c r="AG182" s="1214"/>
      <c r="AH182" s="1214"/>
      <c r="AI182" s="1215"/>
      <c r="AM182" s="1208"/>
      <c r="AN182" s="1209"/>
      <c r="AO182" s="1213" t="s">
        <v>125</v>
      </c>
      <c r="AP182" s="1214"/>
      <c r="AQ182" s="1214"/>
      <c r="AR182" s="1214"/>
      <c r="AS182" s="1214"/>
      <c r="AT182" s="1214"/>
      <c r="AU182" s="1214"/>
      <c r="AV182" s="1214"/>
      <c r="AW182" s="1214"/>
      <c r="AX182" s="1214"/>
      <c r="AY182" s="1214"/>
      <c r="AZ182" s="1214"/>
      <c r="BA182" s="1214"/>
      <c r="BB182" s="1214"/>
      <c r="BC182" s="1214"/>
      <c r="BD182" s="1214"/>
      <c r="BE182" s="1214"/>
      <c r="BF182" s="1214"/>
      <c r="BG182" s="1214"/>
      <c r="BH182" s="1214"/>
      <c r="BI182" s="1214"/>
      <c r="BJ182" s="1214"/>
      <c r="BK182" s="1214"/>
      <c r="BL182" s="1214"/>
      <c r="BM182" s="1214"/>
      <c r="BN182" s="1214"/>
      <c r="BO182" s="1214"/>
      <c r="BP182" s="1214"/>
      <c r="BQ182" s="1214"/>
      <c r="BR182" s="1214"/>
      <c r="BS182" s="1214"/>
      <c r="BT182" s="1215"/>
      <c r="BV182" s="6"/>
      <c r="BW182" s="6"/>
      <c r="BX182" s="6"/>
      <c r="BY182" s="6"/>
      <c r="BZ182" s="6"/>
    </row>
    <row r="183" spans="2:78" ht="14.4" customHeight="1" x14ac:dyDescent="0.2">
      <c r="B183" s="1216" t="s">
        <v>113</v>
      </c>
      <c r="C183" s="1217"/>
      <c r="D183" s="164" t="s">
        <v>114</v>
      </c>
      <c r="E183" s="165"/>
      <c r="F183" s="165"/>
      <c r="G183" s="165"/>
      <c r="H183" s="165"/>
      <c r="I183" s="165"/>
      <c r="J183" s="165"/>
      <c r="K183" s="165"/>
      <c r="L183" s="165"/>
      <c r="M183" s="165"/>
      <c r="N183" s="165"/>
      <c r="O183" s="165"/>
      <c r="P183" s="165"/>
      <c r="Q183" s="165"/>
      <c r="R183" s="165"/>
      <c r="S183" s="165"/>
      <c r="T183" s="165"/>
      <c r="U183" s="165"/>
      <c r="V183" s="165"/>
      <c r="W183" s="165"/>
      <c r="X183" s="165"/>
      <c r="Y183" s="165"/>
      <c r="Z183" s="165"/>
      <c r="AA183" s="165"/>
      <c r="AB183" s="165"/>
      <c r="AC183" s="165"/>
      <c r="AD183" s="165"/>
      <c r="AE183" s="165"/>
      <c r="AF183" s="165"/>
      <c r="AG183" s="165"/>
      <c r="AH183" s="165"/>
      <c r="AI183" s="166"/>
      <c r="AM183" s="1216" t="s">
        <v>113</v>
      </c>
      <c r="AN183" s="1217"/>
      <c r="AO183" s="1210" t="s">
        <v>114</v>
      </c>
      <c r="AP183" s="1211"/>
      <c r="AQ183" s="1211"/>
      <c r="AR183" s="1211"/>
      <c r="AS183" s="1211"/>
      <c r="AT183" s="1211"/>
      <c r="AU183" s="1211"/>
      <c r="AV183" s="1211"/>
      <c r="AW183" s="1211"/>
      <c r="AX183" s="1211"/>
      <c r="AY183" s="1211"/>
      <c r="AZ183" s="1211"/>
      <c r="BA183" s="1211"/>
      <c r="BB183" s="1211"/>
      <c r="BC183" s="1211"/>
      <c r="BD183" s="1211"/>
      <c r="BE183" s="1211"/>
      <c r="BF183" s="1211"/>
      <c r="BG183" s="1211"/>
      <c r="BH183" s="1211"/>
      <c r="BI183" s="1211"/>
      <c r="BJ183" s="1211"/>
      <c r="BK183" s="1211"/>
      <c r="BL183" s="1211"/>
      <c r="BM183" s="1211"/>
      <c r="BN183" s="1211"/>
      <c r="BO183" s="1211"/>
      <c r="BP183" s="1211"/>
      <c r="BQ183" s="1211"/>
      <c r="BR183" s="1211"/>
      <c r="BS183" s="1211"/>
      <c r="BT183" s="1212"/>
      <c r="BV183" s="6"/>
      <c r="BW183" s="6"/>
      <c r="BX183" s="6"/>
      <c r="BY183" s="6"/>
      <c r="BZ183" s="6"/>
    </row>
    <row r="184" spans="2:78" ht="14.4" customHeight="1" x14ac:dyDescent="0.2">
      <c r="B184" s="1218"/>
      <c r="C184" s="1219"/>
      <c r="D184" s="1213" t="s">
        <v>115</v>
      </c>
      <c r="E184" s="1214"/>
      <c r="F184" s="1214"/>
      <c r="G184" s="1214"/>
      <c r="H184" s="1214"/>
      <c r="I184" s="1214"/>
      <c r="J184" s="1214"/>
      <c r="K184" s="1214"/>
      <c r="L184" s="1214"/>
      <c r="M184" s="1214"/>
      <c r="N184" s="1214"/>
      <c r="O184" s="1214"/>
      <c r="P184" s="1214"/>
      <c r="Q184" s="1214"/>
      <c r="R184" s="1214"/>
      <c r="S184" s="1214"/>
      <c r="T184" s="1214"/>
      <c r="U184" s="1214"/>
      <c r="V184" s="1214"/>
      <c r="W184" s="1214"/>
      <c r="X184" s="1214"/>
      <c r="Y184" s="1214"/>
      <c r="Z184" s="1214"/>
      <c r="AA184" s="1214"/>
      <c r="AB184" s="1214"/>
      <c r="AC184" s="1214"/>
      <c r="AD184" s="1214"/>
      <c r="AE184" s="1214"/>
      <c r="AF184" s="1214"/>
      <c r="AG184" s="1214"/>
      <c r="AH184" s="1214"/>
      <c r="AI184" s="1215"/>
      <c r="AM184" s="1218"/>
      <c r="AN184" s="1219"/>
      <c r="AO184" s="1213" t="s">
        <v>115</v>
      </c>
      <c r="AP184" s="1214"/>
      <c r="AQ184" s="1214"/>
      <c r="AR184" s="1214"/>
      <c r="AS184" s="1214"/>
      <c r="AT184" s="1214"/>
      <c r="AU184" s="1214"/>
      <c r="AV184" s="1214"/>
      <c r="AW184" s="1214"/>
      <c r="AX184" s="1214"/>
      <c r="AY184" s="1214"/>
      <c r="AZ184" s="1214"/>
      <c r="BA184" s="1214"/>
      <c r="BB184" s="1214"/>
      <c r="BC184" s="1214"/>
      <c r="BD184" s="1214"/>
      <c r="BE184" s="1214"/>
      <c r="BF184" s="1214"/>
      <c r="BG184" s="1214"/>
      <c r="BH184" s="1214"/>
      <c r="BI184" s="1214"/>
      <c r="BJ184" s="1214"/>
      <c r="BK184" s="1214"/>
      <c r="BL184" s="1214"/>
      <c r="BM184" s="1214"/>
      <c r="BN184" s="1214"/>
      <c r="BO184" s="1214"/>
      <c r="BP184" s="1214"/>
      <c r="BQ184" s="1214"/>
      <c r="BR184" s="1214"/>
      <c r="BS184" s="1214"/>
      <c r="BT184" s="1215"/>
      <c r="BV184" s="6"/>
      <c r="BW184" s="6"/>
      <c r="BX184" s="6"/>
      <c r="BY184" s="6"/>
      <c r="BZ184" s="6"/>
    </row>
    <row r="185" spans="2:78" ht="14.4" customHeight="1" x14ac:dyDescent="0.2">
      <c r="B185" s="1216" t="s">
        <v>116</v>
      </c>
      <c r="C185" s="1217"/>
      <c r="D185" s="164" t="s">
        <v>117</v>
      </c>
      <c r="E185" s="165"/>
      <c r="F185" s="165"/>
      <c r="G185" s="165"/>
      <c r="H185" s="165"/>
      <c r="I185" s="165"/>
      <c r="J185" s="165"/>
      <c r="K185" s="165"/>
      <c r="L185" s="165"/>
      <c r="M185" s="165"/>
      <c r="N185" s="165"/>
      <c r="O185" s="165"/>
      <c r="P185" s="165"/>
      <c r="Q185" s="165"/>
      <c r="R185" s="165"/>
      <c r="S185" s="165"/>
      <c r="T185" s="165"/>
      <c r="U185" s="165"/>
      <c r="V185" s="165"/>
      <c r="W185" s="165"/>
      <c r="X185" s="165"/>
      <c r="Y185" s="165"/>
      <c r="Z185" s="165"/>
      <c r="AA185" s="165"/>
      <c r="AB185" s="165"/>
      <c r="AC185" s="165"/>
      <c r="AD185" s="165"/>
      <c r="AE185" s="165"/>
      <c r="AF185" s="165"/>
      <c r="AG185" s="165"/>
      <c r="AH185" s="165"/>
      <c r="AI185" s="166"/>
      <c r="AM185" s="1216" t="s">
        <v>116</v>
      </c>
      <c r="AN185" s="1217"/>
      <c r="AO185" s="1210" t="s">
        <v>117</v>
      </c>
      <c r="AP185" s="1211"/>
      <c r="AQ185" s="1211"/>
      <c r="AR185" s="1211"/>
      <c r="AS185" s="1211"/>
      <c r="AT185" s="1211"/>
      <c r="AU185" s="1211"/>
      <c r="AV185" s="1211"/>
      <c r="AW185" s="1211"/>
      <c r="AX185" s="1211"/>
      <c r="AY185" s="1211"/>
      <c r="AZ185" s="1211"/>
      <c r="BA185" s="1211"/>
      <c r="BB185" s="1211"/>
      <c r="BC185" s="1211"/>
      <c r="BD185" s="1211"/>
      <c r="BE185" s="1211"/>
      <c r="BF185" s="1211"/>
      <c r="BG185" s="1211"/>
      <c r="BH185" s="1211"/>
      <c r="BI185" s="1211"/>
      <c r="BJ185" s="1211"/>
      <c r="BK185" s="1211"/>
      <c r="BL185" s="1211"/>
      <c r="BM185" s="1211"/>
      <c r="BN185" s="1211"/>
      <c r="BO185" s="1211"/>
      <c r="BP185" s="1211"/>
      <c r="BQ185" s="1211"/>
      <c r="BR185" s="1211"/>
      <c r="BS185" s="1211"/>
      <c r="BT185" s="1212"/>
      <c r="BV185" s="6"/>
      <c r="BW185" s="6"/>
      <c r="BX185" s="6"/>
      <c r="BY185" s="6"/>
      <c r="BZ185" s="6"/>
    </row>
    <row r="186" spans="2:78" ht="53.4" customHeight="1" x14ac:dyDescent="0.2">
      <c r="B186" s="1218"/>
      <c r="C186" s="1219"/>
      <c r="D186" s="1213" t="s">
        <v>118</v>
      </c>
      <c r="E186" s="1214"/>
      <c r="F186" s="1214"/>
      <c r="G186" s="1214"/>
      <c r="H186" s="1214"/>
      <c r="I186" s="1214"/>
      <c r="J186" s="1214"/>
      <c r="K186" s="1214"/>
      <c r="L186" s="1214"/>
      <c r="M186" s="1214"/>
      <c r="N186" s="1214"/>
      <c r="O186" s="1214"/>
      <c r="P186" s="1214"/>
      <c r="Q186" s="1214"/>
      <c r="R186" s="1214"/>
      <c r="S186" s="1214"/>
      <c r="T186" s="1214"/>
      <c r="U186" s="1214"/>
      <c r="V186" s="1214"/>
      <c r="W186" s="1214"/>
      <c r="X186" s="1214"/>
      <c r="Y186" s="1214"/>
      <c r="Z186" s="1214"/>
      <c r="AA186" s="1214"/>
      <c r="AB186" s="1214"/>
      <c r="AC186" s="1214"/>
      <c r="AD186" s="1214"/>
      <c r="AE186" s="1214"/>
      <c r="AF186" s="1214"/>
      <c r="AG186" s="1214"/>
      <c r="AH186" s="1214"/>
      <c r="AI186" s="1215"/>
      <c r="AM186" s="1218"/>
      <c r="AN186" s="1219"/>
      <c r="AO186" s="1213" t="s">
        <v>118</v>
      </c>
      <c r="AP186" s="1214"/>
      <c r="AQ186" s="1214"/>
      <c r="AR186" s="1214"/>
      <c r="AS186" s="1214"/>
      <c r="AT186" s="1214"/>
      <c r="AU186" s="1214"/>
      <c r="AV186" s="1214"/>
      <c r="AW186" s="1214"/>
      <c r="AX186" s="1214"/>
      <c r="AY186" s="1214"/>
      <c r="AZ186" s="1214"/>
      <c r="BA186" s="1214"/>
      <c r="BB186" s="1214"/>
      <c r="BC186" s="1214"/>
      <c r="BD186" s="1214"/>
      <c r="BE186" s="1214"/>
      <c r="BF186" s="1214"/>
      <c r="BG186" s="1214"/>
      <c r="BH186" s="1214"/>
      <c r="BI186" s="1214"/>
      <c r="BJ186" s="1214"/>
      <c r="BK186" s="1214"/>
      <c r="BL186" s="1214"/>
      <c r="BM186" s="1214"/>
      <c r="BN186" s="1214"/>
      <c r="BO186" s="1214"/>
      <c r="BP186" s="1214"/>
      <c r="BQ186" s="1214"/>
      <c r="BR186" s="1214"/>
      <c r="BS186" s="1214"/>
      <c r="BT186" s="1215"/>
      <c r="BV186" s="6"/>
      <c r="BW186" s="6"/>
      <c r="BX186" s="6"/>
      <c r="BY186" s="6"/>
      <c r="BZ186" s="6"/>
    </row>
    <row r="187" spans="2:78" ht="42.65" customHeight="1" x14ac:dyDescent="0.2">
      <c r="B187" s="1220" t="s">
        <v>119</v>
      </c>
      <c r="C187" s="1220"/>
      <c r="D187" s="1220"/>
      <c r="E187" s="1220"/>
      <c r="F187" s="1220"/>
      <c r="G187" s="1220"/>
      <c r="H187" s="1220"/>
      <c r="I187" s="1220"/>
      <c r="J187" s="1220"/>
      <c r="K187" s="1220"/>
      <c r="L187" s="1220"/>
      <c r="M187" s="1220"/>
      <c r="N187" s="1220"/>
      <c r="O187" s="1220"/>
      <c r="P187" s="1220"/>
      <c r="Q187" s="1220"/>
      <c r="R187" s="1220"/>
      <c r="S187" s="1220"/>
      <c r="T187" s="1220"/>
      <c r="U187" s="1220"/>
      <c r="V187" s="1220"/>
      <c r="W187" s="1220"/>
      <c r="X187" s="1220"/>
      <c r="Y187" s="1220"/>
      <c r="Z187" s="1220"/>
      <c r="AA187" s="1220"/>
      <c r="AB187" s="1220"/>
      <c r="AC187" s="1220"/>
      <c r="AD187" s="1220"/>
      <c r="AE187" s="1220"/>
      <c r="AF187" s="1220"/>
      <c r="AG187" s="1220"/>
      <c r="AH187" s="1220"/>
      <c r="AI187" s="1220"/>
      <c r="AM187" s="1220" t="s">
        <v>119</v>
      </c>
      <c r="AN187" s="1220"/>
      <c r="AO187" s="1220"/>
      <c r="AP187" s="1220"/>
      <c r="AQ187" s="1220"/>
      <c r="AR187" s="1220"/>
      <c r="AS187" s="1220"/>
      <c r="AT187" s="1220"/>
      <c r="AU187" s="1220"/>
      <c r="AV187" s="1220"/>
      <c r="AW187" s="1220"/>
      <c r="AX187" s="1220"/>
      <c r="AY187" s="1220"/>
      <c r="AZ187" s="1220"/>
      <c r="BA187" s="1220"/>
      <c r="BB187" s="1220"/>
      <c r="BC187" s="1220"/>
      <c r="BD187" s="1220"/>
      <c r="BE187" s="1220"/>
      <c r="BF187" s="1220"/>
      <c r="BG187" s="1220"/>
      <c r="BH187" s="1220"/>
      <c r="BI187" s="1220"/>
      <c r="BJ187" s="1220"/>
      <c r="BK187" s="1220"/>
      <c r="BL187" s="1220"/>
      <c r="BM187" s="1220"/>
      <c r="BN187" s="1220"/>
      <c r="BO187" s="1220"/>
      <c r="BP187" s="1220"/>
      <c r="BQ187" s="1220"/>
      <c r="BR187" s="1220"/>
      <c r="BS187" s="1220"/>
      <c r="BT187" s="1220"/>
      <c r="BV187" s="6"/>
      <c r="BW187" s="6"/>
      <c r="BX187" s="6"/>
      <c r="BY187" s="6"/>
      <c r="BZ187" s="6"/>
    </row>
    <row r="188" spans="2:78" ht="16.25" customHeight="1" x14ac:dyDescent="0.2">
      <c r="B188" s="1221"/>
      <c r="C188" s="1221"/>
      <c r="D188" s="1221"/>
      <c r="E188" s="1221"/>
      <c r="F188" s="1221"/>
      <c r="G188" s="1221"/>
      <c r="H188" s="1221"/>
      <c r="I188" s="1221"/>
      <c r="J188" s="1221"/>
      <c r="K188" s="1221"/>
      <c r="L188" s="1221"/>
      <c r="M188" s="1221"/>
      <c r="N188" s="1221"/>
      <c r="O188" s="1221"/>
      <c r="P188" s="1221"/>
      <c r="Q188" s="1221"/>
      <c r="R188" s="1221"/>
      <c r="S188" s="1221"/>
      <c r="T188" s="1221"/>
      <c r="U188" s="1221"/>
      <c r="V188" s="1221"/>
      <c r="W188" s="1221"/>
      <c r="X188" s="1221"/>
      <c r="Y188" s="1221"/>
      <c r="Z188" s="1221"/>
      <c r="AA188" s="1221"/>
      <c r="AB188" s="1221"/>
      <c r="AC188" s="1221"/>
      <c r="AD188" s="1221"/>
      <c r="AE188" s="1221"/>
      <c r="AF188" s="1221"/>
      <c r="AG188" s="1221"/>
      <c r="AH188" s="1221"/>
      <c r="AI188" s="1221"/>
      <c r="AM188" s="1221"/>
      <c r="AN188" s="1221"/>
      <c r="AO188" s="1221"/>
      <c r="AP188" s="1221"/>
      <c r="AQ188" s="1221"/>
      <c r="AR188" s="1221"/>
      <c r="AS188" s="1221"/>
      <c r="AT188" s="1221"/>
      <c r="AU188" s="1221"/>
      <c r="AV188" s="1221"/>
      <c r="AW188" s="1221"/>
      <c r="AX188" s="1221"/>
      <c r="AY188" s="1221"/>
      <c r="AZ188" s="1221"/>
      <c r="BA188" s="1221"/>
      <c r="BB188" s="1221"/>
      <c r="BC188" s="1221"/>
      <c r="BD188" s="1221"/>
      <c r="BE188" s="1221"/>
      <c r="BF188" s="1221"/>
      <c r="BG188" s="1221"/>
      <c r="BH188" s="1221"/>
      <c r="BI188" s="1221"/>
      <c r="BJ188" s="1221"/>
      <c r="BK188" s="1221"/>
      <c r="BL188" s="1221"/>
      <c r="BM188" s="1221"/>
      <c r="BN188" s="1221"/>
      <c r="BO188" s="1221"/>
      <c r="BP188" s="1221"/>
      <c r="BQ188" s="1221"/>
      <c r="BR188" s="1221"/>
      <c r="BS188" s="1221"/>
      <c r="BT188" s="1221"/>
      <c r="BV188" s="6"/>
      <c r="BW188" s="6"/>
      <c r="BX188" s="6"/>
      <c r="BY188" s="6"/>
      <c r="BZ188" s="6"/>
    </row>
    <row r="189" spans="2:78" ht="16.25" customHeight="1" x14ac:dyDescent="0.2">
      <c r="B189" s="1221"/>
      <c r="C189" s="1221"/>
      <c r="D189" s="1221"/>
      <c r="E189" s="1221"/>
      <c r="F189" s="1221"/>
      <c r="G189" s="1221"/>
      <c r="H189" s="1221"/>
      <c r="I189" s="1221"/>
      <c r="J189" s="1221"/>
      <c r="K189" s="1221"/>
      <c r="L189" s="1221"/>
      <c r="M189" s="1221"/>
      <c r="N189" s="1221"/>
      <c r="O189" s="1221"/>
      <c r="P189" s="1221"/>
      <c r="Q189" s="1221"/>
      <c r="R189" s="1221"/>
      <c r="S189" s="1221"/>
      <c r="T189" s="1221"/>
      <c r="U189" s="1221"/>
      <c r="V189" s="1221"/>
      <c r="W189" s="1221"/>
      <c r="X189" s="1221"/>
      <c r="Y189" s="1221"/>
      <c r="Z189" s="1221"/>
      <c r="AA189" s="1221"/>
      <c r="AB189" s="1221"/>
      <c r="AC189" s="1221"/>
      <c r="AD189" s="1221"/>
      <c r="AE189" s="1221"/>
      <c r="AF189" s="1221"/>
      <c r="AG189" s="1221"/>
      <c r="AH189" s="1221"/>
      <c r="AI189" s="1221"/>
      <c r="AM189" s="1221"/>
      <c r="AN189" s="1221"/>
      <c r="AO189" s="1221"/>
      <c r="AP189" s="1221"/>
      <c r="AQ189" s="1221"/>
      <c r="AR189" s="1221"/>
      <c r="AS189" s="1221"/>
      <c r="AT189" s="1221"/>
      <c r="AU189" s="1221"/>
      <c r="AV189" s="1221"/>
      <c r="AW189" s="1221"/>
      <c r="AX189" s="1221"/>
      <c r="AY189" s="1221"/>
      <c r="AZ189" s="1221"/>
      <c r="BA189" s="1221"/>
      <c r="BB189" s="1221"/>
      <c r="BC189" s="1221"/>
      <c r="BD189" s="1221"/>
      <c r="BE189" s="1221"/>
      <c r="BF189" s="1221"/>
      <c r="BG189" s="1221"/>
      <c r="BH189" s="1221"/>
      <c r="BI189" s="1221"/>
      <c r="BJ189" s="1221"/>
      <c r="BK189" s="1221"/>
      <c r="BL189" s="1221"/>
      <c r="BM189" s="1221"/>
      <c r="BN189" s="1221"/>
      <c r="BO189" s="1221"/>
      <c r="BP189" s="1221"/>
      <c r="BQ189" s="1221"/>
      <c r="BR189" s="1221"/>
      <c r="BS189" s="1221"/>
      <c r="BT189" s="1221"/>
      <c r="BV189" s="6"/>
      <c r="BW189" s="6"/>
      <c r="BX189" s="6"/>
      <c r="BY189" s="6"/>
      <c r="BZ189" s="6"/>
    </row>
    <row r="190" spans="2:78" ht="16.25" customHeight="1" x14ac:dyDescent="0.2">
      <c r="B190" s="896" t="s">
        <v>158</v>
      </c>
      <c r="C190" s="896"/>
      <c r="D190" s="896"/>
      <c r="E190" s="896"/>
      <c r="F190" s="896"/>
      <c r="G190" s="896"/>
      <c r="H190" s="896"/>
      <c r="I190" s="896"/>
      <c r="J190" s="896"/>
      <c r="K190" s="896"/>
      <c r="L190" s="896"/>
      <c r="M190" s="896"/>
      <c r="N190" s="896"/>
      <c r="O190" s="896"/>
      <c r="P190" s="896"/>
      <c r="Q190" s="896"/>
      <c r="R190" s="896"/>
      <c r="S190" s="896"/>
      <c r="T190" s="896"/>
      <c r="U190" s="896"/>
      <c r="V190" s="896"/>
      <c r="W190" s="896"/>
      <c r="X190" s="896"/>
      <c r="Y190" s="896"/>
      <c r="Z190" s="896"/>
      <c r="AA190" s="896"/>
      <c r="AB190" s="896"/>
      <c r="AC190" s="896"/>
      <c r="AD190" s="896"/>
      <c r="AE190" s="896"/>
      <c r="AF190" s="896"/>
      <c r="AG190" s="896"/>
      <c r="AH190" s="896"/>
      <c r="AI190" s="896"/>
      <c r="AM190" s="896" t="s">
        <v>158</v>
      </c>
      <c r="AN190" s="896"/>
      <c r="AO190" s="896"/>
      <c r="AP190" s="896"/>
      <c r="AQ190" s="896"/>
      <c r="AR190" s="896"/>
      <c r="AS190" s="896"/>
      <c r="AT190" s="896"/>
      <c r="AU190" s="896"/>
      <c r="AV190" s="896"/>
      <c r="AW190" s="896"/>
      <c r="AX190" s="896"/>
      <c r="AY190" s="896"/>
      <c r="AZ190" s="896"/>
      <c r="BA190" s="896"/>
      <c r="BB190" s="896"/>
      <c r="BC190" s="896"/>
      <c r="BD190" s="896"/>
      <c r="BE190" s="896"/>
      <c r="BF190" s="896"/>
      <c r="BG190" s="896"/>
      <c r="BH190" s="896"/>
      <c r="BI190" s="896"/>
      <c r="BJ190" s="896"/>
      <c r="BK190" s="896"/>
      <c r="BL190" s="896"/>
      <c r="BM190" s="896"/>
      <c r="BN190" s="896"/>
      <c r="BO190" s="896"/>
      <c r="BP190" s="896"/>
      <c r="BQ190" s="896"/>
      <c r="BR190" s="896"/>
      <c r="BS190" s="896"/>
      <c r="BT190" s="896"/>
      <c r="BV190" s="6"/>
      <c r="BW190" s="6"/>
      <c r="BX190" s="6"/>
      <c r="BY190" s="6"/>
      <c r="BZ190" s="6"/>
    </row>
    <row r="191" spans="2:78" ht="16.25" customHeight="1" x14ac:dyDescent="0.2">
      <c r="B191" s="896"/>
      <c r="C191" s="896"/>
      <c r="D191" s="896"/>
      <c r="E191" s="896"/>
      <c r="F191" s="896"/>
      <c r="G191" s="896"/>
      <c r="H191" s="896"/>
      <c r="I191" s="896"/>
      <c r="J191" s="896"/>
      <c r="K191" s="896"/>
      <c r="L191" s="896"/>
      <c r="M191" s="896"/>
      <c r="N191" s="896"/>
      <c r="O191" s="896"/>
      <c r="P191" s="896"/>
      <c r="Q191" s="896"/>
      <c r="R191" s="896"/>
      <c r="S191" s="896"/>
      <c r="T191" s="896"/>
      <c r="U191" s="896"/>
      <c r="V191" s="896"/>
      <c r="W191" s="896"/>
      <c r="X191" s="896"/>
      <c r="Y191" s="896"/>
      <c r="Z191" s="896"/>
      <c r="AA191" s="896"/>
      <c r="AB191" s="896"/>
      <c r="AC191" s="896"/>
      <c r="AD191" s="896"/>
      <c r="AE191" s="896"/>
      <c r="AF191" s="896"/>
      <c r="AG191" s="896"/>
      <c r="AH191" s="896"/>
      <c r="AI191" s="896"/>
      <c r="AM191" s="896"/>
      <c r="AN191" s="896"/>
      <c r="AO191" s="896"/>
      <c r="AP191" s="896"/>
      <c r="AQ191" s="896"/>
      <c r="AR191" s="896"/>
      <c r="AS191" s="896"/>
      <c r="AT191" s="896"/>
      <c r="AU191" s="896"/>
      <c r="AV191" s="896"/>
      <c r="AW191" s="896"/>
      <c r="AX191" s="896"/>
      <c r="AY191" s="896"/>
      <c r="AZ191" s="896"/>
      <c r="BA191" s="896"/>
      <c r="BB191" s="896"/>
      <c r="BC191" s="896"/>
      <c r="BD191" s="896"/>
      <c r="BE191" s="896"/>
      <c r="BF191" s="896"/>
      <c r="BG191" s="896"/>
      <c r="BH191" s="896"/>
      <c r="BI191" s="896"/>
      <c r="BJ191" s="896"/>
      <c r="BK191" s="896"/>
      <c r="BL191" s="896"/>
      <c r="BM191" s="896"/>
      <c r="BN191" s="896"/>
      <c r="BO191" s="896"/>
      <c r="BP191" s="896"/>
      <c r="BQ191" s="896"/>
      <c r="BR191" s="896"/>
      <c r="BS191" s="896"/>
      <c r="BT191" s="896"/>
      <c r="BV191" s="6"/>
      <c r="BW191" s="6"/>
      <c r="BX191" s="6"/>
      <c r="BY191" s="6"/>
      <c r="BZ191" s="6"/>
    </row>
    <row r="192" spans="2:78" ht="16.25" customHeight="1" thickBot="1" x14ac:dyDescent="0.25">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7" t="s">
        <v>205</v>
      </c>
      <c r="AA192" s="58"/>
      <c r="AB192" s="58"/>
      <c r="AC192" s="58"/>
      <c r="AD192" s="58"/>
      <c r="AE192" s="58"/>
      <c r="AF192" s="58"/>
      <c r="AG192" s="58"/>
      <c r="AH192" s="58"/>
      <c r="AI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7" t="s">
        <v>205</v>
      </c>
      <c r="BL192" s="58"/>
      <c r="BM192" s="58"/>
      <c r="BN192" s="58"/>
      <c r="BO192" s="58"/>
      <c r="BP192" s="58"/>
      <c r="BQ192" s="58"/>
      <c r="BR192" s="58"/>
      <c r="BS192" s="58"/>
      <c r="BT192" s="58"/>
      <c r="BV192" s="6"/>
      <c r="BW192" s="6"/>
      <c r="BX192" s="6"/>
      <c r="BY192" s="6"/>
      <c r="BZ192" s="6"/>
    </row>
    <row r="193" spans="2:78" ht="16.25" customHeight="1" thickTop="1" thickBot="1" x14ac:dyDescent="0.25">
      <c r="C193" s="465" t="s">
        <v>120</v>
      </c>
      <c r="D193" s="466"/>
      <c r="E193" s="467"/>
      <c r="F193" s="465" t="s">
        <v>139</v>
      </c>
      <c r="G193" s="466"/>
      <c r="H193" s="741"/>
      <c r="I193" s="741"/>
      <c r="J193" s="40" t="s">
        <v>8</v>
      </c>
      <c r="K193" s="741"/>
      <c r="L193" s="741"/>
      <c r="M193" s="40" t="s">
        <v>56</v>
      </c>
      <c r="N193" s="741"/>
      <c r="O193" s="741"/>
      <c r="P193" s="41" t="s">
        <v>6</v>
      </c>
      <c r="Q193" s="6"/>
      <c r="S193" s="778" t="s">
        <v>206</v>
      </c>
      <c r="T193" s="779"/>
      <c r="U193" s="779"/>
      <c r="V193" s="778" t="s">
        <v>139</v>
      </c>
      <c r="W193" s="779"/>
      <c r="X193" s="742"/>
      <c r="Y193" s="742"/>
      <c r="Z193" s="742"/>
      <c r="AA193" s="742"/>
      <c r="AB193" s="56" t="s">
        <v>8</v>
      </c>
      <c r="AC193" s="742"/>
      <c r="AD193" s="742"/>
      <c r="AE193" s="742"/>
      <c r="AF193" s="56" t="s">
        <v>56</v>
      </c>
      <c r="AG193" s="742"/>
      <c r="AH193" s="742"/>
      <c r="AI193" s="57" t="s">
        <v>6</v>
      </c>
      <c r="AN193" s="465" t="s">
        <v>120</v>
      </c>
      <c r="AO193" s="466"/>
      <c r="AP193" s="467"/>
      <c r="AQ193" s="465" t="s">
        <v>139</v>
      </c>
      <c r="AR193" s="466"/>
      <c r="AS193" s="1205">
        <v>7</v>
      </c>
      <c r="AT193" s="1205"/>
      <c r="AU193" s="40" t="s">
        <v>8</v>
      </c>
      <c r="AV193" s="1205">
        <v>10</v>
      </c>
      <c r="AW193" s="1205"/>
      <c r="AX193" s="40" t="s">
        <v>56</v>
      </c>
      <c r="AY193" s="1205">
        <v>1</v>
      </c>
      <c r="AZ193" s="1205"/>
      <c r="BA193" s="41" t="s">
        <v>6</v>
      </c>
      <c r="BB193" s="6"/>
      <c r="BD193" s="778" t="s">
        <v>206</v>
      </c>
      <c r="BE193" s="779"/>
      <c r="BF193" s="779"/>
      <c r="BG193" s="778" t="s">
        <v>139</v>
      </c>
      <c r="BH193" s="779"/>
      <c r="BI193" s="742"/>
      <c r="BJ193" s="742"/>
      <c r="BK193" s="742"/>
      <c r="BL193" s="742"/>
      <c r="BM193" s="56" t="s">
        <v>8</v>
      </c>
      <c r="BN193" s="742"/>
      <c r="BO193" s="742"/>
      <c r="BP193" s="742"/>
      <c r="BQ193" s="56" t="s">
        <v>56</v>
      </c>
      <c r="BR193" s="742"/>
      <c r="BS193" s="742"/>
      <c r="BT193" s="57" t="s">
        <v>6</v>
      </c>
      <c r="BV193" s="6"/>
      <c r="BW193" s="6"/>
      <c r="BX193" s="6"/>
      <c r="BY193" s="6"/>
      <c r="BZ193" s="6"/>
    </row>
    <row r="194" spans="2:78" ht="15.65" customHeight="1" thickTop="1" x14ac:dyDescent="0.2">
      <c r="B194" s="897" t="s">
        <v>138</v>
      </c>
      <c r="C194" s="898"/>
      <c r="D194" s="1169"/>
      <c r="E194" s="1170"/>
      <c r="F194" s="1170"/>
      <c r="G194" s="1170"/>
      <c r="H194" s="1170"/>
      <c r="I194" s="1170"/>
      <c r="J194" s="1170"/>
      <c r="K194" s="1170"/>
      <c r="L194" s="1170"/>
      <c r="M194" s="1170"/>
      <c r="N194" s="1170"/>
      <c r="O194" s="1170"/>
      <c r="P194" s="1171"/>
      <c r="Q194" s="6"/>
      <c r="R194" s="897" t="s">
        <v>138</v>
      </c>
      <c r="S194" s="1188"/>
      <c r="T194" s="158"/>
      <c r="U194" s="159"/>
      <c r="V194" s="159"/>
      <c r="W194" s="159"/>
      <c r="X194" s="159"/>
      <c r="Y194" s="159"/>
      <c r="Z194" s="159"/>
      <c r="AA194" s="159"/>
      <c r="AB194" s="159"/>
      <c r="AC194" s="159"/>
      <c r="AD194" s="159"/>
      <c r="AE194" s="159"/>
      <c r="AF194" s="159"/>
      <c r="AG194" s="159"/>
      <c r="AH194" s="159"/>
      <c r="AI194" s="160"/>
      <c r="AM194" s="897" t="s">
        <v>138</v>
      </c>
      <c r="AN194" s="898"/>
      <c r="AO194" s="1191" t="s">
        <v>327</v>
      </c>
      <c r="AP194" s="1192"/>
      <c r="AQ194" s="1192"/>
      <c r="AR194" s="1192"/>
      <c r="AS194" s="1192"/>
      <c r="AT194" s="1192"/>
      <c r="AU194" s="1192"/>
      <c r="AV194" s="1192"/>
      <c r="AW194" s="1192"/>
      <c r="AX194" s="1192"/>
      <c r="AY194" s="1192"/>
      <c r="AZ194" s="1192"/>
      <c r="BA194" s="1193"/>
      <c r="BB194" s="6"/>
      <c r="BC194" s="897" t="s">
        <v>138</v>
      </c>
      <c r="BD194" s="1188"/>
      <c r="BE194" s="1802"/>
      <c r="BF194" s="1803"/>
      <c r="BG194" s="1803"/>
      <c r="BH194" s="1803"/>
      <c r="BI194" s="1803"/>
      <c r="BJ194" s="1803"/>
      <c r="BK194" s="1803"/>
      <c r="BL194" s="1803"/>
      <c r="BM194" s="1803"/>
      <c r="BN194" s="1803"/>
      <c r="BO194" s="1803"/>
      <c r="BP194" s="1803"/>
      <c r="BQ194" s="1803"/>
      <c r="BR194" s="1803"/>
      <c r="BS194" s="1803"/>
      <c r="BT194" s="1804"/>
      <c r="BV194" s="6"/>
      <c r="BW194" s="6"/>
      <c r="BX194" s="6"/>
      <c r="BY194" s="6"/>
      <c r="BZ194" s="6"/>
    </row>
    <row r="195" spans="2:78" ht="16.75" customHeight="1" x14ac:dyDescent="0.2">
      <c r="B195" s="688"/>
      <c r="C195" s="689"/>
      <c r="D195" s="1172"/>
      <c r="E195" s="1173"/>
      <c r="F195" s="1173"/>
      <c r="G195" s="1173"/>
      <c r="H195" s="1173"/>
      <c r="I195" s="1173"/>
      <c r="J195" s="1173"/>
      <c r="K195" s="1173"/>
      <c r="L195" s="1173"/>
      <c r="M195" s="1173"/>
      <c r="N195" s="1173"/>
      <c r="O195" s="1173"/>
      <c r="P195" s="1174"/>
      <c r="Q195" s="6"/>
      <c r="R195" s="1187"/>
      <c r="S195" s="1188"/>
      <c r="T195" s="158"/>
      <c r="U195" s="159"/>
      <c r="V195" s="159"/>
      <c r="W195" s="159"/>
      <c r="X195" s="159"/>
      <c r="Y195" s="159"/>
      <c r="Z195" s="159"/>
      <c r="AA195" s="159"/>
      <c r="AB195" s="159"/>
      <c r="AC195" s="159"/>
      <c r="AD195" s="159"/>
      <c r="AE195" s="159"/>
      <c r="AF195" s="159"/>
      <c r="AG195" s="159"/>
      <c r="AH195" s="159"/>
      <c r="AI195" s="160"/>
      <c r="AM195" s="688"/>
      <c r="AN195" s="689"/>
      <c r="AO195" s="1194"/>
      <c r="AP195" s="1195"/>
      <c r="AQ195" s="1195"/>
      <c r="AR195" s="1195"/>
      <c r="AS195" s="1195"/>
      <c r="AT195" s="1195"/>
      <c r="AU195" s="1195"/>
      <c r="AV195" s="1195"/>
      <c r="AW195" s="1195"/>
      <c r="AX195" s="1195"/>
      <c r="AY195" s="1195"/>
      <c r="AZ195" s="1195"/>
      <c r="BA195" s="1196"/>
      <c r="BB195" s="6"/>
      <c r="BC195" s="1187"/>
      <c r="BD195" s="1188"/>
      <c r="BE195" s="1200"/>
      <c r="BF195" s="718"/>
      <c r="BG195" s="718"/>
      <c r="BH195" s="718"/>
      <c r="BI195" s="718"/>
      <c r="BJ195" s="718"/>
      <c r="BK195" s="718"/>
      <c r="BL195" s="718"/>
      <c r="BM195" s="718"/>
      <c r="BN195" s="718"/>
      <c r="BO195" s="718"/>
      <c r="BP195" s="718"/>
      <c r="BQ195" s="718"/>
      <c r="BR195" s="718"/>
      <c r="BS195" s="718"/>
      <c r="BT195" s="1201"/>
      <c r="BV195" s="6"/>
      <c r="BW195" s="6"/>
      <c r="BX195" s="6"/>
      <c r="BY195" s="6"/>
      <c r="BZ195" s="6"/>
    </row>
    <row r="196" spans="2:78" ht="13.25" customHeight="1" x14ac:dyDescent="0.2">
      <c r="B196" s="688"/>
      <c r="C196" s="689"/>
      <c r="D196" s="1172"/>
      <c r="E196" s="1173"/>
      <c r="F196" s="1173"/>
      <c r="G196" s="1173"/>
      <c r="H196" s="1173"/>
      <c r="I196" s="1173"/>
      <c r="J196" s="1173"/>
      <c r="K196" s="1173"/>
      <c r="L196" s="1173"/>
      <c r="M196" s="1173"/>
      <c r="N196" s="1173"/>
      <c r="O196" s="1173"/>
      <c r="P196" s="1174"/>
      <c r="Q196" s="6"/>
      <c r="R196" s="1187"/>
      <c r="S196" s="1188"/>
      <c r="T196" s="158"/>
      <c r="U196" s="159"/>
      <c r="V196" s="159"/>
      <c r="W196" s="159"/>
      <c r="X196" s="159"/>
      <c r="Y196" s="159"/>
      <c r="Z196" s="159"/>
      <c r="AA196" s="159"/>
      <c r="AB196" s="159"/>
      <c r="AC196" s="159"/>
      <c r="AD196" s="159"/>
      <c r="AE196" s="159"/>
      <c r="AF196" s="159"/>
      <c r="AG196" s="159"/>
      <c r="AH196" s="159"/>
      <c r="AI196" s="160"/>
      <c r="AM196" s="688"/>
      <c r="AN196" s="689"/>
      <c r="AO196" s="1194"/>
      <c r="AP196" s="1195"/>
      <c r="AQ196" s="1195"/>
      <c r="AR196" s="1195"/>
      <c r="AS196" s="1195"/>
      <c r="AT196" s="1195"/>
      <c r="AU196" s="1195"/>
      <c r="AV196" s="1195"/>
      <c r="AW196" s="1195"/>
      <c r="AX196" s="1195"/>
      <c r="AY196" s="1195"/>
      <c r="AZ196" s="1195"/>
      <c r="BA196" s="1196"/>
      <c r="BB196" s="6"/>
      <c r="BC196" s="1187"/>
      <c r="BD196" s="1188"/>
      <c r="BE196" s="1200"/>
      <c r="BF196" s="718"/>
      <c r="BG196" s="718"/>
      <c r="BH196" s="718"/>
      <c r="BI196" s="718"/>
      <c r="BJ196" s="718"/>
      <c r="BK196" s="718"/>
      <c r="BL196" s="718"/>
      <c r="BM196" s="718"/>
      <c r="BN196" s="718"/>
      <c r="BO196" s="718"/>
      <c r="BP196" s="718"/>
      <c r="BQ196" s="718"/>
      <c r="BR196" s="718"/>
      <c r="BS196" s="718"/>
      <c r="BT196" s="1201"/>
      <c r="BV196" s="6"/>
      <c r="BW196" s="6"/>
      <c r="BX196" s="6"/>
      <c r="BY196" s="6"/>
      <c r="BZ196" s="6"/>
    </row>
    <row r="197" spans="2:78" ht="13.5" customHeight="1" thickBot="1" x14ac:dyDescent="0.25">
      <c r="B197" s="690"/>
      <c r="C197" s="691"/>
      <c r="D197" s="1175"/>
      <c r="E197" s="1176"/>
      <c r="F197" s="1176"/>
      <c r="G197" s="1176"/>
      <c r="H197" s="1176"/>
      <c r="I197" s="1176"/>
      <c r="J197" s="1176"/>
      <c r="K197" s="1176"/>
      <c r="L197" s="1176"/>
      <c r="M197" s="1176"/>
      <c r="N197" s="1176"/>
      <c r="O197" s="1176"/>
      <c r="P197" s="1177"/>
      <c r="Q197" s="6"/>
      <c r="R197" s="1189"/>
      <c r="S197" s="1190"/>
      <c r="T197" s="161"/>
      <c r="U197" s="162"/>
      <c r="V197" s="162"/>
      <c r="W197" s="162"/>
      <c r="X197" s="162"/>
      <c r="Y197" s="162"/>
      <c r="Z197" s="162"/>
      <c r="AA197" s="162"/>
      <c r="AB197" s="162"/>
      <c r="AC197" s="162"/>
      <c r="AD197" s="162"/>
      <c r="AE197" s="162"/>
      <c r="AF197" s="162"/>
      <c r="AG197" s="162"/>
      <c r="AH197" s="162"/>
      <c r="AI197" s="163"/>
      <c r="AM197" s="690"/>
      <c r="AN197" s="691"/>
      <c r="AO197" s="1197"/>
      <c r="AP197" s="1198"/>
      <c r="AQ197" s="1198"/>
      <c r="AR197" s="1198"/>
      <c r="AS197" s="1198"/>
      <c r="AT197" s="1198"/>
      <c r="AU197" s="1198"/>
      <c r="AV197" s="1198"/>
      <c r="AW197" s="1198"/>
      <c r="AX197" s="1198"/>
      <c r="AY197" s="1198"/>
      <c r="AZ197" s="1198"/>
      <c r="BA197" s="1199"/>
      <c r="BB197" s="6"/>
      <c r="BC197" s="1189"/>
      <c r="BD197" s="1190"/>
      <c r="BE197" s="1202"/>
      <c r="BF197" s="1203"/>
      <c r="BG197" s="1203"/>
      <c r="BH197" s="1203"/>
      <c r="BI197" s="1203"/>
      <c r="BJ197" s="1203"/>
      <c r="BK197" s="1203"/>
      <c r="BL197" s="1203"/>
      <c r="BM197" s="1203"/>
      <c r="BN197" s="1203"/>
      <c r="BO197" s="1203"/>
      <c r="BP197" s="1203"/>
      <c r="BQ197" s="1203"/>
      <c r="BR197" s="1203"/>
      <c r="BS197" s="1203"/>
      <c r="BT197" s="1204"/>
      <c r="BV197" s="6"/>
      <c r="BW197" s="6"/>
      <c r="BX197" s="6"/>
      <c r="BY197" s="6"/>
      <c r="BZ197" s="6"/>
    </row>
    <row r="198" spans="2:78" ht="13.75" customHeight="1" thickTop="1" x14ac:dyDescent="0.2">
      <c r="BV198" s="6"/>
      <c r="BW198" s="6"/>
      <c r="BX198" s="6"/>
      <c r="BY198" s="6"/>
      <c r="BZ198" s="6"/>
    </row>
    <row r="199" spans="2:78" ht="13.25" customHeight="1" x14ac:dyDescent="0.2"/>
  </sheetData>
  <sheetProtection formatCells="0"/>
  <dataConsolidate/>
  <mergeCells count="611">
    <mergeCell ref="D132:AI132"/>
    <mergeCell ref="AI130:AI131"/>
    <mergeCell ref="S130:S131"/>
    <mergeCell ref="V130:V131"/>
    <mergeCell ref="X130:X131"/>
    <mergeCell ref="Z130:Z131"/>
    <mergeCell ref="AB130:AB131"/>
    <mergeCell ref="AE130:AE131"/>
    <mergeCell ref="R127:S128"/>
    <mergeCell ref="E128:K128"/>
    <mergeCell ref="T104:T105"/>
    <mergeCell ref="U111:Z111"/>
    <mergeCell ref="U112:Z112"/>
    <mergeCell ref="AA111:AI112"/>
    <mergeCell ref="U110:AI110"/>
    <mergeCell ref="D118:AI118"/>
    <mergeCell ref="T106:T109"/>
    <mergeCell ref="U106:Z107"/>
    <mergeCell ref="AA106:AI107"/>
    <mergeCell ref="U108:Z109"/>
    <mergeCell ref="D108:D109"/>
    <mergeCell ref="E108:J109"/>
    <mergeCell ref="K108:S109"/>
    <mergeCell ref="AN101:AW101"/>
    <mergeCell ref="AX101:BC101"/>
    <mergeCell ref="BD101:BI101"/>
    <mergeCell ref="D100:M100"/>
    <mergeCell ref="N100:S100"/>
    <mergeCell ref="T100:Y100"/>
    <mergeCell ref="AN100:AW100"/>
    <mergeCell ref="AX100:BC100"/>
    <mergeCell ref="BD100:BI100"/>
    <mergeCell ref="AN99:AW99"/>
    <mergeCell ref="AX99:BC99"/>
    <mergeCell ref="BD99:BI99"/>
    <mergeCell ref="D98:M98"/>
    <mergeCell ref="N98:S98"/>
    <mergeCell ref="T98:Y98"/>
    <mergeCell ref="AN98:AW98"/>
    <mergeCell ref="AX98:BC98"/>
    <mergeCell ref="BD98:BI98"/>
    <mergeCell ref="AW130:AW131"/>
    <mergeCell ref="AY130:AY131"/>
    <mergeCell ref="BA130:BA131"/>
    <mergeCell ref="D97:M97"/>
    <mergeCell ref="N97:S97"/>
    <mergeCell ref="T97:Y97"/>
    <mergeCell ref="AH130:AH131"/>
    <mergeCell ref="D99:M99"/>
    <mergeCell ref="N99:S99"/>
    <mergeCell ref="T99:Y99"/>
    <mergeCell ref="D101:M101"/>
    <mergeCell ref="N101:S101"/>
    <mergeCell ref="T101:Y101"/>
    <mergeCell ref="D130:D131"/>
    <mergeCell ref="E130:E131"/>
    <mergeCell ref="G130:G131"/>
    <mergeCell ref="I130:I131"/>
    <mergeCell ref="K130:K131"/>
    <mergeCell ref="M130:M131"/>
    <mergeCell ref="O130:O131"/>
    <mergeCell ref="Q130:Q131"/>
    <mergeCell ref="D129:AI129"/>
    <mergeCell ref="E127:G127"/>
    <mergeCell ref="I127:K127"/>
    <mergeCell ref="H123:I124"/>
    <mergeCell ref="J123:K124"/>
    <mergeCell ref="L123:AI124"/>
    <mergeCell ref="L125:Y126"/>
    <mergeCell ref="AN125:AU126"/>
    <mergeCell ref="T127:U128"/>
    <mergeCell ref="V127:W128"/>
    <mergeCell ref="X127:Y128"/>
    <mergeCell ref="Z125:AI128"/>
    <mergeCell ref="L127:M128"/>
    <mergeCell ref="N127:O128"/>
    <mergeCell ref="P127:Q128"/>
    <mergeCell ref="D125:K126"/>
    <mergeCell ref="D123:E124"/>
    <mergeCell ref="F123:G124"/>
    <mergeCell ref="D122:K122"/>
    <mergeCell ref="L122:AI122"/>
    <mergeCell ref="D120:E121"/>
    <mergeCell ref="F120:G121"/>
    <mergeCell ref="H120:I121"/>
    <mergeCell ref="J120:K121"/>
    <mergeCell ref="L120:AI121"/>
    <mergeCell ref="AN122:AU122"/>
    <mergeCell ref="AV122:BS122"/>
    <mergeCell ref="AN120:AO121"/>
    <mergeCell ref="AP120:AQ121"/>
    <mergeCell ref="AR120:AS121"/>
    <mergeCell ref="AT120:AU121"/>
    <mergeCell ref="AV120:BS121"/>
    <mergeCell ref="AU110:BC111"/>
    <mergeCell ref="D119:K119"/>
    <mergeCell ref="L119:AI119"/>
    <mergeCell ref="E112:J112"/>
    <mergeCell ref="K112:S112"/>
    <mergeCell ref="AO112:AT112"/>
    <mergeCell ref="AU112:BC112"/>
    <mergeCell ref="E113:J113"/>
    <mergeCell ref="K113:S113"/>
    <mergeCell ref="AO113:AT113"/>
    <mergeCell ref="AU113:BC113"/>
    <mergeCell ref="D110:D111"/>
    <mergeCell ref="E110:J111"/>
    <mergeCell ref="K110:S111"/>
    <mergeCell ref="AN110:AN111"/>
    <mergeCell ref="AO110:AT111"/>
    <mergeCell ref="AN118:BS118"/>
    <mergeCell ref="AN119:AU119"/>
    <mergeCell ref="AV119:BS119"/>
    <mergeCell ref="AN108:AN109"/>
    <mergeCell ref="AO108:AT109"/>
    <mergeCell ref="AO106:AT106"/>
    <mergeCell ref="AU106:BC106"/>
    <mergeCell ref="E107:J107"/>
    <mergeCell ref="K107:S107"/>
    <mergeCell ref="AO107:AT107"/>
    <mergeCell ref="AU107:BC107"/>
    <mergeCell ref="E106:J106"/>
    <mergeCell ref="K106:S106"/>
    <mergeCell ref="AA108:AD109"/>
    <mergeCell ref="AE108:AI109"/>
    <mergeCell ref="AU108:BC109"/>
    <mergeCell ref="BD92:BK92"/>
    <mergeCell ref="BL92:BS92"/>
    <mergeCell ref="D93:AI93"/>
    <mergeCell ref="AN93:BS93"/>
    <mergeCell ref="D104:D105"/>
    <mergeCell ref="E104:J105"/>
    <mergeCell ref="K104:S105"/>
    <mergeCell ref="U104:Z105"/>
    <mergeCell ref="AA104:AI105"/>
    <mergeCell ref="D92:J92"/>
    <mergeCell ref="K92:R92"/>
    <mergeCell ref="T92:AA92"/>
    <mergeCell ref="AB92:AI92"/>
    <mergeCell ref="AN92:AT92"/>
    <mergeCell ref="AU92:BB92"/>
    <mergeCell ref="BD104:BD105"/>
    <mergeCell ref="AN104:AN105"/>
    <mergeCell ref="AO104:AT105"/>
    <mergeCell ref="AU104:BC105"/>
    <mergeCell ref="BE104:BJ105"/>
    <mergeCell ref="BK104:BS105"/>
    <mergeCell ref="AN97:AW97"/>
    <mergeCell ref="AX97:BC97"/>
    <mergeCell ref="BD97:BI97"/>
    <mergeCell ref="BA88:BB89"/>
    <mergeCell ref="BF88:BQ89"/>
    <mergeCell ref="D90:J91"/>
    <mergeCell ref="K90:P91"/>
    <mergeCell ref="Q90:R91"/>
    <mergeCell ref="AN90:AT91"/>
    <mergeCell ref="AU90:AZ91"/>
    <mergeCell ref="BA90:BB91"/>
    <mergeCell ref="D88:J89"/>
    <mergeCell ref="K88:P89"/>
    <mergeCell ref="Q88:R89"/>
    <mergeCell ref="V88:AG89"/>
    <mergeCell ref="AN88:AT89"/>
    <mergeCell ref="AU88:AZ89"/>
    <mergeCell ref="AR84:AS84"/>
    <mergeCell ref="AT84:BS84"/>
    <mergeCell ref="D86:J87"/>
    <mergeCell ref="K86:R87"/>
    <mergeCell ref="T86:AI87"/>
    <mergeCell ref="AN86:AT87"/>
    <mergeCell ref="AU86:BB87"/>
    <mergeCell ref="BD86:BS87"/>
    <mergeCell ref="AZ79:BD80"/>
    <mergeCell ref="BE79:BS80"/>
    <mergeCell ref="D83:G84"/>
    <mergeCell ref="H83:I83"/>
    <mergeCell ref="J83:AI83"/>
    <mergeCell ref="AN83:AQ84"/>
    <mergeCell ref="AR83:AS83"/>
    <mergeCell ref="AT83:BS83"/>
    <mergeCell ref="H84:I84"/>
    <mergeCell ref="J84:AI84"/>
    <mergeCell ref="AZ77:BC78"/>
    <mergeCell ref="BD77:BE78"/>
    <mergeCell ref="BF77:BI78"/>
    <mergeCell ref="BJ77:BK78"/>
    <mergeCell ref="D79:G80"/>
    <mergeCell ref="H79:O80"/>
    <mergeCell ref="P79:T80"/>
    <mergeCell ref="U79:AI80"/>
    <mergeCell ref="AN79:AQ80"/>
    <mergeCell ref="AR79:AY80"/>
    <mergeCell ref="V77:Y78"/>
    <mergeCell ref="Z77:AA78"/>
    <mergeCell ref="AN77:AQ78"/>
    <mergeCell ref="AR77:AS78"/>
    <mergeCell ref="AT77:AW78"/>
    <mergeCell ref="AX77:AY78"/>
    <mergeCell ref="D77:G78"/>
    <mergeCell ref="H77:I78"/>
    <mergeCell ref="J77:M78"/>
    <mergeCell ref="N77:O78"/>
    <mergeCell ref="P77:S78"/>
    <mergeCell ref="T77:U78"/>
    <mergeCell ref="D71:G72"/>
    <mergeCell ref="AN71:AQ72"/>
    <mergeCell ref="H71:AI72"/>
    <mergeCell ref="AR71:BS72"/>
    <mergeCell ref="AR75:AU76"/>
    <mergeCell ref="AV75:BA76"/>
    <mergeCell ref="BB75:BC76"/>
    <mergeCell ref="BD75:BS76"/>
    <mergeCell ref="AN75:AQ76"/>
    <mergeCell ref="D75:G76"/>
    <mergeCell ref="H75:K76"/>
    <mergeCell ref="L75:Q76"/>
    <mergeCell ref="R75:S76"/>
    <mergeCell ref="T75:AI76"/>
    <mergeCell ref="D73:G74"/>
    <mergeCell ref="H73:AI74"/>
    <mergeCell ref="AN73:AQ74"/>
    <mergeCell ref="AR73:BS74"/>
    <mergeCell ref="BC64:BF65"/>
    <mergeCell ref="BG64:BR65"/>
    <mergeCell ref="C67:H67"/>
    <mergeCell ref="AM67:AR67"/>
    <mergeCell ref="D69:G70"/>
    <mergeCell ref="H69:AI70"/>
    <mergeCell ref="AN69:AQ70"/>
    <mergeCell ref="AR69:BS70"/>
    <mergeCell ref="E64:H65"/>
    <mergeCell ref="I64:R65"/>
    <mergeCell ref="S64:V65"/>
    <mergeCell ref="W64:AH65"/>
    <mergeCell ref="AO64:AR65"/>
    <mergeCell ref="AS64:BB65"/>
    <mergeCell ref="E57:H58"/>
    <mergeCell ref="I57:AH58"/>
    <mergeCell ref="AO57:AR58"/>
    <mergeCell ref="AS57:BR58"/>
    <mergeCell ref="E59:H60"/>
    <mergeCell ref="I59:AH60"/>
    <mergeCell ref="AO59:AR60"/>
    <mergeCell ref="AS59:BR60"/>
    <mergeCell ref="AW54:AX55"/>
    <mergeCell ref="AY54:BB55"/>
    <mergeCell ref="BC54:BD55"/>
    <mergeCell ref="BE54:BR55"/>
    <mergeCell ref="E56:H56"/>
    <mergeCell ref="I56:AH56"/>
    <mergeCell ref="AO56:AR56"/>
    <mergeCell ref="AS56:BR56"/>
    <mergeCell ref="I54:L55"/>
    <mergeCell ref="M54:N55"/>
    <mergeCell ref="O54:R55"/>
    <mergeCell ref="S54:T55"/>
    <mergeCell ref="U54:AH55"/>
    <mergeCell ref="AS54:AV55"/>
    <mergeCell ref="E53:H55"/>
    <mergeCell ref="J53:M53"/>
    <mergeCell ref="O53:T53"/>
    <mergeCell ref="U53:AH53"/>
    <mergeCell ref="AO53:AR55"/>
    <mergeCell ref="AT53:AW53"/>
    <mergeCell ref="AY53:BD53"/>
    <mergeCell ref="BE53:BR53"/>
    <mergeCell ref="E49:H50"/>
    <mergeCell ref="I49:R50"/>
    <mergeCell ref="S49:T50"/>
    <mergeCell ref="U49:AH50"/>
    <mergeCell ref="AO49:AR50"/>
    <mergeCell ref="AS49:BB50"/>
    <mergeCell ref="E47:H48"/>
    <mergeCell ref="I47:S48"/>
    <mergeCell ref="T47:W48"/>
    <mergeCell ref="X47:AH48"/>
    <mergeCell ref="AO47:AR48"/>
    <mergeCell ref="AS47:BC48"/>
    <mergeCell ref="BD47:BG48"/>
    <mergeCell ref="BH47:BR48"/>
    <mergeCell ref="BC49:BD50"/>
    <mergeCell ref="BE49:BR50"/>
    <mergeCell ref="E44:H46"/>
    <mergeCell ref="J44:M44"/>
    <mergeCell ref="O44:T44"/>
    <mergeCell ref="U44:AH44"/>
    <mergeCell ref="AO44:AR46"/>
    <mergeCell ref="AT44:AW44"/>
    <mergeCell ref="AY44:BD44"/>
    <mergeCell ref="BE44:BR44"/>
    <mergeCell ref="I45:L46"/>
    <mergeCell ref="M45:N46"/>
    <mergeCell ref="O45:R46"/>
    <mergeCell ref="S45:T46"/>
    <mergeCell ref="U45:AH46"/>
    <mergeCell ref="AS45:AV46"/>
    <mergeCell ref="AW45:AX46"/>
    <mergeCell ref="AY45:BB46"/>
    <mergeCell ref="BC45:BD46"/>
    <mergeCell ref="BE45:BR46"/>
    <mergeCell ref="BC36:BD37"/>
    <mergeCell ref="BE36:BR37"/>
    <mergeCell ref="E40:H43"/>
    <mergeCell ref="I40:T43"/>
    <mergeCell ref="U40:Y41"/>
    <mergeCell ref="Z40:AH41"/>
    <mergeCell ref="AO40:AR43"/>
    <mergeCell ref="AS40:BD43"/>
    <mergeCell ref="BE40:BI41"/>
    <mergeCell ref="BJ40:BR41"/>
    <mergeCell ref="E36:H37"/>
    <mergeCell ref="I36:R37"/>
    <mergeCell ref="S36:T37"/>
    <mergeCell ref="U36:AH37"/>
    <mergeCell ref="AO36:AR37"/>
    <mergeCell ref="AS36:BB37"/>
    <mergeCell ref="U42:Y43"/>
    <mergeCell ref="Z42:AH43"/>
    <mergeCell ref="BE42:BI43"/>
    <mergeCell ref="BJ42:BR43"/>
    <mergeCell ref="BC33:BD34"/>
    <mergeCell ref="BE33:BR34"/>
    <mergeCell ref="E35:H35"/>
    <mergeCell ref="I35:AH35"/>
    <mergeCell ref="AO35:AR35"/>
    <mergeCell ref="AS35:BR35"/>
    <mergeCell ref="AY32:BD32"/>
    <mergeCell ref="BE32:BR32"/>
    <mergeCell ref="I33:L34"/>
    <mergeCell ref="M33:N34"/>
    <mergeCell ref="O33:R34"/>
    <mergeCell ref="S33:T34"/>
    <mergeCell ref="U33:AH34"/>
    <mergeCell ref="AS33:AV34"/>
    <mergeCell ref="AW33:AX34"/>
    <mergeCell ref="AY33:BB34"/>
    <mergeCell ref="E32:H34"/>
    <mergeCell ref="J32:M32"/>
    <mergeCell ref="O32:T32"/>
    <mergeCell ref="U32:AH32"/>
    <mergeCell ref="AO32:AR34"/>
    <mergeCell ref="AT32:AW32"/>
    <mergeCell ref="BC30:BF31"/>
    <mergeCell ref="BG30:BR31"/>
    <mergeCell ref="E31:H31"/>
    <mergeCell ref="I31:R31"/>
    <mergeCell ref="AO31:AR31"/>
    <mergeCell ref="AS31:BB31"/>
    <mergeCell ref="E30:H30"/>
    <mergeCell ref="I30:R30"/>
    <mergeCell ref="S30:V31"/>
    <mergeCell ref="W30:AH31"/>
    <mergeCell ref="AO30:AR30"/>
    <mergeCell ref="AS30:BB30"/>
    <mergeCell ref="BC27:BD28"/>
    <mergeCell ref="BE27:BR28"/>
    <mergeCell ref="E29:H29"/>
    <mergeCell ref="I29:AH29"/>
    <mergeCell ref="AO29:AR29"/>
    <mergeCell ref="AS29:BR29"/>
    <mergeCell ref="AY26:BD26"/>
    <mergeCell ref="BE26:BR26"/>
    <mergeCell ref="I27:L28"/>
    <mergeCell ref="M27:N28"/>
    <mergeCell ref="O27:R28"/>
    <mergeCell ref="S27:T28"/>
    <mergeCell ref="U27:AH28"/>
    <mergeCell ref="AS27:AV28"/>
    <mergeCell ref="AW27:AX28"/>
    <mergeCell ref="AY27:BB28"/>
    <mergeCell ref="E26:H28"/>
    <mergeCell ref="J26:M26"/>
    <mergeCell ref="O26:T26"/>
    <mergeCell ref="U26:AH26"/>
    <mergeCell ref="AO26:AR28"/>
    <mergeCell ref="AT26:AW26"/>
    <mergeCell ref="BC23:BF25"/>
    <mergeCell ref="BG23:BR25"/>
    <mergeCell ref="E24:H25"/>
    <mergeCell ref="I24:R25"/>
    <mergeCell ref="AO24:AR25"/>
    <mergeCell ref="AS24:BB25"/>
    <mergeCell ref="E20:H22"/>
    <mergeCell ref="I20:AH22"/>
    <mergeCell ref="AO20:AR22"/>
    <mergeCell ref="AS20:BR22"/>
    <mergeCell ref="E23:H23"/>
    <mergeCell ref="I23:R23"/>
    <mergeCell ref="S23:V25"/>
    <mergeCell ref="W23:AH25"/>
    <mergeCell ref="AO23:AR23"/>
    <mergeCell ref="AS23:BB23"/>
    <mergeCell ref="E17:M17"/>
    <mergeCell ref="AO17:AW17"/>
    <mergeCell ref="E19:H19"/>
    <mergeCell ref="I19:AH19"/>
    <mergeCell ref="AO19:AR19"/>
    <mergeCell ref="AS19:BR19"/>
    <mergeCell ref="C8:AI8"/>
    <mergeCell ref="AM8:BS8"/>
    <mergeCell ref="E10:AH12"/>
    <mergeCell ref="AO10:BR12"/>
    <mergeCell ref="E15:H16"/>
    <mergeCell ref="I15:R16"/>
    <mergeCell ref="S15:Z16"/>
    <mergeCell ref="AO15:AR16"/>
    <mergeCell ref="AS15:BB16"/>
    <mergeCell ref="BC15:BJ16"/>
    <mergeCell ref="BF3:BH3"/>
    <mergeCell ref="BI3:BJ3"/>
    <mergeCell ref="BK3:BL3"/>
    <mergeCell ref="BN3:BO3"/>
    <mergeCell ref="BQ3:BR3"/>
    <mergeCell ref="C7:AI7"/>
    <mergeCell ref="AM7:BS7"/>
    <mergeCell ref="B2:G2"/>
    <mergeCell ref="AL2:AQ2"/>
    <mergeCell ref="V3:X3"/>
    <mergeCell ref="Y3:Z3"/>
    <mergeCell ref="AA3:AB3"/>
    <mergeCell ref="AD3:AE3"/>
    <mergeCell ref="AG3:AH3"/>
    <mergeCell ref="B165:C166"/>
    <mergeCell ref="AM165:AN166"/>
    <mergeCell ref="B167:C168"/>
    <mergeCell ref="AM167:AN168"/>
    <mergeCell ref="D166:AI166"/>
    <mergeCell ref="D168:AI168"/>
    <mergeCell ref="B163:C164"/>
    <mergeCell ref="AM163:AN164"/>
    <mergeCell ref="D164:AI164"/>
    <mergeCell ref="B173:C174"/>
    <mergeCell ref="AM173:AN174"/>
    <mergeCell ref="B175:C176"/>
    <mergeCell ref="AM175:AN176"/>
    <mergeCell ref="D174:AI174"/>
    <mergeCell ref="D176:AI176"/>
    <mergeCell ref="B169:C170"/>
    <mergeCell ref="AM169:AN170"/>
    <mergeCell ref="B171:C172"/>
    <mergeCell ref="AM171:AN172"/>
    <mergeCell ref="D170:AI170"/>
    <mergeCell ref="D172:AI172"/>
    <mergeCell ref="B181:C182"/>
    <mergeCell ref="AM181:AN182"/>
    <mergeCell ref="B183:C184"/>
    <mergeCell ref="AM183:AN184"/>
    <mergeCell ref="D182:AI182"/>
    <mergeCell ref="D184:AI184"/>
    <mergeCell ref="B177:C178"/>
    <mergeCell ref="AM177:AN178"/>
    <mergeCell ref="B179:C180"/>
    <mergeCell ref="AM179:AN180"/>
    <mergeCell ref="D178:AI178"/>
    <mergeCell ref="D180:AI180"/>
    <mergeCell ref="B194:C197"/>
    <mergeCell ref="D194:P197"/>
    <mergeCell ref="AM194:AN197"/>
    <mergeCell ref="AO194:BA197"/>
    <mergeCell ref="BC194:BD197"/>
    <mergeCell ref="BE194:BT197"/>
    <mergeCell ref="D186:AI186"/>
    <mergeCell ref="B187:AI189"/>
    <mergeCell ref="BD193:BF193"/>
    <mergeCell ref="BG193:BH193"/>
    <mergeCell ref="BI193:BL193"/>
    <mergeCell ref="BN193:BP193"/>
    <mergeCell ref="B190:AI191"/>
    <mergeCell ref="R194:S197"/>
    <mergeCell ref="H193:I193"/>
    <mergeCell ref="AS193:AT193"/>
    <mergeCell ref="F193:G193"/>
    <mergeCell ref="AQ193:AR193"/>
    <mergeCell ref="AO172:BT172"/>
    <mergeCell ref="AO171:BT171"/>
    <mergeCell ref="AO170:BT170"/>
    <mergeCell ref="AO169:BT169"/>
    <mergeCell ref="AO168:BT168"/>
    <mergeCell ref="AO167:BT167"/>
    <mergeCell ref="AO166:BT166"/>
    <mergeCell ref="AO183:BT183"/>
    <mergeCell ref="AO182:BT182"/>
    <mergeCell ref="AO181:BT181"/>
    <mergeCell ref="AO180:BT180"/>
    <mergeCell ref="AO179:BT179"/>
    <mergeCell ref="AO178:BT178"/>
    <mergeCell ref="AO177:BT177"/>
    <mergeCell ref="AO176:BT176"/>
    <mergeCell ref="AO175:BT175"/>
    <mergeCell ref="AO174:BT174"/>
    <mergeCell ref="AO173:BT173"/>
    <mergeCell ref="AO165:BT165"/>
    <mergeCell ref="AO164:BT164"/>
    <mergeCell ref="AO163:BT163"/>
    <mergeCell ref="AO159:BT159"/>
    <mergeCell ref="AO158:BT158"/>
    <mergeCell ref="AO157:BT157"/>
    <mergeCell ref="AO156:BT156"/>
    <mergeCell ref="AN123:AO124"/>
    <mergeCell ref="AP123:AQ124"/>
    <mergeCell ref="AR123:AS124"/>
    <mergeCell ref="AT123:AU124"/>
    <mergeCell ref="AN132:BS132"/>
    <mergeCell ref="AV125:BI126"/>
    <mergeCell ref="BJ125:BS128"/>
    <mergeCell ref="AO127:AQ127"/>
    <mergeCell ref="AS127:AU127"/>
    <mergeCell ref="AV127:AW128"/>
    <mergeCell ref="AX127:AY128"/>
    <mergeCell ref="AZ127:BA128"/>
    <mergeCell ref="BB127:BC128"/>
    <mergeCell ref="BD127:BE128"/>
    <mergeCell ref="BF127:BG128"/>
    <mergeCell ref="BH127:BI128"/>
    <mergeCell ref="AO128:AU128"/>
    <mergeCell ref="BE106:BJ107"/>
    <mergeCell ref="BK106:BS107"/>
    <mergeCell ref="BE108:BJ109"/>
    <mergeCell ref="BD106:BD109"/>
    <mergeCell ref="BE110:BS110"/>
    <mergeCell ref="BE111:BJ111"/>
    <mergeCell ref="BK111:BS112"/>
    <mergeCell ref="BE112:BJ112"/>
    <mergeCell ref="BK108:BN109"/>
    <mergeCell ref="BO108:BS109"/>
    <mergeCell ref="AV123:BS124"/>
    <mergeCell ref="AP130:AP131"/>
    <mergeCell ref="AR130:AR131"/>
    <mergeCell ref="AT130:AT131"/>
    <mergeCell ref="AV130:AV131"/>
    <mergeCell ref="AX130:AX131"/>
    <mergeCell ref="AZ130:AZ131"/>
    <mergeCell ref="BB130:BB131"/>
    <mergeCell ref="BD130:BD131"/>
    <mergeCell ref="BE130:BE131"/>
    <mergeCell ref="BG130:BG131"/>
    <mergeCell ref="BI130:BI131"/>
    <mergeCell ref="BK130:BK131"/>
    <mergeCell ref="BM130:BM131"/>
    <mergeCell ref="BN130:BN131"/>
    <mergeCell ref="BP130:BP131"/>
    <mergeCell ref="BQ130:BQ131"/>
    <mergeCell ref="BC130:BC131"/>
    <mergeCell ref="BF130:BF131"/>
    <mergeCell ref="BH130:BH131"/>
    <mergeCell ref="BJ130:BJ131"/>
    <mergeCell ref="BL130:BL131"/>
    <mergeCell ref="BO130:BO131"/>
    <mergeCell ref="AN129:BS129"/>
    <mergeCell ref="XFD130:XFD131"/>
    <mergeCell ref="F130:F131"/>
    <mergeCell ref="H130:H131"/>
    <mergeCell ref="J130:J131"/>
    <mergeCell ref="L130:L131"/>
    <mergeCell ref="N130:N131"/>
    <mergeCell ref="P130:P131"/>
    <mergeCell ref="R130:R131"/>
    <mergeCell ref="T130:T131"/>
    <mergeCell ref="U130:U131"/>
    <mergeCell ref="W130:W131"/>
    <mergeCell ref="Y130:Y131"/>
    <mergeCell ref="AA130:AA131"/>
    <mergeCell ref="AC130:AC131"/>
    <mergeCell ref="AD130:AD131"/>
    <mergeCell ref="AF130:AF131"/>
    <mergeCell ref="AG130:AG131"/>
    <mergeCell ref="BR130:BR131"/>
    <mergeCell ref="BS130:BS131"/>
    <mergeCell ref="AN130:AN131"/>
    <mergeCell ref="AO130:AO131"/>
    <mergeCell ref="AQ130:AQ131"/>
    <mergeCell ref="AS130:AS131"/>
    <mergeCell ref="AU130:AU131"/>
    <mergeCell ref="D133:AI133"/>
    <mergeCell ref="AM152:BT152"/>
    <mergeCell ref="AM153:BT155"/>
    <mergeCell ref="B156:C157"/>
    <mergeCell ref="AM156:AN157"/>
    <mergeCell ref="D157:AI157"/>
    <mergeCell ref="B158:C159"/>
    <mergeCell ref="AM158:AN159"/>
    <mergeCell ref="B160:C162"/>
    <mergeCell ref="AM160:AN162"/>
    <mergeCell ref="AO160:BT160"/>
    <mergeCell ref="AO161:BT162"/>
    <mergeCell ref="B152:AI152"/>
    <mergeCell ref="B153:AI155"/>
    <mergeCell ref="D159:AI159"/>
    <mergeCell ref="D161:AI162"/>
    <mergeCell ref="AN136:BS145"/>
    <mergeCell ref="AN133:BS133"/>
    <mergeCell ref="D136:AI145"/>
    <mergeCell ref="AO184:BT184"/>
    <mergeCell ref="B185:C186"/>
    <mergeCell ref="AM185:AN186"/>
    <mergeCell ref="AO185:BT185"/>
    <mergeCell ref="AO186:BT186"/>
    <mergeCell ref="AM187:BT189"/>
    <mergeCell ref="AM190:BT191"/>
    <mergeCell ref="C193:E193"/>
    <mergeCell ref="K193:L193"/>
    <mergeCell ref="N193:O193"/>
    <mergeCell ref="S193:U193"/>
    <mergeCell ref="V193:W193"/>
    <mergeCell ref="X193:AA193"/>
    <mergeCell ref="AC193:AE193"/>
    <mergeCell ref="AG193:AH193"/>
    <mergeCell ref="AN193:AP193"/>
    <mergeCell ref="AV193:AW193"/>
    <mergeCell ref="AY193:AZ193"/>
    <mergeCell ref="BR193:BS193"/>
  </mergeCells>
  <phoneticPr fontId="9"/>
  <conditionalFormatting sqref="H79:O80">
    <cfRule type="expression" dxfId="19" priority="4">
      <formula>$D$79&lt;&gt;""</formula>
    </cfRule>
  </conditionalFormatting>
  <conditionalFormatting sqref="U79:AI80">
    <cfRule type="expression" dxfId="18" priority="3">
      <formula>$P$79&lt;&gt;""</formula>
    </cfRule>
  </conditionalFormatting>
  <conditionalFormatting sqref="AR79:AY80">
    <cfRule type="expression" dxfId="17" priority="2">
      <formula>$D$79&lt;&gt;""</formula>
    </cfRule>
  </conditionalFormatting>
  <conditionalFormatting sqref="BE79:BS80">
    <cfRule type="expression" dxfId="16" priority="1">
      <formula>$P$79&lt;&gt;""</formula>
    </cfRule>
  </conditionalFormatting>
  <dataValidations count="2">
    <dataValidation type="list" allowBlank="1" showInputMessage="1" showErrorMessage="1" sqref="K86:R87 AU86:BB87" xr:uid="{1EABF0E9-2830-4F4E-80D2-6AE038038DC5}">
      <formula1>"運輸業その他,卸売業,サービス業,小売業"</formula1>
    </dataValidation>
    <dataValidation type="list" allowBlank="1" showInputMessage="1" showErrorMessage="1" sqref="K112:S112 AU112:BC112" xr:uid="{F4831B2D-593F-42AC-8DFD-3D308BE31384}">
      <formula1>"〇,×"</formula1>
    </dataValidation>
  </dataValidations>
  <printOptions horizontalCentered="1"/>
  <pageMargins left="0.70866141732283461" right="0.70866141732283461" top="0.74803149606299213" bottom="0.74803149606299213" header="0.31496062992125984" footer="0.31496062992125984"/>
  <pageSetup paperSize="9" scale="72" fitToHeight="2" orientation="portrait" r:id="rId1"/>
  <headerFooter alignWithMargins="0"/>
  <rowBreaks count="3" manualBreakCount="3">
    <brk id="66" max="73" man="1"/>
    <brk id="115" max="73" man="1"/>
    <brk id="149" max="73" man="1"/>
  </rowBreaks>
  <colBreaks count="1" manualBreakCount="1">
    <brk id="37" max="196" man="1"/>
  </colBreaks>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locked="0" defaultSize="0" autoFill="0" autoLine="0" autoPict="0">
                <anchor moveWithCells="1">
                  <from>
                    <xdr:col>6</xdr:col>
                    <xdr:colOff>215900</xdr:colOff>
                    <xdr:row>121</xdr:row>
                    <xdr:rowOff>0</xdr:rowOff>
                  </from>
                  <to>
                    <xdr:col>6</xdr:col>
                    <xdr:colOff>228600</xdr:colOff>
                    <xdr:row>122</xdr:row>
                    <xdr:rowOff>69850</xdr:rowOff>
                  </to>
                </anchor>
              </controlPr>
            </control>
          </mc:Choice>
        </mc:AlternateContent>
        <mc:AlternateContent xmlns:mc="http://schemas.openxmlformats.org/markup-compatibility/2006">
          <mc:Choice Requires="x14">
            <control shapeId="96258" r:id="rId5" name="Check Box 2">
              <controlPr locked="0" defaultSize="0" autoFill="0" autoLine="0" autoPict="0">
                <anchor moveWithCells="1">
                  <from>
                    <xdr:col>6</xdr:col>
                    <xdr:colOff>215900</xdr:colOff>
                    <xdr:row>121</xdr:row>
                    <xdr:rowOff>0</xdr:rowOff>
                  </from>
                  <to>
                    <xdr:col>6</xdr:col>
                    <xdr:colOff>228600</xdr:colOff>
                    <xdr:row>122</xdr:row>
                    <xdr:rowOff>44450</xdr:rowOff>
                  </to>
                </anchor>
              </controlPr>
            </control>
          </mc:Choice>
        </mc:AlternateContent>
        <mc:AlternateContent xmlns:mc="http://schemas.openxmlformats.org/markup-compatibility/2006">
          <mc:Choice Requires="x14">
            <control shapeId="96259" r:id="rId6" name="Check Box 3">
              <controlPr locked="0" defaultSize="0" autoFill="0" autoLine="0" autoPict="0">
                <anchor moveWithCells="1">
                  <from>
                    <xdr:col>43</xdr:col>
                    <xdr:colOff>215900</xdr:colOff>
                    <xdr:row>123</xdr:row>
                    <xdr:rowOff>0</xdr:rowOff>
                  </from>
                  <to>
                    <xdr:col>43</xdr:col>
                    <xdr:colOff>228600</xdr:colOff>
                    <xdr:row>124</xdr:row>
                    <xdr:rowOff>120650</xdr:rowOff>
                  </to>
                </anchor>
              </controlPr>
            </control>
          </mc:Choice>
        </mc:AlternateContent>
        <mc:AlternateContent xmlns:mc="http://schemas.openxmlformats.org/markup-compatibility/2006">
          <mc:Choice Requires="x14">
            <control shapeId="96260" r:id="rId7" name="Check Box 4">
              <controlPr locked="0" defaultSize="0" autoFill="0" autoLine="0" autoPict="0">
                <anchor moveWithCells="1">
                  <from>
                    <xdr:col>43</xdr:col>
                    <xdr:colOff>215900</xdr:colOff>
                    <xdr:row>123</xdr:row>
                    <xdr:rowOff>0</xdr:rowOff>
                  </from>
                  <to>
                    <xdr:col>43</xdr:col>
                    <xdr:colOff>228600</xdr:colOff>
                    <xdr:row>124</xdr:row>
                    <xdr:rowOff>82550</xdr:rowOff>
                  </to>
                </anchor>
              </controlPr>
            </control>
          </mc:Choice>
        </mc:AlternateContent>
        <mc:AlternateContent xmlns:mc="http://schemas.openxmlformats.org/markup-compatibility/2006">
          <mc:Choice Requires="x14">
            <control shapeId="96261" r:id="rId8" name="Check Box 5">
              <controlPr locked="0" defaultSize="0" autoFill="0" autoLine="0" autoPict="0">
                <anchor moveWithCells="1">
                  <from>
                    <xdr:col>43</xdr:col>
                    <xdr:colOff>215900</xdr:colOff>
                    <xdr:row>123</xdr:row>
                    <xdr:rowOff>0</xdr:rowOff>
                  </from>
                  <to>
                    <xdr:col>43</xdr:col>
                    <xdr:colOff>228600</xdr:colOff>
                    <xdr:row>124</xdr:row>
                    <xdr:rowOff>120650</xdr:rowOff>
                  </to>
                </anchor>
              </controlPr>
            </control>
          </mc:Choice>
        </mc:AlternateContent>
        <mc:AlternateContent xmlns:mc="http://schemas.openxmlformats.org/markup-compatibility/2006">
          <mc:Choice Requires="x14">
            <control shapeId="96262" r:id="rId9" name="Check Box 6">
              <controlPr locked="0" defaultSize="0" autoFill="0" autoLine="0" autoPict="0">
                <anchor moveWithCells="1">
                  <from>
                    <xdr:col>43</xdr:col>
                    <xdr:colOff>215900</xdr:colOff>
                    <xdr:row>123</xdr:row>
                    <xdr:rowOff>0</xdr:rowOff>
                  </from>
                  <to>
                    <xdr:col>43</xdr:col>
                    <xdr:colOff>228600</xdr:colOff>
                    <xdr:row>124</xdr:row>
                    <xdr:rowOff>82550</xdr:rowOff>
                  </to>
                </anchor>
              </controlPr>
            </control>
          </mc:Choice>
        </mc:AlternateContent>
        <mc:AlternateContent xmlns:mc="http://schemas.openxmlformats.org/markup-compatibility/2006">
          <mc:Choice Requires="x14">
            <control shapeId="96263" r:id="rId10" name="Check Box 7">
              <controlPr locked="0" defaultSize="0" autoFill="0" autoLine="0" autoPict="0">
                <anchor moveWithCells="1">
                  <from>
                    <xdr:col>42</xdr:col>
                    <xdr:colOff>215900</xdr:colOff>
                    <xdr:row>123</xdr:row>
                    <xdr:rowOff>0</xdr:rowOff>
                  </from>
                  <to>
                    <xdr:col>42</xdr:col>
                    <xdr:colOff>228600</xdr:colOff>
                    <xdr:row>124</xdr:row>
                    <xdr:rowOff>120650</xdr:rowOff>
                  </to>
                </anchor>
              </controlPr>
            </control>
          </mc:Choice>
        </mc:AlternateContent>
        <mc:AlternateContent xmlns:mc="http://schemas.openxmlformats.org/markup-compatibility/2006">
          <mc:Choice Requires="x14">
            <control shapeId="96264" r:id="rId11" name="Check Box 8">
              <controlPr locked="0" defaultSize="0" autoFill="0" autoLine="0" autoPict="0">
                <anchor moveWithCells="1">
                  <from>
                    <xdr:col>42</xdr:col>
                    <xdr:colOff>215900</xdr:colOff>
                    <xdr:row>123</xdr:row>
                    <xdr:rowOff>0</xdr:rowOff>
                  </from>
                  <to>
                    <xdr:col>42</xdr:col>
                    <xdr:colOff>228600</xdr:colOff>
                    <xdr:row>124</xdr:row>
                    <xdr:rowOff>82550</xdr:rowOff>
                  </to>
                </anchor>
              </controlPr>
            </control>
          </mc:Choice>
        </mc:AlternateContent>
        <mc:AlternateContent xmlns:mc="http://schemas.openxmlformats.org/markup-compatibility/2006">
          <mc:Choice Requires="x14">
            <control shapeId="96265" r:id="rId12" name="Check Box 9">
              <controlPr defaultSize="0" autoFill="0" autoLine="0" autoPict="0">
                <anchor moveWithCells="1">
                  <from>
                    <xdr:col>29</xdr:col>
                    <xdr:colOff>101600</xdr:colOff>
                    <xdr:row>14</xdr:row>
                    <xdr:rowOff>44450</xdr:rowOff>
                  </from>
                  <to>
                    <xdr:col>30</xdr:col>
                    <xdr:colOff>88900</xdr:colOff>
                    <xdr:row>15</xdr:row>
                    <xdr:rowOff>101600</xdr:rowOff>
                  </to>
                </anchor>
              </controlPr>
            </control>
          </mc:Choice>
        </mc:AlternateContent>
        <mc:AlternateContent xmlns:mc="http://schemas.openxmlformats.org/markup-compatibility/2006">
          <mc:Choice Requires="x14">
            <control shapeId="96266" r:id="rId13" name="Check Box 10">
              <controlPr locked="0" defaultSize="0" autoFill="0" autoLine="0" autoPict="0">
                <anchor moveWithCells="1">
                  <from>
                    <xdr:col>42</xdr:col>
                    <xdr:colOff>215900</xdr:colOff>
                    <xdr:row>123</xdr:row>
                    <xdr:rowOff>0</xdr:rowOff>
                  </from>
                  <to>
                    <xdr:col>42</xdr:col>
                    <xdr:colOff>228600</xdr:colOff>
                    <xdr:row>124</xdr:row>
                    <xdr:rowOff>120650</xdr:rowOff>
                  </to>
                </anchor>
              </controlPr>
            </control>
          </mc:Choice>
        </mc:AlternateContent>
        <mc:AlternateContent xmlns:mc="http://schemas.openxmlformats.org/markup-compatibility/2006">
          <mc:Choice Requires="x14">
            <control shapeId="96267" r:id="rId14" name="Check Box 11">
              <controlPr locked="0" defaultSize="0" autoFill="0" autoLine="0" autoPict="0">
                <anchor moveWithCells="1">
                  <from>
                    <xdr:col>42</xdr:col>
                    <xdr:colOff>215900</xdr:colOff>
                    <xdr:row>123</xdr:row>
                    <xdr:rowOff>0</xdr:rowOff>
                  </from>
                  <to>
                    <xdr:col>42</xdr:col>
                    <xdr:colOff>228600</xdr:colOff>
                    <xdr:row>124</xdr:row>
                    <xdr:rowOff>82550</xdr:rowOff>
                  </to>
                </anchor>
              </controlPr>
            </control>
          </mc:Choice>
        </mc:AlternateContent>
        <mc:AlternateContent xmlns:mc="http://schemas.openxmlformats.org/markup-compatibility/2006">
          <mc:Choice Requires="x14">
            <control shapeId="96268" r:id="rId15" name="Check Box 12">
              <controlPr locked="0" defaultSize="0" autoFill="0" autoLine="0" autoPict="0">
                <anchor moveWithCells="1">
                  <from>
                    <xdr:col>42</xdr:col>
                    <xdr:colOff>215900</xdr:colOff>
                    <xdr:row>123</xdr:row>
                    <xdr:rowOff>0</xdr:rowOff>
                  </from>
                  <to>
                    <xdr:col>42</xdr:col>
                    <xdr:colOff>228600</xdr:colOff>
                    <xdr:row>124</xdr:row>
                    <xdr:rowOff>120650</xdr:rowOff>
                  </to>
                </anchor>
              </controlPr>
            </control>
          </mc:Choice>
        </mc:AlternateContent>
        <mc:AlternateContent xmlns:mc="http://schemas.openxmlformats.org/markup-compatibility/2006">
          <mc:Choice Requires="x14">
            <control shapeId="96269" r:id="rId16" name="Check Box 13">
              <controlPr locked="0" defaultSize="0" autoFill="0" autoLine="0" autoPict="0">
                <anchor moveWithCells="1">
                  <from>
                    <xdr:col>42</xdr:col>
                    <xdr:colOff>215900</xdr:colOff>
                    <xdr:row>123</xdr:row>
                    <xdr:rowOff>0</xdr:rowOff>
                  </from>
                  <to>
                    <xdr:col>42</xdr:col>
                    <xdr:colOff>228600</xdr:colOff>
                    <xdr:row>124</xdr:row>
                    <xdr:rowOff>82550</xdr:rowOff>
                  </to>
                </anchor>
              </controlPr>
            </control>
          </mc:Choice>
        </mc:AlternateContent>
        <mc:AlternateContent xmlns:mc="http://schemas.openxmlformats.org/markup-compatibility/2006">
          <mc:Choice Requires="x14">
            <control shapeId="96270" r:id="rId17" name="Check Box 14">
              <controlPr defaultSize="0" autoFill="0" autoLine="0" autoPict="0">
                <anchor moveWithCells="1">
                  <from>
                    <xdr:col>19</xdr:col>
                    <xdr:colOff>127000</xdr:colOff>
                    <xdr:row>63</xdr:row>
                    <xdr:rowOff>63500</xdr:rowOff>
                  </from>
                  <to>
                    <xdr:col>20</xdr:col>
                    <xdr:colOff>107950</xdr:colOff>
                    <xdr:row>64</xdr:row>
                    <xdr:rowOff>139700</xdr:rowOff>
                  </to>
                </anchor>
              </controlPr>
            </control>
          </mc:Choice>
        </mc:AlternateContent>
        <mc:AlternateContent xmlns:mc="http://schemas.openxmlformats.org/markup-compatibility/2006">
          <mc:Choice Requires="x14">
            <control shapeId="96271" r:id="rId18" name="Check Box 15">
              <controlPr defaultSize="0" autoFill="0" autoLine="0" autoPict="0">
                <anchor moveWithCells="1">
                  <from>
                    <xdr:col>5</xdr:col>
                    <xdr:colOff>139700</xdr:colOff>
                    <xdr:row>63</xdr:row>
                    <xdr:rowOff>63500</xdr:rowOff>
                  </from>
                  <to>
                    <xdr:col>6</xdr:col>
                    <xdr:colOff>101600</xdr:colOff>
                    <xdr:row>64</xdr:row>
                    <xdr:rowOff>139700</xdr:rowOff>
                  </to>
                </anchor>
              </controlPr>
            </control>
          </mc:Choice>
        </mc:AlternateContent>
        <mc:AlternateContent xmlns:mc="http://schemas.openxmlformats.org/markup-compatibility/2006">
          <mc:Choice Requires="x14">
            <control shapeId="96272" r:id="rId19" name="Check Box 16">
              <controlPr locked="0" defaultSize="0" autoFill="0" autoLine="0" autoPict="0">
                <anchor moveWithCells="1">
                  <from>
                    <xdr:col>42</xdr:col>
                    <xdr:colOff>215900</xdr:colOff>
                    <xdr:row>123</xdr:row>
                    <xdr:rowOff>0</xdr:rowOff>
                  </from>
                  <to>
                    <xdr:col>42</xdr:col>
                    <xdr:colOff>228600</xdr:colOff>
                    <xdr:row>124</xdr:row>
                    <xdr:rowOff>120650</xdr:rowOff>
                  </to>
                </anchor>
              </controlPr>
            </control>
          </mc:Choice>
        </mc:AlternateContent>
        <mc:AlternateContent xmlns:mc="http://schemas.openxmlformats.org/markup-compatibility/2006">
          <mc:Choice Requires="x14">
            <control shapeId="96273" r:id="rId20" name="Check Box 17">
              <controlPr locked="0" defaultSize="0" autoFill="0" autoLine="0" autoPict="0">
                <anchor moveWithCells="1">
                  <from>
                    <xdr:col>42</xdr:col>
                    <xdr:colOff>215900</xdr:colOff>
                    <xdr:row>123</xdr:row>
                    <xdr:rowOff>0</xdr:rowOff>
                  </from>
                  <to>
                    <xdr:col>42</xdr:col>
                    <xdr:colOff>228600</xdr:colOff>
                    <xdr:row>124</xdr:row>
                    <xdr:rowOff>88900</xdr:rowOff>
                  </to>
                </anchor>
              </controlPr>
            </control>
          </mc:Choice>
        </mc:AlternateContent>
        <mc:AlternateContent xmlns:mc="http://schemas.openxmlformats.org/markup-compatibility/2006">
          <mc:Choice Requires="x14">
            <control shapeId="96274" r:id="rId21" name="Check Box 18">
              <controlPr defaultSize="0" autoFill="0" autoLine="0" autoPict="0">
                <anchor moveWithCells="1">
                  <from>
                    <xdr:col>65</xdr:col>
                    <xdr:colOff>107950</xdr:colOff>
                    <xdr:row>14</xdr:row>
                    <xdr:rowOff>44450</xdr:rowOff>
                  </from>
                  <to>
                    <xdr:col>66</xdr:col>
                    <xdr:colOff>101600</xdr:colOff>
                    <xdr:row>15</xdr:row>
                    <xdr:rowOff>101600</xdr:rowOff>
                  </to>
                </anchor>
              </controlPr>
            </control>
          </mc:Choice>
        </mc:AlternateContent>
        <mc:AlternateContent xmlns:mc="http://schemas.openxmlformats.org/markup-compatibility/2006">
          <mc:Choice Requires="x14">
            <control shapeId="96275" r:id="rId22" name="Check Box 19">
              <controlPr defaultSize="0" autoFill="0" autoLine="0" autoPict="0">
                <anchor moveWithCells="1">
                  <from>
                    <xdr:col>55</xdr:col>
                    <xdr:colOff>146050</xdr:colOff>
                    <xdr:row>63</xdr:row>
                    <xdr:rowOff>63500</xdr:rowOff>
                  </from>
                  <to>
                    <xdr:col>56</xdr:col>
                    <xdr:colOff>127000</xdr:colOff>
                    <xdr:row>64</xdr:row>
                    <xdr:rowOff>139700</xdr:rowOff>
                  </to>
                </anchor>
              </controlPr>
            </control>
          </mc:Choice>
        </mc:AlternateContent>
        <mc:AlternateContent xmlns:mc="http://schemas.openxmlformats.org/markup-compatibility/2006">
          <mc:Choice Requires="x14">
            <control shapeId="96276" r:id="rId23" name="Check Box 20">
              <controlPr defaultSize="0" autoFill="0" autoLine="0" autoPict="0">
                <anchor moveWithCells="1">
                  <from>
                    <xdr:col>41</xdr:col>
                    <xdr:colOff>139700</xdr:colOff>
                    <xdr:row>63</xdr:row>
                    <xdr:rowOff>63500</xdr:rowOff>
                  </from>
                  <to>
                    <xdr:col>42</xdr:col>
                    <xdr:colOff>107950</xdr:colOff>
                    <xdr:row>64</xdr:row>
                    <xdr:rowOff>127000</xdr:rowOff>
                  </to>
                </anchor>
              </controlPr>
            </control>
          </mc:Choice>
        </mc:AlternateContent>
        <mc:AlternateContent xmlns:mc="http://schemas.openxmlformats.org/markup-compatibility/2006">
          <mc:Choice Requires="x14">
            <control shapeId="96277" r:id="rId24" name="Check Box 21">
              <controlPr locked="0" defaultSize="0" autoFill="0" autoLine="0" autoPict="0">
                <anchor moveWithCells="1">
                  <from>
                    <xdr:col>42</xdr:col>
                    <xdr:colOff>215900</xdr:colOff>
                    <xdr:row>123</xdr:row>
                    <xdr:rowOff>0</xdr:rowOff>
                  </from>
                  <to>
                    <xdr:col>42</xdr:col>
                    <xdr:colOff>228600</xdr:colOff>
                    <xdr:row>124</xdr:row>
                    <xdr:rowOff>120650</xdr:rowOff>
                  </to>
                </anchor>
              </controlPr>
            </control>
          </mc:Choice>
        </mc:AlternateContent>
        <mc:AlternateContent xmlns:mc="http://schemas.openxmlformats.org/markup-compatibility/2006">
          <mc:Choice Requires="x14">
            <control shapeId="96278" r:id="rId25" name="Check Box 22">
              <controlPr locked="0" defaultSize="0" autoFill="0" autoLine="0" autoPict="0">
                <anchor moveWithCells="1">
                  <from>
                    <xdr:col>42</xdr:col>
                    <xdr:colOff>215900</xdr:colOff>
                    <xdr:row>123</xdr:row>
                    <xdr:rowOff>0</xdr:rowOff>
                  </from>
                  <to>
                    <xdr:col>42</xdr:col>
                    <xdr:colOff>228600</xdr:colOff>
                    <xdr:row>124</xdr:row>
                    <xdr:rowOff>82550</xdr:rowOff>
                  </to>
                </anchor>
              </controlPr>
            </control>
          </mc:Choice>
        </mc:AlternateContent>
        <mc:AlternateContent xmlns:mc="http://schemas.openxmlformats.org/markup-compatibility/2006">
          <mc:Choice Requires="x14">
            <control shapeId="96279" r:id="rId26" name="Check Box 23">
              <controlPr locked="0" defaultSize="0" autoFill="0" autoLine="0" autoPict="0">
                <anchor moveWithCells="1">
                  <from>
                    <xdr:col>7</xdr:col>
                    <xdr:colOff>215900</xdr:colOff>
                    <xdr:row>114</xdr:row>
                    <xdr:rowOff>0</xdr:rowOff>
                  </from>
                  <to>
                    <xdr:col>7</xdr:col>
                    <xdr:colOff>228600</xdr:colOff>
                    <xdr:row>115</xdr:row>
                    <xdr:rowOff>88900</xdr:rowOff>
                  </to>
                </anchor>
              </controlPr>
            </control>
          </mc:Choice>
        </mc:AlternateContent>
        <mc:AlternateContent xmlns:mc="http://schemas.openxmlformats.org/markup-compatibility/2006">
          <mc:Choice Requires="x14">
            <control shapeId="96280" r:id="rId27" name="Check Box 24">
              <controlPr locked="0" defaultSize="0" autoFill="0" autoLine="0" autoPict="0">
                <anchor moveWithCells="1">
                  <from>
                    <xdr:col>7</xdr:col>
                    <xdr:colOff>215900</xdr:colOff>
                    <xdr:row>114</xdr:row>
                    <xdr:rowOff>0</xdr:rowOff>
                  </from>
                  <to>
                    <xdr:col>7</xdr:col>
                    <xdr:colOff>228600</xdr:colOff>
                    <xdr:row>115</xdr:row>
                    <xdr:rowOff>69850</xdr:rowOff>
                  </to>
                </anchor>
              </controlPr>
            </control>
          </mc:Choice>
        </mc:AlternateContent>
        <mc:AlternateContent xmlns:mc="http://schemas.openxmlformats.org/markup-compatibility/2006">
          <mc:Choice Requires="x14">
            <control shapeId="96281" r:id="rId28" name="Check Box 25">
              <controlPr locked="0" defaultSize="0" autoFill="0" autoLine="0" autoPict="0">
                <anchor moveWithCells="1">
                  <from>
                    <xdr:col>44</xdr:col>
                    <xdr:colOff>215900</xdr:colOff>
                    <xdr:row>114</xdr:row>
                    <xdr:rowOff>0</xdr:rowOff>
                  </from>
                  <to>
                    <xdr:col>44</xdr:col>
                    <xdr:colOff>228600</xdr:colOff>
                    <xdr:row>115</xdr:row>
                    <xdr:rowOff>82550</xdr:rowOff>
                  </to>
                </anchor>
              </controlPr>
            </control>
          </mc:Choice>
        </mc:AlternateContent>
        <mc:AlternateContent xmlns:mc="http://schemas.openxmlformats.org/markup-compatibility/2006">
          <mc:Choice Requires="x14">
            <control shapeId="96282" r:id="rId29" name="Check Box 26">
              <controlPr locked="0" defaultSize="0" autoFill="0" autoLine="0" autoPict="0">
                <anchor moveWithCells="1">
                  <from>
                    <xdr:col>44</xdr:col>
                    <xdr:colOff>215900</xdr:colOff>
                    <xdr:row>114</xdr:row>
                    <xdr:rowOff>0</xdr:rowOff>
                  </from>
                  <to>
                    <xdr:col>44</xdr:col>
                    <xdr:colOff>228600</xdr:colOff>
                    <xdr:row>115</xdr:row>
                    <xdr:rowOff>63500</xdr:rowOff>
                  </to>
                </anchor>
              </controlPr>
            </control>
          </mc:Choice>
        </mc:AlternateContent>
        <mc:AlternateContent xmlns:mc="http://schemas.openxmlformats.org/markup-compatibility/2006">
          <mc:Choice Requires="x14">
            <control shapeId="96283" r:id="rId30" name="Check Box 27">
              <controlPr locked="0" defaultSize="0" autoFill="0" autoLine="0" autoPict="0">
                <anchor moveWithCells="1">
                  <from>
                    <xdr:col>44</xdr:col>
                    <xdr:colOff>215900</xdr:colOff>
                    <xdr:row>114</xdr:row>
                    <xdr:rowOff>0</xdr:rowOff>
                  </from>
                  <to>
                    <xdr:col>44</xdr:col>
                    <xdr:colOff>228600</xdr:colOff>
                    <xdr:row>115</xdr:row>
                    <xdr:rowOff>82550</xdr:rowOff>
                  </to>
                </anchor>
              </controlPr>
            </control>
          </mc:Choice>
        </mc:AlternateContent>
        <mc:AlternateContent xmlns:mc="http://schemas.openxmlformats.org/markup-compatibility/2006">
          <mc:Choice Requires="x14">
            <control shapeId="96284" r:id="rId31" name="Check Box 28">
              <controlPr locked="0" defaultSize="0" autoFill="0" autoLine="0" autoPict="0">
                <anchor moveWithCells="1">
                  <from>
                    <xdr:col>44</xdr:col>
                    <xdr:colOff>215900</xdr:colOff>
                    <xdr:row>114</xdr:row>
                    <xdr:rowOff>0</xdr:rowOff>
                  </from>
                  <to>
                    <xdr:col>44</xdr:col>
                    <xdr:colOff>228600</xdr:colOff>
                    <xdr:row>115</xdr:row>
                    <xdr:rowOff>63500</xdr:rowOff>
                  </to>
                </anchor>
              </controlPr>
            </control>
          </mc:Choice>
        </mc:AlternateContent>
        <mc:AlternateContent xmlns:mc="http://schemas.openxmlformats.org/markup-compatibility/2006">
          <mc:Choice Requires="x14">
            <control shapeId="96285" r:id="rId32" name="Check Box 29">
              <controlPr locked="0" defaultSize="0" autoFill="0" autoLine="0" autoPict="0">
                <anchor moveWithCells="1">
                  <from>
                    <xdr:col>43</xdr:col>
                    <xdr:colOff>215900</xdr:colOff>
                    <xdr:row>114</xdr:row>
                    <xdr:rowOff>0</xdr:rowOff>
                  </from>
                  <to>
                    <xdr:col>43</xdr:col>
                    <xdr:colOff>228600</xdr:colOff>
                    <xdr:row>115</xdr:row>
                    <xdr:rowOff>82550</xdr:rowOff>
                  </to>
                </anchor>
              </controlPr>
            </control>
          </mc:Choice>
        </mc:AlternateContent>
        <mc:AlternateContent xmlns:mc="http://schemas.openxmlformats.org/markup-compatibility/2006">
          <mc:Choice Requires="x14">
            <control shapeId="96286" r:id="rId33" name="Check Box 30">
              <controlPr locked="0" defaultSize="0" autoFill="0" autoLine="0" autoPict="0">
                <anchor moveWithCells="1">
                  <from>
                    <xdr:col>43</xdr:col>
                    <xdr:colOff>215900</xdr:colOff>
                    <xdr:row>114</xdr:row>
                    <xdr:rowOff>0</xdr:rowOff>
                  </from>
                  <to>
                    <xdr:col>43</xdr:col>
                    <xdr:colOff>228600</xdr:colOff>
                    <xdr:row>115</xdr:row>
                    <xdr:rowOff>63500</xdr:rowOff>
                  </to>
                </anchor>
              </controlPr>
            </control>
          </mc:Choice>
        </mc:AlternateContent>
        <mc:AlternateContent xmlns:mc="http://schemas.openxmlformats.org/markup-compatibility/2006">
          <mc:Choice Requires="x14">
            <control shapeId="96287" r:id="rId34" name="Check Box 31">
              <controlPr defaultSize="0" autoFill="0" autoLine="0" autoPict="0">
                <anchor moveWithCells="1">
                  <from>
                    <xdr:col>7</xdr:col>
                    <xdr:colOff>139700</xdr:colOff>
                    <xdr:row>82</xdr:row>
                    <xdr:rowOff>50800</xdr:rowOff>
                  </from>
                  <to>
                    <xdr:col>8</xdr:col>
                    <xdr:colOff>120650</xdr:colOff>
                    <xdr:row>82</xdr:row>
                    <xdr:rowOff>292100</xdr:rowOff>
                  </to>
                </anchor>
              </controlPr>
            </control>
          </mc:Choice>
        </mc:AlternateContent>
        <mc:AlternateContent xmlns:mc="http://schemas.openxmlformats.org/markup-compatibility/2006">
          <mc:Choice Requires="x14">
            <control shapeId="96288" r:id="rId35" name="Check Box 32">
              <controlPr defaultSize="0" autoFill="0" autoLine="0" autoPict="0">
                <anchor moveWithCells="1">
                  <from>
                    <xdr:col>7</xdr:col>
                    <xdr:colOff>139700</xdr:colOff>
                    <xdr:row>83</xdr:row>
                    <xdr:rowOff>44450</xdr:rowOff>
                  </from>
                  <to>
                    <xdr:col>8</xdr:col>
                    <xdr:colOff>120650</xdr:colOff>
                    <xdr:row>83</xdr:row>
                    <xdr:rowOff>260350</xdr:rowOff>
                  </to>
                </anchor>
              </controlPr>
            </control>
          </mc:Choice>
        </mc:AlternateContent>
        <mc:AlternateContent xmlns:mc="http://schemas.openxmlformats.org/markup-compatibility/2006">
          <mc:Choice Requires="x14">
            <control shapeId="96289" r:id="rId36" name="Check Box 33">
              <controlPr locked="0" defaultSize="0" autoFill="0" autoLine="0" autoPict="0">
                <anchor moveWithCells="1">
                  <from>
                    <xdr:col>43</xdr:col>
                    <xdr:colOff>215900</xdr:colOff>
                    <xdr:row>114</xdr:row>
                    <xdr:rowOff>0</xdr:rowOff>
                  </from>
                  <to>
                    <xdr:col>43</xdr:col>
                    <xdr:colOff>228600</xdr:colOff>
                    <xdr:row>115</xdr:row>
                    <xdr:rowOff>82550</xdr:rowOff>
                  </to>
                </anchor>
              </controlPr>
            </control>
          </mc:Choice>
        </mc:AlternateContent>
        <mc:AlternateContent xmlns:mc="http://schemas.openxmlformats.org/markup-compatibility/2006">
          <mc:Choice Requires="x14">
            <control shapeId="96290" r:id="rId37" name="Check Box 34">
              <controlPr locked="0" defaultSize="0" autoFill="0" autoLine="0" autoPict="0">
                <anchor moveWithCells="1">
                  <from>
                    <xdr:col>43</xdr:col>
                    <xdr:colOff>215900</xdr:colOff>
                    <xdr:row>114</xdr:row>
                    <xdr:rowOff>0</xdr:rowOff>
                  </from>
                  <to>
                    <xdr:col>43</xdr:col>
                    <xdr:colOff>228600</xdr:colOff>
                    <xdr:row>115</xdr:row>
                    <xdr:rowOff>63500</xdr:rowOff>
                  </to>
                </anchor>
              </controlPr>
            </control>
          </mc:Choice>
        </mc:AlternateContent>
        <mc:AlternateContent xmlns:mc="http://schemas.openxmlformats.org/markup-compatibility/2006">
          <mc:Choice Requires="x14">
            <control shapeId="96291" r:id="rId38" name="Check Box 35">
              <controlPr locked="0" defaultSize="0" autoFill="0" autoLine="0" autoPict="0">
                <anchor moveWithCells="1">
                  <from>
                    <xdr:col>43</xdr:col>
                    <xdr:colOff>215900</xdr:colOff>
                    <xdr:row>114</xdr:row>
                    <xdr:rowOff>0</xdr:rowOff>
                  </from>
                  <to>
                    <xdr:col>43</xdr:col>
                    <xdr:colOff>228600</xdr:colOff>
                    <xdr:row>115</xdr:row>
                    <xdr:rowOff>82550</xdr:rowOff>
                  </to>
                </anchor>
              </controlPr>
            </control>
          </mc:Choice>
        </mc:AlternateContent>
        <mc:AlternateContent xmlns:mc="http://schemas.openxmlformats.org/markup-compatibility/2006">
          <mc:Choice Requires="x14">
            <control shapeId="96292" r:id="rId39" name="Check Box 36">
              <controlPr locked="0" defaultSize="0" autoFill="0" autoLine="0" autoPict="0">
                <anchor moveWithCells="1">
                  <from>
                    <xdr:col>43</xdr:col>
                    <xdr:colOff>215900</xdr:colOff>
                    <xdr:row>114</xdr:row>
                    <xdr:rowOff>0</xdr:rowOff>
                  </from>
                  <to>
                    <xdr:col>43</xdr:col>
                    <xdr:colOff>228600</xdr:colOff>
                    <xdr:row>115</xdr:row>
                    <xdr:rowOff>63500</xdr:rowOff>
                  </to>
                </anchor>
              </controlPr>
            </control>
          </mc:Choice>
        </mc:AlternateContent>
        <mc:AlternateContent xmlns:mc="http://schemas.openxmlformats.org/markup-compatibility/2006">
          <mc:Choice Requires="x14">
            <control shapeId="96293" r:id="rId40" name="Check Box 37">
              <controlPr locked="0" defaultSize="0" autoFill="0" autoLine="0" autoPict="0">
                <anchor moveWithCells="1">
                  <from>
                    <xdr:col>43</xdr:col>
                    <xdr:colOff>215900</xdr:colOff>
                    <xdr:row>114</xdr:row>
                    <xdr:rowOff>0</xdr:rowOff>
                  </from>
                  <to>
                    <xdr:col>43</xdr:col>
                    <xdr:colOff>228600</xdr:colOff>
                    <xdr:row>115</xdr:row>
                    <xdr:rowOff>82550</xdr:rowOff>
                  </to>
                </anchor>
              </controlPr>
            </control>
          </mc:Choice>
        </mc:AlternateContent>
        <mc:AlternateContent xmlns:mc="http://schemas.openxmlformats.org/markup-compatibility/2006">
          <mc:Choice Requires="x14">
            <control shapeId="96294" r:id="rId41" name="Check Box 38">
              <controlPr locked="0" defaultSize="0" autoFill="0" autoLine="0" autoPict="0">
                <anchor moveWithCells="1">
                  <from>
                    <xdr:col>43</xdr:col>
                    <xdr:colOff>215900</xdr:colOff>
                    <xdr:row>114</xdr:row>
                    <xdr:rowOff>0</xdr:rowOff>
                  </from>
                  <to>
                    <xdr:col>43</xdr:col>
                    <xdr:colOff>228600</xdr:colOff>
                    <xdr:row>115</xdr:row>
                    <xdr:rowOff>69850</xdr:rowOff>
                  </to>
                </anchor>
              </controlPr>
            </control>
          </mc:Choice>
        </mc:AlternateContent>
        <mc:AlternateContent xmlns:mc="http://schemas.openxmlformats.org/markup-compatibility/2006">
          <mc:Choice Requires="x14">
            <control shapeId="96295" r:id="rId42" name="Check Box 39">
              <controlPr defaultSize="0" autoFill="0" autoLine="0" autoPict="0">
                <anchor moveWithCells="1">
                  <from>
                    <xdr:col>43</xdr:col>
                    <xdr:colOff>139700</xdr:colOff>
                    <xdr:row>82</xdr:row>
                    <xdr:rowOff>50800</xdr:rowOff>
                  </from>
                  <to>
                    <xdr:col>44</xdr:col>
                    <xdr:colOff>120650</xdr:colOff>
                    <xdr:row>82</xdr:row>
                    <xdr:rowOff>292100</xdr:rowOff>
                  </to>
                </anchor>
              </controlPr>
            </control>
          </mc:Choice>
        </mc:AlternateContent>
        <mc:AlternateContent xmlns:mc="http://schemas.openxmlformats.org/markup-compatibility/2006">
          <mc:Choice Requires="x14">
            <control shapeId="96296" r:id="rId43" name="Check Box 40">
              <controlPr defaultSize="0" autoFill="0" autoLine="0" autoPict="0">
                <anchor moveWithCells="1">
                  <from>
                    <xdr:col>43</xdr:col>
                    <xdr:colOff>139700</xdr:colOff>
                    <xdr:row>83</xdr:row>
                    <xdr:rowOff>44450</xdr:rowOff>
                  </from>
                  <to>
                    <xdr:col>44</xdr:col>
                    <xdr:colOff>120650</xdr:colOff>
                    <xdr:row>83</xdr:row>
                    <xdr:rowOff>260350</xdr:rowOff>
                  </to>
                </anchor>
              </controlPr>
            </control>
          </mc:Choice>
        </mc:AlternateContent>
        <mc:AlternateContent xmlns:mc="http://schemas.openxmlformats.org/markup-compatibility/2006">
          <mc:Choice Requires="x14">
            <control shapeId="96297" r:id="rId44" name="Check Box 41">
              <controlPr locked="0" defaultSize="0" autoFill="0" autoLine="0" autoPict="0">
                <anchor moveWithCells="1">
                  <from>
                    <xdr:col>5</xdr:col>
                    <xdr:colOff>215900</xdr:colOff>
                    <xdr:row>135</xdr:row>
                    <xdr:rowOff>0</xdr:rowOff>
                  </from>
                  <to>
                    <xdr:col>5</xdr:col>
                    <xdr:colOff>228600</xdr:colOff>
                    <xdr:row>137</xdr:row>
                    <xdr:rowOff>25400</xdr:rowOff>
                  </to>
                </anchor>
              </controlPr>
            </control>
          </mc:Choice>
        </mc:AlternateContent>
        <mc:AlternateContent xmlns:mc="http://schemas.openxmlformats.org/markup-compatibility/2006">
          <mc:Choice Requires="x14">
            <control shapeId="96298" r:id="rId45" name="Check Box 42">
              <controlPr locked="0" defaultSize="0" autoFill="0" autoLine="0" autoPict="0">
                <anchor moveWithCells="1">
                  <from>
                    <xdr:col>5</xdr:col>
                    <xdr:colOff>215900</xdr:colOff>
                    <xdr:row>135</xdr:row>
                    <xdr:rowOff>0</xdr:rowOff>
                  </from>
                  <to>
                    <xdr:col>5</xdr:col>
                    <xdr:colOff>228600</xdr:colOff>
                    <xdr:row>136</xdr:row>
                    <xdr:rowOff>228600</xdr:rowOff>
                  </to>
                </anchor>
              </controlPr>
            </control>
          </mc:Choice>
        </mc:AlternateContent>
        <mc:AlternateContent xmlns:mc="http://schemas.openxmlformats.org/markup-compatibility/2006">
          <mc:Choice Requires="x14">
            <control shapeId="96299" r:id="rId46" name="Check Box 43">
              <controlPr locked="0" defaultSize="0" autoFill="0" autoLine="0" autoPict="0">
                <anchor moveWithCells="1">
                  <from>
                    <xdr:col>5</xdr:col>
                    <xdr:colOff>215900</xdr:colOff>
                    <xdr:row>135</xdr:row>
                    <xdr:rowOff>0</xdr:rowOff>
                  </from>
                  <to>
                    <xdr:col>5</xdr:col>
                    <xdr:colOff>228600</xdr:colOff>
                    <xdr:row>137</xdr:row>
                    <xdr:rowOff>25400</xdr:rowOff>
                  </to>
                </anchor>
              </controlPr>
            </control>
          </mc:Choice>
        </mc:AlternateContent>
        <mc:AlternateContent xmlns:mc="http://schemas.openxmlformats.org/markup-compatibility/2006">
          <mc:Choice Requires="x14">
            <control shapeId="96300" r:id="rId47" name="Check Box 44">
              <controlPr locked="0" defaultSize="0" autoFill="0" autoLine="0" autoPict="0">
                <anchor moveWithCells="1">
                  <from>
                    <xdr:col>5</xdr:col>
                    <xdr:colOff>215900</xdr:colOff>
                    <xdr:row>135</xdr:row>
                    <xdr:rowOff>0</xdr:rowOff>
                  </from>
                  <to>
                    <xdr:col>5</xdr:col>
                    <xdr:colOff>228600</xdr:colOff>
                    <xdr:row>136</xdr:row>
                    <xdr:rowOff>228600</xdr:rowOff>
                  </to>
                </anchor>
              </controlPr>
            </control>
          </mc:Choice>
        </mc:AlternateContent>
        <mc:AlternateContent xmlns:mc="http://schemas.openxmlformats.org/markup-compatibility/2006">
          <mc:Choice Requires="x14">
            <control shapeId="96301" r:id="rId48" name="Check Box 45">
              <controlPr locked="0" defaultSize="0" autoFill="0" autoLine="0" autoPict="0">
                <anchor moveWithCells="1">
                  <from>
                    <xdr:col>73</xdr:col>
                    <xdr:colOff>0</xdr:colOff>
                    <xdr:row>137</xdr:row>
                    <xdr:rowOff>0</xdr:rowOff>
                  </from>
                  <to>
                    <xdr:col>73</xdr:col>
                    <xdr:colOff>0</xdr:colOff>
                    <xdr:row>138</xdr:row>
                    <xdr:rowOff>146050</xdr:rowOff>
                  </to>
                </anchor>
              </controlPr>
            </control>
          </mc:Choice>
        </mc:AlternateContent>
        <mc:AlternateContent xmlns:mc="http://schemas.openxmlformats.org/markup-compatibility/2006">
          <mc:Choice Requires="x14">
            <control shapeId="96302" r:id="rId49" name="Check Box 46">
              <controlPr locked="0" defaultSize="0" autoFill="0" autoLine="0" autoPict="0">
                <anchor moveWithCells="1">
                  <from>
                    <xdr:col>73</xdr:col>
                    <xdr:colOff>0</xdr:colOff>
                    <xdr:row>137</xdr:row>
                    <xdr:rowOff>0</xdr:rowOff>
                  </from>
                  <to>
                    <xdr:col>73</xdr:col>
                    <xdr:colOff>0</xdr:colOff>
                    <xdr:row>138</xdr:row>
                    <xdr:rowOff>107950</xdr:rowOff>
                  </to>
                </anchor>
              </controlPr>
            </control>
          </mc:Choice>
        </mc:AlternateContent>
        <mc:AlternateContent xmlns:mc="http://schemas.openxmlformats.org/markup-compatibility/2006">
          <mc:Choice Requires="x14">
            <control shapeId="96303" r:id="rId50" name="Check Box 47">
              <controlPr locked="0" defaultSize="0" autoFill="0" autoLine="0" autoPict="0">
                <anchor moveWithCells="1">
                  <from>
                    <xdr:col>73</xdr:col>
                    <xdr:colOff>0</xdr:colOff>
                    <xdr:row>137</xdr:row>
                    <xdr:rowOff>0</xdr:rowOff>
                  </from>
                  <to>
                    <xdr:col>73</xdr:col>
                    <xdr:colOff>0</xdr:colOff>
                    <xdr:row>138</xdr:row>
                    <xdr:rowOff>146050</xdr:rowOff>
                  </to>
                </anchor>
              </controlPr>
            </control>
          </mc:Choice>
        </mc:AlternateContent>
        <mc:AlternateContent xmlns:mc="http://schemas.openxmlformats.org/markup-compatibility/2006">
          <mc:Choice Requires="x14">
            <control shapeId="96304" r:id="rId51" name="Check Box 48">
              <controlPr locked="0" defaultSize="0" autoFill="0" autoLine="0" autoPict="0">
                <anchor moveWithCells="1">
                  <from>
                    <xdr:col>73</xdr:col>
                    <xdr:colOff>0</xdr:colOff>
                    <xdr:row>137</xdr:row>
                    <xdr:rowOff>0</xdr:rowOff>
                  </from>
                  <to>
                    <xdr:col>73</xdr:col>
                    <xdr:colOff>0</xdr:colOff>
                    <xdr:row>138</xdr:row>
                    <xdr:rowOff>107950</xdr:rowOff>
                  </to>
                </anchor>
              </controlPr>
            </control>
          </mc:Choice>
        </mc:AlternateContent>
        <mc:AlternateContent xmlns:mc="http://schemas.openxmlformats.org/markup-compatibility/2006">
          <mc:Choice Requires="x14">
            <control shapeId="96305" r:id="rId52" name="Check Box 49">
              <controlPr locked="0" defaultSize="0" autoFill="0" autoLine="0" autoPict="0">
                <anchor moveWithCells="1">
                  <from>
                    <xdr:col>73</xdr:col>
                    <xdr:colOff>0</xdr:colOff>
                    <xdr:row>137</xdr:row>
                    <xdr:rowOff>0</xdr:rowOff>
                  </from>
                  <to>
                    <xdr:col>73</xdr:col>
                    <xdr:colOff>0</xdr:colOff>
                    <xdr:row>138</xdr:row>
                    <xdr:rowOff>146050</xdr:rowOff>
                  </to>
                </anchor>
              </controlPr>
            </control>
          </mc:Choice>
        </mc:AlternateContent>
        <mc:AlternateContent xmlns:mc="http://schemas.openxmlformats.org/markup-compatibility/2006">
          <mc:Choice Requires="x14">
            <control shapeId="96306" r:id="rId53" name="Check Box 50">
              <controlPr locked="0" defaultSize="0" autoFill="0" autoLine="0" autoPict="0">
                <anchor moveWithCells="1">
                  <from>
                    <xdr:col>73</xdr:col>
                    <xdr:colOff>0</xdr:colOff>
                    <xdr:row>137</xdr:row>
                    <xdr:rowOff>0</xdr:rowOff>
                  </from>
                  <to>
                    <xdr:col>73</xdr:col>
                    <xdr:colOff>0</xdr:colOff>
                    <xdr:row>138</xdr:row>
                    <xdr:rowOff>107950</xdr:rowOff>
                  </to>
                </anchor>
              </controlPr>
            </control>
          </mc:Choice>
        </mc:AlternateContent>
        <mc:AlternateContent xmlns:mc="http://schemas.openxmlformats.org/markup-compatibility/2006">
          <mc:Choice Requires="x14">
            <control shapeId="96307" r:id="rId54" name="Check Box 51">
              <controlPr locked="0" defaultSize="0" autoFill="0" autoLine="0" autoPict="0">
                <anchor moveWithCells="1">
                  <from>
                    <xdr:col>73</xdr:col>
                    <xdr:colOff>0</xdr:colOff>
                    <xdr:row>137</xdr:row>
                    <xdr:rowOff>0</xdr:rowOff>
                  </from>
                  <to>
                    <xdr:col>73</xdr:col>
                    <xdr:colOff>0</xdr:colOff>
                    <xdr:row>138</xdr:row>
                    <xdr:rowOff>146050</xdr:rowOff>
                  </to>
                </anchor>
              </controlPr>
            </control>
          </mc:Choice>
        </mc:AlternateContent>
        <mc:AlternateContent xmlns:mc="http://schemas.openxmlformats.org/markup-compatibility/2006">
          <mc:Choice Requires="x14">
            <control shapeId="96308" r:id="rId55" name="Check Box 52">
              <controlPr locked="0" defaultSize="0" autoFill="0" autoLine="0" autoPict="0">
                <anchor moveWithCells="1">
                  <from>
                    <xdr:col>73</xdr:col>
                    <xdr:colOff>0</xdr:colOff>
                    <xdr:row>137</xdr:row>
                    <xdr:rowOff>0</xdr:rowOff>
                  </from>
                  <to>
                    <xdr:col>73</xdr:col>
                    <xdr:colOff>0</xdr:colOff>
                    <xdr:row>138</xdr:row>
                    <xdr:rowOff>107950</xdr:rowOff>
                  </to>
                </anchor>
              </controlPr>
            </control>
          </mc:Choice>
        </mc:AlternateContent>
        <mc:AlternateContent xmlns:mc="http://schemas.openxmlformats.org/markup-compatibility/2006">
          <mc:Choice Requires="x14">
            <control shapeId="96309" r:id="rId56" name="Check Box 53">
              <controlPr locked="0" defaultSize="0" autoFill="0" autoLine="0" autoPict="0">
                <anchor moveWithCells="1">
                  <from>
                    <xdr:col>73</xdr:col>
                    <xdr:colOff>0</xdr:colOff>
                    <xdr:row>137</xdr:row>
                    <xdr:rowOff>0</xdr:rowOff>
                  </from>
                  <to>
                    <xdr:col>73</xdr:col>
                    <xdr:colOff>0</xdr:colOff>
                    <xdr:row>138</xdr:row>
                    <xdr:rowOff>146050</xdr:rowOff>
                  </to>
                </anchor>
              </controlPr>
            </control>
          </mc:Choice>
        </mc:AlternateContent>
        <mc:AlternateContent xmlns:mc="http://schemas.openxmlformats.org/markup-compatibility/2006">
          <mc:Choice Requires="x14">
            <control shapeId="96310" r:id="rId57" name="Check Box 54">
              <controlPr locked="0" defaultSize="0" autoFill="0" autoLine="0" autoPict="0">
                <anchor moveWithCells="1">
                  <from>
                    <xdr:col>73</xdr:col>
                    <xdr:colOff>0</xdr:colOff>
                    <xdr:row>137</xdr:row>
                    <xdr:rowOff>0</xdr:rowOff>
                  </from>
                  <to>
                    <xdr:col>73</xdr:col>
                    <xdr:colOff>0</xdr:colOff>
                    <xdr:row>138</xdr:row>
                    <xdr:rowOff>107950</xdr:rowOff>
                  </to>
                </anchor>
              </controlPr>
            </control>
          </mc:Choice>
        </mc:AlternateContent>
        <mc:AlternateContent xmlns:mc="http://schemas.openxmlformats.org/markup-compatibility/2006">
          <mc:Choice Requires="x14">
            <control shapeId="96311" r:id="rId58" name="Check Box 55">
              <controlPr locked="0" defaultSize="0" autoFill="0" autoLine="0" autoPict="0">
                <anchor moveWithCells="1">
                  <from>
                    <xdr:col>73</xdr:col>
                    <xdr:colOff>0</xdr:colOff>
                    <xdr:row>137</xdr:row>
                    <xdr:rowOff>0</xdr:rowOff>
                  </from>
                  <to>
                    <xdr:col>73</xdr:col>
                    <xdr:colOff>0</xdr:colOff>
                    <xdr:row>138</xdr:row>
                    <xdr:rowOff>146050</xdr:rowOff>
                  </to>
                </anchor>
              </controlPr>
            </control>
          </mc:Choice>
        </mc:AlternateContent>
        <mc:AlternateContent xmlns:mc="http://schemas.openxmlformats.org/markup-compatibility/2006">
          <mc:Choice Requires="x14">
            <control shapeId="96312" r:id="rId59" name="Check Box 56">
              <controlPr locked="0" defaultSize="0" autoFill="0" autoLine="0" autoPict="0">
                <anchor moveWithCells="1">
                  <from>
                    <xdr:col>73</xdr:col>
                    <xdr:colOff>0</xdr:colOff>
                    <xdr:row>137</xdr:row>
                    <xdr:rowOff>0</xdr:rowOff>
                  </from>
                  <to>
                    <xdr:col>73</xdr:col>
                    <xdr:colOff>0</xdr:colOff>
                    <xdr:row>138</xdr:row>
                    <xdr:rowOff>120650</xdr:rowOff>
                  </to>
                </anchor>
              </controlPr>
            </control>
          </mc:Choice>
        </mc:AlternateContent>
        <mc:AlternateContent xmlns:mc="http://schemas.openxmlformats.org/markup-compatibility/2006">
          <mc:Choice Requires="x14">
            <control shapeId="96313" r:id="rId60" name="Check Box 57">
              <controlPr locked="0" defaultSize="0" autoFill="0" autoLine="0" autoPict="0">
                <anchor moveWithCells="1">
                  <from>
                    <xdr:col>73</xdr:col>
                    <xdr:colOff>0</xdr:colOff>
                    <xdr:row>137</xdr:row>
                    <xdr:rowOff>0</xdr:rowOff>
                  </from>
                  <to>
                    <xdr:col>73</xdr:col>
                    <xdr:colOff>0</xdr:colOff>
                    <xdr:row>138</xdr:row>
                    <xdr:rowOff>146050</xdr:rowOff>
                  </to>
                </anchor>
              </controlPr>
            </control>
          </mc:Choice>
        </mc:AlternateContent>
        <mc:AlternateContent xmlns:mc="http://schemas.openxmlformats.org/markup-compatibility/2006">
          <mc:Choice Requires="x14">
            <control shapeId="96314" r:id="rId61" name="Check Box 58">
              <controlPr locked="0" defaultSize="0" autoFill="0" autoLine="0" autoPict="0">
                <anchor moveWithCells="1">
                  <from>
                    <xdr:col>73</xdr:col>
                    <xdr:colOff>0</xdr:colOff>
                    <xdr:row>137</xdr:row>
                    <xdr:rowOff>0</xdr:rowOff>
                  </from>
                  <to>
                    <xdr:col>73</xdr:col>
                    <xdr:colOff>0</xdr:colOff>
                    <xdr:row>138</xdr:row>
                    <xdr:rowOff>107950</xdr:rowOff>
                  </to>
                </anchor>
              </controlPr>
            </control>
          </mc:Choice>
        </mc:AlternateContent>
        <mc:AlternateContent xmlns:mc="http://schemas.openxmlformats.org/markup-compatibility/2006">
          <mc:Choice Requires="x14">
            <control shapeId="96315" r:id="rId62" name="Check Box 59">
              <controlPr locked="0" defaultSize="0" autoFill="0" autoLine="0" autoPict="0">
                <anchor moveWithCells="1">
                  <from>
                    <xdr:col>73</xdr:col>
                    <xdr:colOff>0</xdr:colOff>
                    <xdr:row>137</xdr:row>
                    <xdr:rowOff>0</xdr:rowOff>
                  </from>
                  <to>
                    <xdr:col>73</xdr:col>
                    <xdr:colOff>0</xdr:colOff>
                    <xdr:row>138</xdr:row>
                    <xdr:rowOff>146050</xdr:rowOff>
                  </to>
                </anchor>
              </controlPr>
            </control>
          </mc:Choice>
        </mc:AlternateContent>
        <mc:AlternateContent xmlns:mc="http://schemas.openxmlformats.org/markup-compatibility/2006">
          <mc:Choice Requires="x14">
            <control shapeId="96316" r:id="rId63" name="Check Box 60">
              <controlPr locked="0" defaultSize="0" autoFill="0" autoLine="0" autoPict="0">
                <anchor moveWithCells="1">
                  <from>
                    <xdr:col>73</xdr:col>
                    <xdr:colOff>0</xdr:colOff>
                    <xdr:row>137</xdr:row>
                    <xdr:rowOff>0</xdr:rowOff>
                  </from>
                  <to>
                    <xdr:col>73</xdr:col>
                    <xdr:colOff>0</xdr:colOff>
                    <xdr:row>138</xdr:row>
                    <xdr:rowOff>107950</xdr:rowOff>
                  </to>
                </anchor>
              </controlPr>
            </control>
          </mc:Choice>
        </mc:AlternateContent>
        <mc:AlternateContent xmlns:mc="http://schemas.openxmlformats.org/markup-compatibility/2006">
          <mc:Choice Requires="x14">
            <control shapeId="96317" r:id="rId64" name="Check Box 61">
              <controlPr locked="0" defaultSize="0" autoFill="0" autoLine="0" autoPict="0">
                <anchor moveWithCells="1">
                  <from>
                    <xdr:col>42</xdr:col>
                    <xdr:colOff>215900</xdr:colOff>
                    <xdr:row>137</xdr:row>
                    <xdr:rowOff>0</xdr:rowOff>
                  </from>
                  <to>
                    <xdr:col>42</xdr:col>
                    <xdr:colOff>228600</xdr:colOff>
                    <xdr:row>138</xdr:row>
                    <xdr:rowOff>146050</xdr:rowOff>
                  </to>
                </anchor>
              </controlPr>
            </control>
          </mc:Choice>
        </mc:AlternateContent>
        <mc:AlternateContent xmlns:mc="http://schemas.openxmlformats.org/markup-compatibility/2006">
          <mc:Choice Requires="x14">
            <control shapeId="96318" r:id="rId65" name="Check Box 62">
              <controlPr locked="0" defaultSize="0" autoFill="0" autoLine="0" autoPict="0">
                <anchor moveWithCells="1">
                  <from>
                    <xdr:col>42</xdr:col>
                    <xdr:colOff>215900</xdr:colOff>
                    <xdr:row>137</xdr:row>
                    <xdr:rowOff>0</xdr:rowOff>
                  </from>
                  <to>
                    <xdr:col>42</xdr:col>
                    <xdr:colOff>228600</xdr:colOff>
                    <xdr:row>138</xdr:row>
                    <xdr:rowOff>139700</xdr:rowOff>
                  </to>
                </anchor>
              </controlPr>
            </control>
          </mc:Choice>
        </mc:AlternateContent>
        <mc:AlternateContent xmlns:mc="http://schemas.openxmlformats.org/markup-compatibility/2006">
          <mc:Choice Requires="x14">
            <control shapeId="96321" r:id="rId66" name="Check Box 65">
              <controlPr locked="0" defaultSize="0" autoFill="0" autoLine="0" autoPict="0">
                <anchor moveWithCells="1">
                  <from>
                    <xdr:col>42</xdr:col>
                    <xdr:colOff>215900</xdr:colOff>
                    <xdr:row>137</xdr:row>
                    <xdr:rowOff>0</xdr:rowOff>
                  </from>
                  <to>
                    <xdr:col>42</xdr:col>
                    <xdr:colOff>228600</xdr:colOff>
                    <xdr:row>138</xdr:row>
                    <xdr:rowOff>146050</xdr:rowOff>
                  </to>
                </anchor>
              </controlPr>
            </control>
          </mc:Choice>
        </mc:AlternateContent>
        <mc:AlternateContent xmlns:mc="http://schemas.openxmlformats.org/markup-compatibility/2006">
          <mc:Choice Requires="x14">
            <control shapeId="96322" r:id="rId67" name="Check Box 66">
              <controlPr locked="0" defaultSize="0" autoFill="0" autoLine="0" autoPict="0">
                <anchor moveWithCells="1">
                  <from>
                    <xdr:col>42</xdr:col>
                    <xdr:colOff>215900</xdr:colOff>
                    <xdr:row>137</xdr:row>
                    <xdr:rowOff>0</xdr:rowOff>
                  </from>
                  <to>
                    <xdr:col>42</xdr:col>
                    <xdr:colOff>228600</xdr:colOff>
                    <xdr:row>138</xdr:row>
                    <xdr:rowOff>139700</xdr:rowOff>
                  </to>
                </anchor>
              </controlPr>
            </control>
          </mc:Choice>
        </mc:AlternateContent>
        <mc:AlternateContent xmlns:mc="http://schemas.openxmlformats.org/markup-compatibility/2006">
          <mc:Choice Requires="x14">
            <control shapeId="96324" r:id="rId68" name="Check Box 68">
              <controlPr defaultSize="0" autoFill="0" autoLine="0" autoPict="0">
                <anchor moveWithCells="1">
                  <from>
                    <xdr:col>3</xdr:col>
                    <xdr:colOff>228600</xdr:colOff>
                    <xdr:row>125</xdr:row>
                    <xdr:rowOff>63500</xdr:rowOff>
                  </from>
                  <to>
                    <xdr:col>4</xdr:col>
                    <xdr:colOff>215900</xdr:colOff>
                    <xdr:row>127</xdr:row>
                    <xdr:rowOff>107950</xdr:rowOff>
                  </to>
                </anchor>
              </controlPr>
            </control>
          </mc:Choice>
        </mc:AlternateContent>
        <mc:AlternateContent xmlns:mc="http://schemas.openxmlformats.org/markup-compatibility/2006">
          <mc:Choice Requires="x14">
            <control shapeId="96325" r:id="rId69" name="Check Box 69">
              <controlPr defaultSize="0" autoFill="0" autoLine="0" autoPict="0">
                <anchor moveWithCells="1">
                  <from>
                    <xdr:col>7</xdr:col>
                    <xdr:colOff>25400</xdr:colOff>
                    <xdr:row>124</xdr:row>
                    <xdr:rowOff>114300</xdr:rowOff>
                  </from>
                  <to>
                    <xdr:col>7</xdr:col>
                    <xdr:colOff>234950</xdr:colOff>
                    <xdr:row>127</xdr:row>
                    <xdr:rowOff>203200</xdr:rowOff>
                  </to>
                </anchor>
              </controlPr>
            </control>
          </mc:Choice>
        </mc:AlternateContent>
        <mc:AlternateContent xmlns:mc="http://schemas.openxmlformats.org/markup-compatibility/2006">
          <mc:Choice Requires="x14">
            <control shapeId="96326" r:id="rId70" name="Check Box 70">
              <controlPr defaultSize="0" autoFill="0" autoLine="0" autoPict="0">
                <anchor moveWithCells="1">
                  <from>
                    <xdr:col>4</xdr:col>
                    <xdr:colOff>25400</xdr:colOff>
                    <xdr:row>126</xdr:row>
                    <xdr:rowOff>215900</xdr:rowOff>
                  </from>
                  <to>
                    <xdr:col>5</xdr:col>
                    <xdr:colOff>44450</xdr:colOff>
                    <xdr:row>128</xdr:row>
                    <xdr:rowOff>63500</xdr:rowOff>
                  </to>
                </anchor>
              </controlPr>
            </control>
          </mc:Choice>
        </mc:AlternateContent>
        <mc:AlternateContent xmlns:mc="http://schemas.openxmlformats.org/markup-compatibility/2006">
          <mc:Choice Requires="x14">
            <control shapeId="96327" r:id="rId71" name="Check Box 71">
              <controlPr locked="0" defaultSize="0" autoFill="0" autoLine="0" autoPict="0">
                <anchor moveWithCells="1">
                  <from>
                    <xdr:col>6</xdr:col>
                    <xdr:colOff>215900</xdr:colOff>
                    <xdr:row>149</xdr:row>
                    <xdr:rowOff>0</xdr:rowOff>
                  </from>
                  <to>
                    <xdr:col>6</xdr:col>
                    <xdr:colOff>228600</xdr:colOff>
                    <xdr:row>151</xdr:row>
                    <xdr:rowOff>0</xdr:rowOff>
                  </to>
                </anchor>
              </controlPr>
            </control>
          </mc:Choice>
        </mc:AlternateContent>
        <mc:AlternateContent xmlns:mc="http://schemas.openxmlformats.org/markup-compatibility/2006">
          <mc:Choice Requires="x14">
            <control shapeId="96328" r:id="rId72" name="Check Box 72">
              <controlPr locked="0" defaultSize="0" autoFill="0" autoLine="0" autoPict="0">
                <anchor moveWithCells="1">
                  <from>
                    <xdr:col>6</xdr:col>
                    <xdr:colOff>215900</xdr:colOff>
                    <xdr:row>149</xdr:row>
                    <xdr:rowOff>0</xdr:rowOff>
                  </from>
                  <to>
                    <xdr:col>6</xdr:col>
                    <xdr:colOff>228600</xdr:colOff>
                    <xdr:row>150</xdr:row>
                    <xdr:rowOff>139700</xdr:rowOff>
                  </to>
                </anchor>
              </controlPr>
            </control>
          </mc:Choice>
        </mc:AlternateContent>
        <mc:AlternateContent xmlns:mc="http://schemas.openxmlformats.org/markup-compatibility/2006">
          <mc:Choice Requires="x14">
            <control shapeId="96329" r:id="rId73" name="Check Box 73">
              <controlPr locked="0" defaultSize="0" autoFill="0" autoLine="0" autoPict="0">
                <anchor moveWithCells="1">
                  <from>
                    <xdr:col>73</xdr:col>
                    <xdr:colOff>0</xdr:colOff>
                    <xdr:row>149</xdr:row>
                    <xdr:rowOff>0</xdr:rowOff>
                  </from>
                  <to>
                    <xdr:col>73</xdr:col>
                    <xdr:colOff>6350</xdr:colOff>
                    <xdr:row>150</xdr:row>
                    <xdr:rowOff>152400</xdr:rowOff>
                  </to>
                </anchor>
              </controlPr>
            </control>
          </mc:Choice>
        </mc:AlternateContent>
        <mc:AlternateContent xmlns:mc="http://schemas.openxmlformats.org/markup-compatibility/2006">
          <mc:Choice Requires="x14">
            <control shapeId="96330" r:id="rId74" name="Check Box 74">
              <controlPr locked="0" defaultSize="0" autoFill="0" autoLine="0" autoPict="0">
                <anchor moveWithCells="1">
                  <from>
                    <xdr:col>73</xdr:col>
                    <xdr:colOff>0</xdr:colOff>
                    <xdr:row>149</xdr:row>
                    <xdr:rowOff>0</xdr:rowOff>
                  </from>
                  <to>
                    <xdr:col>73</xdr:col>
                    <xdr:colOff>6350</xdr:colOff>
                    <xdr:row>150</xdr:row>
                    <xdr:rowOff>139700</xdr:rowOff>
                  </to>
                </anchor>
              </controlPr>
            </control>
          </mc:Choice>
        </mc:AlternateContent>
        <mc:AlternateContent xmlns:mc="http://schemas.openxmlformats.org/markup-compatibility/2006">
          <mc:Choice Requires="x14">
            <control shapeId="96331" r:id="rId75" name="Check Box 75">
              <controlPr locked="0" defaultSize="0" autoFill="0" autoLine="0" autoPict="0">
                <anchor moveWithCells="1">
                  <from>
                    <xdr:col>73</xdr:col>
                    <xdr:colOff>0</xdr:colOff>
                    <xdr:row>149</xdr:row>
                    <xdr:rowOff>0</xdr:rowOff>
                  </from>
                  <to>
                    <xdr:col>73</xdr:col>
                    <xdr:colOff>6350</xdr:colOff>
                    <xdr:row>150</xdr:row>
                    <xdr:rowOff>152400</xdr:rowOff>
                  </to>
                </anchor>
              </controlPr>
            </control>
          </mc:Choice>
        </mc:AlternateContent>
        <mc:AlternateContent xmlns:mc="http://schemas.openxmlformats.org/markup-compatibility/2006">
          <mc:Choice Requires="x14">
            <control shapeId="96332" r:id="rId76" name="Check Box 76">
              <controlPr locked="0" defaultSize="0" autoFill="0" autoLine="0" autoPict="0">
                <anchor moveWithCells="1">
                  <from>
                    <xdr:col>73</xdr:col>
                    <xdr:colOff>0</xdr:colOff>
                    <xdr:row>149</xdr:row>
                    <xdr:rowOff>0</xdr:rowOff>
                  </from>
                  <to>
                    <xdr:col>73</xdr:col>
                    <xdr:colOff>6350</xdr:colOff>
                    <xdr:row>150</xdr:row>
                    <xdr:rowOff>139700</xdr:rowOff>
                  </to>
                </anchor>
              </controlPr>
            </control>
          </mc:Choice>
        </mc:AlternateContent>
        <mc:AlternateContent xmlns:mc="http://schemas.openxmlformats.org/markup-compatibility/2006">
          <mc:Choice Requires="x14">
            <control shapeId="96333" r:id="rId77" name="Check Box 77">
              <controlPr locked="0" defaultSize="0" autoFill="0" autoLine="0" autoPict="0">
                <anchor moveWithCells="1">
                  <from>
                    <xdr:col>73</xdr:col>
                    <xdr:colOff>0</xdr:colOff>
                    <xdr:row>149</xdr:row>
                    <xdr:rowOff>0</xdr:rowOff>
                  </from>
                  <to>
                    <xdr:col>73</xdr:col>
                    <xdr:colOff>6350</xdr:colOff>
                    <xdr:row>150</xdr:row>
                    <xdr:rowOff>152400</xdr:rowOff>
                  </to>
                </anchor>
              </controlPr>
            </control>
          </mc:Choice>
        </mc:AlternateContent>
        <mc:AlternateContent xmlns:mc="http://schemas.openxmlformats.org/markup-compatibility/2006">
          <mc:Choice Requires="x14">
            <control shapeId="96334" r:id="rId78" name="Check Box 78">
              <controlPr locked="0" defaultSize="0" autoFill="0" autoLine="0" autoPict="0">
                <anchor moveWithCells="1">
                  <from>
                    <xdr:col>73</xdr:col>
                    <xdr:colOff>0</xdr:colOff>
                    <xdr:row>149</xdr:row>
                    <xdr:rowOff>0</xdr:rowOff>
                  </from>
                  <to>
                    <xdr:col>73</xdr:col>
                    <xdr:colOff>6350</xdr:colOff>
                    <xdr:row>150</xdr:row>
                    <xdr:rowOff>139700</xdr:rowOff>
                  </to>
                </anchor>
              </controlPr>
            </control>
          </mc:Choice>
        </mc:AlternateContent>
        <mc:AlternateContent xmlns:mc="http://schemas.openxmlformats.org/markup-compatibility/2006">
          <mc:Choice Requires="x14">
            <control shapeId="96335" r:id="rId79" name="Check Box 79">
              <controlPr locked="0" defaultSize="0" autoFill="0" autoLine="0" autoPict="0">
                <anchor moveWithCells="1">
                  <from>
                    <xdr:col>73</xdr:col>
                    <xdr:colOff>0</xdr:colOff>
                    <xdr:row>149</xdr:row>
                    <xdr:rowOff>0</xdr:rowOff>
                  </from>
                  <to>
                    <xdr:col>73</xdr:col>
                    <xdr:colOff>6350</xdr:colOff>
                    <xdr:row>150</xdr:row>
                    <xdr:rowOff>152400</xdr:rowOff>
                  </to>
                </anchor>
              </controlPr>
            </control>
          </mc:Choice>
        </mc:AlternateContent>
        <mc:AlternateContent xmlns:mc="http://schemas.openxmlformats.org/markup-compatibility/2006">
          <mc:Choice Requires="x14">
            <control shapeId="96336" r:id="rId80" name="Check Box 80">
              <controlPr locked="0" defaultSize="0" autoFill="0" autoLine="0" autoPict="0">
                <anchor moveWithCells="1">
                  <from>
                    <xdr:col>73</xdr:col>
                    <xdr:colOff>0</xdr:colOff>
                    <xdr:row>149</xdr:row>
                    <xdr:rowOff>0</xdr:rowOff>
                  </from>
                  <to>
                    <xdr:col>73</xdr:col>
                    <xdr:colOff>6350</xdr:colOff>
                    <xdr:row>150</xdr:row>
                    <xdr:rowOff>139700</xdr:rowOff>
                  </to>
                </anchor>
              </controlPr>
            </control>
          </mc:Choice>
        </mc:AlternateContent>
        <mc:AlternateContent xmlns:mc="http://schemas.openxmlformats.org/markup-compatibility/2006">
          <mc:Choice Requires="x14">
            <control shapeId="96337" r:id="rId81" name="Check Box 81">
              <controlPr locked="0" defaultSize="0" autoFill="0" autoLine="0" autoPict="0">
                <anchor moveWithCells="1">
                  <from>
                    <xdr:col>73</xdr:col>
                    <xdr:colOff>0</xdr:colOff>
                    <xdr:row>149</xdr:row>
                    <xdr:rowOff>0</xdr:rowOff>
                  </from>
                  <to>
                    <xdr:col>73</xdr:col>
                    <xdr:colOff>6350</xdr:colOff>
                    <xdr:row>150</xdr:row>
                    <xdr:rowOff>152400</xdr:rowOff>
                  </to>
                </anchor>
              </controlPr>
            </control>
          </mc:Choice>
        </mc:AlternateContent>
        <mc:AlternateContent xmlns:mc="http://schemas.openxmlformats.org/markup-compatibility/2006">
          <mc:Choice Requires="x14">
            <control shapeId="96338" r:id="rId82" name="Check Box 82">
              <controlPr locked="0" defaultSize="0" autoFill="0" autoLine="0" autoPict="0">
                <anchor moveWithCells="1">
                  <from>
                    <xdr:col>73</xdr:col>
                    <xdr:colOff>0</xdr:colOff>
                    <xdr:row>149</xdr:row>
                    <xdr:rowOff>0</xdr:rowOff>
                  </from>
                  <to>
                    <xdr:col>73</xdr:col>
                    <xdr:colOff>6350</xdr:colOff>
                    <xdr:row>150</xdr:row>
                    <xdr:rowOff>139700</xdr:rowOff>
                  </to>
                </anchor>
              </controlPr>
            </control>
          </mc:Choice>
        </mc:AlternateContent>
        <mc:AlternateContent xmlns:mc="http://schemas.openxmlformats.org/markup-compatibility/2006">
          <mc:Choice Requires="x14">
            <control shapeId="96339" r:id="rId83" name="Check Box 83">
              <controlPr locked="0" defaultSize="0" autoFill="0" autoLine="0" autoPict="0">
                <anchor moveWithCells="1">
                  <from>
                    <xdr:col>73</xdr:col>
                    <xdr:colOff>0</xdr:colOff>
                    <xdr:row>149</xdr:row>
                    <xdr:rowOff>0</xdr:rowOff>
                  </from>
                  <to>
                    <xdr:col>73</xdr:col>
                    <xdr:colOff>0</xdr:colOff>
                    <xdr:row>150</xdr:row>
                    <xdr:rowOff>158750</xdr:rowOff>
                  </to>
                </anchor>
              </controlPr>
            </control>
          </mc:Choice>
        </mc:AlternateContent>
        <mc:AlternateContent xmlns:mc="http://schemas.openxmlformats.org/markup-compatibility/2006">
          <mc:Choice Requires="x14">
            <control shapeId="96340" r:id="rId84" name="Check Box 84">
              <controlPr locked="0" defaultSize="0" autoFill="0" autoLine="0" autoPict="0">
                <anchor moveWithCells="1">
                  <from>
                    <xdr:col>73</xdr:col>
                    <xdr:colOff>0</xdr:colOff>
                    <xdr:row>149</xdr:row>
                    <xdr:rowOff>0</xdr:rowOff>
                  </from>
                  <to>
                    <xdr:col>73</xdr:col>
                    <xdr:colOff>0</xdr:colOff>
                    <xdr:row>150</xdr:row>
                    <xdr:rowOff>139700</xdr:rowOff>
                  </to>
                </anchor>
              </controlPr>
            </control>
          </mc:Choice>
        </mc:AlternateContent>
        <mc:AlternateContent xmlns:mc="http://schemas.openxmlformats.org/markup-compatibility/2006">
          <mc:Choice Requires="x14">
            <control shapeId="96341" r:id="rId85" name="Check Box 85">
              <controlPr locked="0" defaultSize="0" autoFill="0" autoLine="0" autoPict="0">
                <anchor moveWithCells="1">
                  <from>
                    <xdr:col>44</xdr:col>
                    <xdr:colOff>215900</xdr:colOff>
                    <xdr:row>149</xdr:row>
                    <xdr:rowOff>0</xdr:rowOff>
                  </from>
                  <to>
                    <xdr:col>44</xdr:col>
                    <xdr:colOff>228600</xdr:colOff>
                    <xdr:row>151</xdr:row>
                    <xdr:rowOff>12700</xdr:rowOff>
                  </to>
                </anchor>
              </controlPr>
            </control>
          </mc:Choice>
        </mc:AlternateContent>
        <mc:AlternateContent xmlns:mc="http://schemas.openxmlformats.org/markup-compatibility/2006">
          <mc:Choice Requires="x14">
            <control shapeId="96342" r:id="rId86" name="Check Box 86">
              <controlPr locked="0" defaultSize="0" autoFill="0" autoLine="0" autoPict="0">
                <anchor moveWithCells="1">
                  <from>
                    <xdr:col>44</xdr:col>
                    <xdr:colOff>215900</xdr:colOff>
                    <xdr:row>149</xdr:row>
                    <xdr:rowOff>0</xdr:rowOff>
                  </from>
                  <to>
                    <xdr:col>44</xdr:col>
                    <xdr:colOff>228600</xdr:colOff>
                    <xdr:row>150</xdr:row>
                    <xdr:rowOff>139700</xdr:rowOff>
                  </to>
                </anchor>
              </controlPr>
            </control>
          </mc:Choice>
        </mc:AlternateContent>
        <mc:AlternateContent xmlns:mc="http://schemas.openxmlformats.org/markup-compatibility/2006">
          <mc:Choice Requires="x14">
            <control shapeId="96343" r:id="rId87" name="Check Box 87">
              <controlPr locked="0" defaultSize="0" autoFill="0" autoLine="0" autoPict="0">
                <anchor moveWithCells="1">
                  <from>
                    <xdr:col>44</xdr:col>
                    <xdr:colOff>215900</xdr:colOff>
                    <xdr:row>149</xdr:row>
                    <xdr:rowOff>0</xdr:rowOff>
                  </from>
                  <to>
                    <xdr:col>44</xdr:col>
                    <xdr:colOff>228600</xdr:colOff>
                    <xdr:row>151</xdr:row>
                    <xdr:rowOff>12700</xdr:rowOff>
                  </to>
                </anchor>
              </controlPr>
            </control>
          </mc:Choice>
        </mc:AlternateContent>
        <mc:AlternateContent xmlns:mc="http://schemas.openxmlformats.org/markup-compatibility/2006">
          <mc:Choice Requires="x14">
            <control shapeId="96344" r:id="rId88" name="Check Box 88">
              <controlPr locked="0" defaultSize="0" autoFill="0" autoLine="0" autoPict="0">
                <anchor moveWithCells="1">
                  <from>
                    <xdr:col>44</xdr:col>
                    <xdr:colOff>215900</xdr:colOff>
                    <xdr:row>149</xdr:row>
                    <xdr:rowOff>0</xdr:rowOff>
                  </from>
                  <to>
                    <xdr:col>44</xdr:col>
                    <xdr:colOff>228600</xdr:colOff>
                    <xdr:row>150</xdr:row>
                    <xdr:rowOff>139700</xdr:rowOff>
                  </to>
                </anchor>
              </controlPr>
            </control>
          </mc:Choice>
        </mc:AlternateContent>
        <mc:AlternateContent xmlns:mc="http://schemas.openxmlformats.org/markup-compatibility/2006">
          <mc:Choice Requires="x14">
            <control shapeId="96345" r:id="rId89" name="Check Box 89">
              <controlPr locked="0" defaultSize="0" autoFill="0" autoLine="0" autoPict="0">
                <anchor moveWithCells="1">
                  <from>
                    <xdr:col>43</xdr:col>
                    <xdr:colOff>215900</xdr:colOff>
                    <xdr:row>149</xdr:row>
                    <xdr:rowOff>0</xdr:rowOff>
                  </from>
                  <to>
                    <xdr:col>43</xdr:col>
                    <xdr:colOff>228600</xdr:colOff>
                    <xdr:row>151</xdr:row>
                    <xdr:rowOff>12700</xdr:rowOff>
                  </to>
                </anchor>
              </controlPr>
            </control>
          </mc:Choice>
        </mc:AlternateContent>
        <mc:AlternateContent xmlns:mc="http://schemas.openxmlformats.org/markup-compatibility/2006">
          <mc:Choice Requires="x14">
            <control shapeId="96346" r:id="rId90" name="Check Box 90">
              <controlPr locked="0" defaultSize="0" autoFill="0" autoLine="0" autoPict="0">
                <anchor moveWithCells="1">
                  <from>
                    <xdr:col>43</xdr:col>
                    <xdr:colOff>215900</xdr:colOff>
                    <xdr:row>149</xdr:row>
                    <xdr:rowOff>0</xdr:rowOff>
                  </from>
                  <to>
                    <xdr:col>43</xdr:col>
                    <xdr:colOff>228600</xdr:colOff>
                    <xdr:row>150</xdr:row>
                    <xdr:rowOff>139700</xdr:rowOff>
                  </to>
                </anchor>
              </controlPr>
            </control>
          </mc:Choice>
        </mc:AlternateContent>
        <mc:AlternateContent xmlns:mc="http://schemas.openxmlformats.org/markup-compatibility/2006">
          <mc:Choice Requires="x14">
            <control shapeId="96347" r:id="rId91" name="Check Box 91">
              <controlPr locked="0" defaultSize="0" autoFill="0" autoLine="0" autoPict="0">
                <anchor moveWithCells="1">
                  <from>
                    <xdr:col>43</xdr:col>
                    <xdr:colOff>215900</xdr:colOff>
                    <xdr:row>149</xdr:row>
                    <xdr:rowOff>0</xdr:rowOff>
                  </from>
                  <to>
                    <xdr:col>43</xdr:col>
                    <xdr:colOff>228600</xdr:colOff>
                    <xdr:row>151</xdr:row>
                    <xdr:rowOff>12700</xdr:rowOff>
                  </to>
                </anchor>
              </controlPr>
            </control>
          </mc:Choice>
        </mc:AlternateContent>
        <mc:AlternateContent xmlns:mc="http://schemas.openxmlformats.org/markup-compatibility/2006">
          <mc:Choice Requires="x14">
            <control shapeId="96348" r:id="rId92" name="Check Box 92">
              <controlPr locked="0" defaultSize="0" autoFill="0" autoLine="0" autoPict="0">
                <anchor moveWithCells="1">
                  <from>
                    <xdr:col>43</xdr:col>
                    <xdr:colOff>215900</xdr:colOff>
                    <xdr:row>149</xdr:row>
                    <xdr:rowOff>0</xdr:rowOff>
                  </from>
                  <to>
                    <xdr:col>43</xdr:col>
                    <xdr:colOff>228600</xdr:colOff>
                    <xdr:row>150</xdr:row>
                    <xdr:rowOff>139700</xdr:rowOff>
                  </to>
                </anchor>
              </controlPr>
            </control>
          </mc:Choice>
        </mc:AlternateContent>
        <mc:AlternateContent xmlns:mc="http://schemas.openxmlformats.org/markup-compatibility/2006">
          <mc:Choice Requires="x14">
            <control shapeId="96349" r:id="rId93" name="Check Box 93">
              <controlPr locked="0" defaultSize="0" autoFill="0" autoLine="0" autoPict="0">
                <anchor moveWithCells="1">
                  <from>
                    <xdr:col>43</xdr:col>
                    <xdr:colOff>215900</xdr:colOff>
                    <xdr:row>149</xdr:row>
                    <xdr:rowOff>0</xdr:rowOff>
                  </from>
                  <to>
                    <xdr:col>43</xdr:col>
                    <xdr:colOff>228600</xdr:colOff>
                    <xdr:row>151</xdr:row>
                    <xdr:rowOff>12700</xdr:rowOff>
                  </to>
                </anchor>
              </controlPr>
            </control>
          </mc:Choice>
        </mc:AlternateContent>
        <mc:AlternateContent xmlns:mc="http://schemas.openxmlformats.org/markup-compatibility/2006">
          <mc:Choice Requires="x14">
            <control shapeId="96350" r:id="rId94" name="Check Box 94">
              <controlPr locked="0" defaultSize="0" autoFill="0" autoLine="0" autoPict="0">
                <anchor moveWithCells="1">
                  <from>
                    <xdr:col>43</xdr:col>
                    <xdr:colOff>215900</xdr:colOff>
                    <xdr:row>149</xdr:row>
                    <xdr:rowOff>0</xdr:rowOff>
                  </from>
                  <to>
                    <xdr:col>43</xdr:col>
                    <xdr:colOff>228600</xdr:colOff>
                    <xdr:row>150</xdr:row>
                    <xdr:rowOff>139700</xdr:rowOff>
                  </to>
                </anchor>
              </controlPr>
            </control>
          </mc:Choice>
        </mc:AlternateContent>
        <mc:AlternateContent xmlns:mc="http://schemas.openxmlformats.org/markup-compatibility/2006">
          <mc:Choice Requires="x14">
            <control shapeId="96351" r:id="rId95" name="Check Box 95">
              <controlPr locked="0" defaultSize="0" autoFill="0" autoLine="0" autoPict="0">
                <anchor moveWithCells="1">
                  <from>
                    <xdr:col>43</xdr:col>
                    <xdr:colOff>215900</xdr:colOff>
                    <xdr:row>149</xdr:row>
                    <xdr:rowOff>0</xdr:rowOff>
                  </from>
                  <to>
                    <xdr:col>43</xdr:col>
                    <xdr:colOff>228600</xdr:colOff>
                    <xdr:row>150</xdr:row>
                    <xdr:rowOff>158750</xdr:rowOff>
                  </to>
                </anchor>
              </controlPr>
            </control>
          </mc:Choice>
        </mc:AlternateContent>
        <mc:AlternateContent xmlns:mc="http://schemas.openxmlformats.org/markup-compatibility/2006">
          <mc:Choice Requires="x14">
            <control shapeId="96352" r:id="rId96" name="Check Box 96">
              <controlPr locked="0" defaultSize="0" autoFill="0" autoLine="0" autoPict="0">
                <anchor moveWithCells="1">
                  <from>
                    <xdr:col>43</xdr:col>
                    <xdr:colOff>215900</xdr:colOff>
                    <xdr:row>149</xdr:row>
                    <xdr:rowOff>0</xdr:rowOff>
                  </from>
                  <to>
                    <xdr:col>43</xdr:col>
                    <xdr:colOff>228600</xdr:colOff>
                    <xdr:row>150</xdr:row>
                    <xdr:rowOff>127000</xdr:rowOff>
                  </to>
                </anchor>
              </controlPr>
            </control>
          </mc:Choice>
        </mc:AlternateContent>
        <mc:AlternateContent xmlns:mc="http://schemas.openxmlformats.org/markup-compatibility/2006">
          <mc:Choice Requires="x14">
            <control shapeId="96353" r:id="rId97" name="Check Box 97">
              <controlPr locked="0" defaultSize="0" autoFill="0" autoLine="0" autoPict="0">
                <anchor moveWithCells="1">
                  <from>
                    <xdr:col>7</xdr:col>
                    <xdr:colOff>215900</xdr:colOff>
                    <xdr:row>149</xdr:row>
                    <xdr:rowOff>0</xdr:rowOff>
                  </from>
                  <to>
                    <xdr:col>7</xdr:col>
                    <xdr:colOff>228600</xdr:colOff>
                    <xdr:row>151</xdr:row>
                    <xdr:rowOff>12700</xdr:rowOff>
                  </to>
                </anchor>
              </controlPr>
            </control>
          </mc:Choice>
        </mc:AlternateContent>
        <mc:AlternateContent xmlns:mc="http://schemas.openxmlformats.org/markup-compatibility/2006">
          <mc:Choice Requires="x14">
            <control shapeId="96354" r:id="rId98" name="Check Box 98">
              <controlPr locked="0" defaultSize="0" autoFill="0" autoLine="0" autoPict="0">
                <anchor moveWithCells="1">
                  <from>
                    <xdr:col>7</xdr:col>
                    <xdr:colOff>215900</xdr:colOff>
                    <xdr:row>149</xdr:row>
                    <xdr:rowOff>0</xdr:rowOff>
                  </from>
                  <to>
                    <xdr:col>7</xdr:col>
                    <xdr:colOff>228600</xdr:colOff>
                    <xdr:row>150</xdr:row>
                    <xdr:rowOff>146050</xdr:rowOff>
                  </to>
                </anchor>
              </controlPr>
            </control>
          </mc:Choice>
        </mc:AlternateContent>
        <mc:AlternateContent xmlns:mc="http://schemas.openxmlformats.org/markup-compatibility/2006">
          <mc:Choice Requires="x14">
            <control shapeId="96355" r:id="rId99" name="Check Box 99">
              <controlPr locked="0" defaultSize="0" autoFill="0" autoLine="0" autoPict="0">
                <anchor moveWithCells="1">
                  <from>
                    <xdr:col>7</xdr:col>
                    <xdr:colOff>215900</xdr:colOff>
                    <xdr:row>149</xdr:row>
                    <xdr:rowOff>0</xdr:rowOff>
                  </from>
                  <to>
                    <xdr:col>7</xdr:col>
                    <xdr:colOff>228600</xdr:colOff>
                    <xdr:row>151</xdr:row>
                    <xdr:rowOff>12700</xdr:rowOff>
                  </to>
                </anchor>
              </controlPr>
            </control>
          </mc:Choice>
        </mc:AlternateContent>
        <mc:AlternateContent xmlns:mc="http://schemas.openxmlformats.org/markup-compatibility/2006">
          <mc:Choice Requires="x14">
            <control shapeId="96356" r:id="rId100" name="Check Box 100">
              <controlPr locked="0" defaultSize="0" autoFill="0" autoLine="0" autoPict="0">
                <anchor moveWithCells="1">
                  <from>
                    <xdr:col>7</xdr:col>
                    <xdr:colOff>215900</xdr:colOff>
                    <xdr:row>149</xdr:row>
                    <xdr:rowOff>0</xdr:rowOff>
                  </from>
                  <to>
                    <xdr:col>7</xdr:col>
                    <xdr:colOff>228600</xdr:colOff>
                    <xdr:row>150</xdr:row>
                    <xdr:rowOff>146050</xdr:rowOff>
                  </to>
                </anchor>
              </controlPr>
            </control>
          </mc:Choice>
        </mc:AlternateContent>
        <mc:AlternateContent xmlns:mc="http://schemas.openxmlformats.org/markup-compatibility/2006">
          <mc:Choice Requires="x14">
            <control shapeId="96357" r:id="rId101" name="Check Box 101">
              <controlPr locked="0" defaultSize="0" autoFill="0" autoLine="0" autoPict="0">
                <anchor moveWithCells="1">
                  <from>
                    <xdr:col>6</xdr:col>
                    <xdr:colOff>215900</xdr:colOff>
                    <xdr:row>149</xdr:row>
                    <xdr:rowOff>0</xdr:rowOff>
                  </from>
                  <to>
                    <xdr:col>6</xdr:col>
                    <xdr:colOff>228600</xdr:colOff>
                    <xdr:row>151</xdr:row>
                    <xdr:rowOff>12700</xdr:rowOff>
                  </to>
                </anchor>
              </controlPr>
            </control>
          </mc:Choice>
        </mc:AlternateContent>
        <mc:AlternateContent xmlns:mc="http://schemas.openxmlformats.org/markup-compatibility/2006">
          <mc:Choice Requires="x14">
            <control shapeId="96358" r:id="rId102" name="Check Box 102">
              <controlPr locked="0" defaultSize="0" autoFill="0" autoLine="0" autoPict="0">
                <anchor moveWithCells="1">
                  <from>
                    <xdr:col>6</xdr:col>
                    <xdr:colOff>215900</xdr:colOff>
                    <xdr:row>149</xdr:row>
                    <xdr:rowOff>0</xdr:rowOff>
                  </from>
                  <to>
                    <xdr:col>6</xdr:col>
                    <xdr:colOff>228600</xdr:colOff>
                    <xdr:row>150</xdr:row>
                    <xdr:rowOff>146050</xdr:rowOff>
                  </to>
                </anchor>
              </controlPr>
            </control>
          </mc:Choice>
        </mc:AlternateContent>
        <mc:AlternateContent xmlns:mc="http://schemas.openxmlformats.org/markup-compatibility/2006">
          <mc:Choice Requires="x14">
            <control shapeId="96359" r:id="rId103" name="Check Box 103">
              <controlPr locked="0" defaultSize="0" autoFill="0" autoLine="0" autoPict="0">
                <anchor moveWithCells="1">
                  <from>
                    <xdr:col>6</xdr:col>
                    <xdr:colOff>215900</xdr:colOff>
                    <xdr:row>149</xdr:row>
                    <xdr:rowOff>0</xdr:rowOff>
                  </from>
                  <to>
                    <xdr:col>6</xdr:col>
                    <xdr:colOff>228600</xdr:colOff>
                    <xdr:row>151</xdr:row>
                    <xdr:rowOff>12700</xdr:rowOff>
                  </to>
                </anchor>
              </controlPr>
            </control>
          </mc:Choice>
        </mc:AlternateContent>
        <mc:AlternateContent xmlns:mc="http://schemas.openxmlformats.org/markup-compatibility/2006">
          <mc:Choice Requires="x14">
            <control shapeId="96360" r:id="rId104" name="Check Box 104">
              <controlPr locked="0" defaultSize="0" autoFill="0" autoLine="0" autoPict="0">
                <anchor moveWithCells="1">
                  <from>
                    <xdr:col>6</xdr:col>
                    <xdr:colOff>215900</xdr:colOff>
                    <xdr:row>149</xdr:row>
                    <xdr:rowOff>0</xdr:rowOff>
                  </from>
                  <to>
                    <xdr:col>6</xdr:col>
                    <xdr:colOff>228600</xdr:colOff>
                    <xdr:row>150</xdr:row>
                    <xdr:rowOff>146050</xdr:rowOff>
                  </to>
                </anchor>
              </controlPr>
            </control>
          </mc:Choice>
        </mc:AlternateContent>
        <mc:AlternateContent xmlns:mc="http://schemas.openxmlformats.org/markup-compatibility/2006">
          <mc:Choice Requires="x14">
            <control shapeId="96361" r:id="rId105" name="Check Box 105">
              <controlPr locked="0" defaultSize="0" autoFill="0" autoLine="0" autoPict="0">
                <anchor moveWithCells="1">
                  <from>
                    <xdr:col>6</xdr:col>
                    <xdr:colOff>215900</xdr:colOff>
                    <xdr:row>149</xdr:row>
                    <xdr:rowOff>0</xdr:rowOff>
                  </from>
                  <to>
                    <xdr:col>6</xdr:col>
                    <xdr:colOff>228600</xdr:colOff>
                    <xdr:row>151</xdr:row>
                    <xdr:rowOff>12700</xdr:rowOff>
                  </to>
                </anchor>
              </controlPr>
            </control>
          </mc:Choice>
        </mc:AlternateContent>
        <mc:AlternateContent xmlns:mc="http://schemas.openxmlformats.org/markup-compatibility/2006">
          <mc:Choice Requires="x14">
            <control shapeId="96362" r:id="rId106" name="Check Box 106">
              <controlPr locked="0" defaultSize="0" autoFill="0" autoLine="0" autoPict="0">
                <anchor moveWithCells="1">
                  <from>
                    <xdr:col>6</xdr:col>
                    <xdr:colOff>215900</xdr:colOff>
                    <xdr:row>149</xdr:row>
                    <xdr:rowOff>0</xdr:rowOff>
                  </from>
                  <to>
                    <xdr:col>6</xdr:col>
                    <xdr:colOff>228600</xdr:colOff>
                    <xdr:row>150</xdr:row>
                    <xdr:rowOff>146050</xdr:rowOff>
                  </to>
                </anchor>
              </controlPr>
            </control>
          </mc:Choice>
        </mc:AlternateContent>
        <mc:AlternateContent xmlns:mc="http://schemas.openxmlformats.org/markup-compatibility/2006">
          <mc:Choice Requires="x14">
            <control shapeId="96363" r:id="rId107" name="Check Box 107">
              <controlPr locked="0" defaultSize="0" autoFill="0" autoLine="0" autoPict="0">
                <anchor moveWithCells="1">
                  <from>
                    <xdr:col>6</xdr:col>
                    <xdr:colOff>215900</xdr:colOff>
                    <xdr:row>149</xdr:row>
                    <xdr:rowOff>0</xdr:rowOff>
                  </from>
                  <to>
                    <xdr:col>6</xdr:col>
                    <xdr:colOff>228600</xdr:colOff>
                    <xdr:row>151</xdr:row>
                    <xdr:rowOff>0</xdr:rowOff>
                  </to>
                </anchor>
              </controlPr>
            </control>
          </mc:Choice>
        </mc:AlternateContent>
        <mc:AlternateContent xmlns:mc="http://schemas.openxmlformats.org/markup-compatibility/2006">
          <mc:Choice Requires="x14">
            <control shapeId="96364" r:id="rId108" name="Check Box 108">
              <controlPr locked="0" defaultSize="0" autoFill="0" autoLine="0" autoPict="0">
                <anchor moveWithCells="1">
                  <from>
                    <xdr:col>6</xdr:col>
                    <xdr:colOff>215900</xdr:colOff>
                    <xdr:row>149</xdr:row>
                    <xdr:rowOff>0</xdr:rowOff>
                  </from>
                  <to>
                    <xdr:col>6</xdr:col>
                    <xdr:colOff>228600</xdr:colOff>
                    <xdr:row>150</xdr:row>
                    <xdr:rowOff>139700</xdr:rowOff>
                  </to>
                </anchor>
              </controlPr>
            </control>
          </mc:Choice>
        </mc:AlternateContent>
        <mc:AlternateContent xmlns:mc="http://schemas.openxmlformats.org/markup-compatibility/2006">
          <mc:Choice Requires="x14">
            <control shapeId="96377" r:id="rId109" name="Check Box 121">
              <controlPr locked="0" defaultSize="0" autoFill="0" autoLine="0" autoPict="0">
                <anchor moveWithCells="1">
                  <from>
                    <xdr:col>42</xdr:col>
                    <xdr:colOff>215900</xdr:colOff>
                    <xdr:row>121</xdr:row>
                    <xdr:rowOff>0</xdr:rowOff>
                  </from>
                  <to>
                    <xdr:col>42</xdr:col>
                    <xdr:colOff>222250</xdr:colOff>
                    <xdr:row>122</xdr:row>
                    <xdr:rowOff>63500</xdr:rowOff>
                  </to>
                </anchor>
              </controlPr>
            </control>
          </mc:Choice>
        </mc:AlternateContent>
        <mc:AlternateContent xmlns:mc="http://schemas.openxmlformats.org/markup-compatibility/2006">
          <mc:Choice Requires="x14">
            <control shapeId="96378" r:id="rId110" name="Check Box 122">
              <controlPr locked="0" defaultSize="0" autoFill="0" autoLine="0" autoPict="0">
                <anchor moveWithCells="1">
                  <from>
                    <xdr:col>42</xdr:col>
                    <xdr:colOff>215900</xdr:colOff>
                    <xdr:row>121</xdr:row>
                    <xdr:rowOff>0</xdr:rowOff>
                  </from>
                  <to>
                    <xdr:col>42</xdr:col>
                    <xdr:colOff>222250</xdr:colOff>
                    <xdr:row>122</xdr:row>
                    <xdr:rowOff>44450</xdr:rowOff>
                  </to>
                </anchor>
              </controlPr>
            </control>
          </mc:Choice>
        </mc:AlternateContent>
        <mc:AlternateContent xmlns:mc="http://schemas.openxmlformats.org/markup-compatibility/2006">
          <mc:Choice Requires="x14">
            <control shapeId="96379" r:id="rId111" name="Check Box 123">
              <controlPr locked="0" defaultSize="0" autoFill="0" autoLine="0" autoPict="0">
                <anchor moveWithCells="1">
                  <from>
                    <xdr:col>41</xdr:col>
                    <xdr:colOff>215900</xdr:colOff>
                    <xdr:row>135</xdr:row>
                    <xdr:rowOff>0</xdr:rowOff>
                  </from>
                  <to>
                    <xdr:col>41</xdr:col>
                    <xdr:colOff>222250</xdr:colOff>
                    <xdr:row>137</xdr:row>
                    <xdr:rowOff>25400</xdr:rowOff>
                  </to>
                </anchor>
              </controlPr>
            </control>
          </mc:Choice>
        </mc:AlternateContent>
        <mc:AlternateContent xmlns:mc="http://schemas.openxmlformats.org/markup-compatibility/2006">
          <mc:Choice Requires="x14">
            <control shapeId="96380" r:id="rId112" name="Check Box 124">
              <controlPr locked="0" defaultSize="0" autoFill="0" autoLine="0" autoPict="0">
                <anchor moveWithCells="1">
                  <from>
                    <xdr:col>41</xdr:col>
                    <xdr:colOff>215900</xdr:colOff>
                    <xdr:row>135</xdr:row>
                    <xdr:rowOff>0</xdr:rowOff>
                  </from>
                  <to>
                    <xdr:col>41</xdr:col>
                    <xdr:colOff>222250</xdr:colOff>
                    <xdr:row>136</xdr:row>
                    <xdr:rowOff>228600</xdr:rowOff>
                  </to>
                </anchor>
              </controlPr>
            </control>
          </mc:Choice>
        </mc:AlternateContent>
        <mc:AlternateContent xmlns:mc="http://schemas.openxmlformats.org/markup-compatibility/2006">
          <mc:Choice Requires="x14">
            <control shapeId="96381" r:id="rId113" name="Check Box 125">
              <controlPr locked="0" defaultSize="0" autoFill="0" autoLine="0" autoPict="0">
                <anchor moveWithCells="1">
                  <from>
                    <xdr:col>41</xdr:col>
                    <xdr:colOff>215900</xdr:colOff>
                    <xdr:row>135</xdr:row>
                    <xdr:rowOff>0</xdr:rowOff>
                  </from>
                  <to>
                    <xdr:col>41</xdr:col>
                    <xdr:colOff>222250</xdr:colOff>
                    <xdr:row>137</xdr:row>
                    <xdr:rowOff>25400</xdr:rowOff>
                  </to>
                </anchor>
              </controlPr>
            </control>
          </mc:Choice>
        </mc:AlternateContent>
        <mc:AlternateContent xmlns:mc="http://schemas.openxmlformats.org/markup-compatibility/2006">
          <mc:Choice Requires="x14">
            <control shapeId="96382" r:id="rId114" name="Check Box 126">
              <controlPr locked="0" defaultSize="0" autoFill="0" autoLine="0" autoPict="0">
                <anchor moveWithCells="1">
                  <from>
                    <xdr:col>41</xdr:col>
                    <xdr:colOff>215900</xdr:colOff>
                    <xdr:row>135</xdr:row>
                    <xdr:rowOff>0</xdr:rowOff>
                  </from>
                  <to>
                    <xdr:col>41</xdr:col>
                    <xdr:colOff>222250</xdr:colOff>
                    <xdr:row>136</xdr:row>
                    <xdr:rowOff>228600</xdr:rowOff>
                  </to>
                </anchor>
              </controlPr>
            </control>
          </mc:Choice>
        </mc:AlternateContent>
        <mc:AlternateContent xmlns:mc="http://schemas.openxmlformats.org/markup-compatibility/2006">
          <mc:Choice Requires="x14">
            <control shapeId="96386" r:id="rId115" name="Check Box 130">
              <controlPr defaultSize="0" autoFill="0" autoLine="0" autoPict="0">
                <anchor moveWithCells="1">
                  <from>
                    <xdr:col>39</xdr:col>
                    <xdr:colOff>228600</xdr:colOff>
                    <xdr:row>125</xdr:row>
                    <xdr:rowOff>63500</xdr:rowOff>
                  </from>
                  <to>
                    <xdr:col>40</xdr:col>
                    <xdr:colOff>215900</xdr:colOff>
                    <xdr:row>127</xdr:row>
                    <xdr:rowOff>107950</xdr:rowOff>
                  </to>
                </anchor>
              </controlPr>
            </control>
          </mc:Choice>
        </mc:AlternateContent>
        <mc:AlternateContent xmlns:mc="http://schemas.openxmlformats.org/markup-compatibility/2006">
          <mc:Choice Requires="x14">
            <control shapeId="96387" r:id="rId116" name="Check Box 131">
              <controlPr defaultSize="0" autoFill="0" autoLine="0" autoPict="0">
                <anchor moveWithCells="1">
                  <from>
                    <xdr:col>40</xdr:col>
                    <xdr:colOff>25400</xdr:colOff>
                    <xdr:row>126</xdr:row>
                    <xdr:rowOff>215900</xdr:rowOff>
                  </from>
                  <to>
                    <xdr:col>41</xdr:col>
                    <xdr:colOff>44450</xdr:colOff>
                    <xdr:row>128</xdr:row>
                    <xdr:rowOff>63500</xdr:rowOff>
                  </to>
                </anchor>
              </controlPr>
            </control>
          </mc:Choice>
        </mc:AlternateContent>
        <mc:AlternateContent xmlns:mc="http://schemas.openxmlformats.org/markup-compatibility/2006">
          <mc:Choice Requires="x14">
            <control shapeId="96388" r:id="rId117" name="Check Box 132">
              <controlPr defaultSize="0" autoFill="0" autoLine="0" autoPict="0">
                <anchor moveWithCells="1">
                  <from>
                    <xdr:col>39</xdr:col>
                    <xdr:colOff>228600</xdr:colOff>
                    <xdr:row>125</xdr:row>
                    <xdr:rowOff>63500</xdr:rowOff>
                  </from>
                  <to>
                    <xdr:col>40</xdr:col>
                    <xdr:colOff>215900</xdr:colOff>
                    <xdr:row>127</xdr:row>
                    <xdr:rowOff>107950</xdr:rowOff>
                  </to>
                </anchor>
              </controlPr>
            </control>
          </mc:Choice>
        </mc:AlternateContent>
        <mc:AlternateContent xmlns:mc="http://schemas.openxmlformats.org/markup-compatibility/2006">
          <mc:Choice Requires="x14">
            <control shapeId="96389" r:id="rId118" name="Check Box 133">
              <controlPr defaultSize="0" autoFill="0" autoLine="0" autoPict="0">
                <anchor moveWithCells="1">
                  <from>
                    <xdr:col>40</xdr:col>
                    <xdr:colOff>25400</xdr:colOff>
                    <xdr:row>126</xdr:row>
                    <xdr:rowOff>215900</xdr:rowOff>
                  </from>
                  <to>
                    <xdr:col>41</xdr:col>
                    <xdr:colOff>44450</xdr:colOff>
                    <xdr:row>128</xdr:row>
                    <xdr:rowOff>63500</xdr:rowOff>
                  </to>
                </anchor>
              </controlPr>
            </control>
          </mc:Choice>
        </mc:AlternateContent>
        <mc:AlternateContent xmlns:mc="http://schemas.openxmlformats.org/markup-compatibility/2006">
          <mc:Choice Requires="x14">
            <control shapeId="96390" r:id="rId119" name="Check Box 134">
              <controlPr defaultSize="0" autoFill="0" autoLine="0" autoPict="0">
                <anchor moveWithCells="1">
                  <from>
                    <xdr:col>43</xdr:col>
                    <xdr:colOff>25400</xdr:colOff>
                    <xdr:row>124</xdr:row>
                    <xdr:rowOff>120650</xdr:rowOff>
                  </from>
                  <to>
                    <xdr:col>44</xdr:col>
                    <xdr:colOff>6350</xdr:colOff>
                    <xdr:row>127</xdr:row>
                    <xdr:rowOff>215900</xdr:rowOff>
                  </to>
                </anchor>
              </controlPr>
            </control>
          </mc:Choice>
        </mc:AlternateContent>
        <mc:AlternateContent xmlns:mc="http://schemas.openxmlformats.org/markup-compatibility/2006">
          <mc:Choice Requires="x14">
            <control shapeId="96391" r:id="rId120" name="Check Box 135">
              <controlPr locked="0" defaultSize="0" autoFill="0" autoLine="0" autoPict="0">
                <anchor moveWithCells="1">
                  <from>
                    <xdr:col>6</xdr:col>
                    <xdr:colOff>215900</xdr:colOff>
                    <xdr:row>137</xdr:row>
                    <xdr:rowOff>0</xdr:rowOff>
                  </from>
                  <to>
                    <xdr:col>6</xdr:col>
                    <xdr:colOff>222250</xdr:colOff>
                    <xdr:row>138</xdr:row>
                    <xdr:rowOff>139700</xdr:rowOff>
                  </to>
                </anchor>
              </controlPr>
            </control>
          </mc:Choice>
        </mc:AlternateContent>
        <mc:AlternateContent xmlns:mc="http://schemas.openxmlformats.org/markup-compatibility/2006">
          <mc:Choice Requires="x14">
            <control shapeId="96392" r:id="rId121" name="Check Box 136">
              <controlPr locked="0" defaultSize="0" autoFill="0" autoLine="0" autoPict="0">
                <anchor moveWithCells="1">
                  <from>
                    <xdr:col>6</xdr:col>
                    <xdr:colOff>215900</xdr:colOff>
                    <xdr:row>137</xdr:row>
                    <xdr:rowOff>0</xdr:rowOff>
                  </from>
                  <to>
                    <xdr:col>6</xdr:col>
                    <xdr:colOff>222250</xdr:colOff>
                    <xdr:row>138</xdr:row>
                    <xdr:rowOff>120650</xdr:rowOff>
                  </to>
                </anchor>
              </controlPr>
            </control>
          </mc:Choice>
        </mc:AlternateContent>
        <mc:AlternateContent xmlns:mc="http://schemas.openxmlformats.org/markup-compatibility/2006">
          <mc:Choice Requires="x14">
            <control shapeId="96393" r:id="rId122" name="Check Box 137">
              <controlPr locked="0" defaultSize="0" autoFill="0" autoLine="0" autoPict="0">
                <anchor moveWithCells="1">
                  <from>
                    <xdr:col>6</xdr:col>
                    <xdr:colOff>215900</xdr:colOff>
                    <xdr:row>137</xdr:row>
                    <xdr:rowOff>0</xdr:rowOff>
                  </from>
                  <to>
                    <xdr:col>6</xdr:col>
                    <xdr:colOff>222250</xdr:colOff>
                    <xdr:row>138</xdr:row>
                    <xdr:rowOff>139700</xdr:rowOff>
                  </to>
                </anchor>
              </controlPr>
            </control>
          </mc:Choice>
        </mc:AlternateContent>
        <mc:AlternateContent xmlns:mc="http://schemas.openxmlformats.org/markup-compatibility/2006">
          <mc:Choice Requires="x14">
            <control shapeId="96394" r:id="rId123" name="Check Box 138">
              <controlPr locked="0" defaultSize="0" autoFill="0" autoLine="0" autoPict="0">
                <anchor moveWithCells="1">
                  <from>
                    <xdr:col>6</xdr:col>
                    <xdr:colOff>215900</xdr:colOff>
                    <xdr:row>137</xdr:row>
                    <xdr:rowOff>0</xdr:rowOff>
                  </from>
                  <to>
                    <xdr:col>6</xdr:col>
                    <xdr:colOff>222250</xdr:colOff>
                    <xdr:row>138</xdr:row>
                    <xdr:rowOff>120650</xdr:rowOff>
                  </to>
                </anchor>
              </controlPr>
            </control>
          </mc:Choice>
        </mc:AlternateContent>
        <mc:AlternateContent xmlns:mc="http://schemas.openxmlformats.org/markup-compatibility/2006">
          <mc:Choice Requires="x14">
            <control shapeId="96395" r:id="rId124" name="Check Box 139">
              <controlPr locked="0" defaultSize="0" autoFill="0" autoLine="0" autoPict="0">
                <anchor moveWithCells="1">
                  <from>
                    <xdr:col>5</xdr:col>
                    <xdr:colOff>215900</xdr:colOff>
                    <xdr:row>135</xdr:row>
                    <xdr:rowOff>0</xdr:rowOff>
                  </from>
                  <to>
                    <xdr:col>5</xdr:col>
                    <xdr:colOff>222250</xdr:colOff>
                    <xdr:row>137</xdr:row>
                    <xdr:rowOff>25400</xdr:rowOff>
                  </to>
                </anchor>
              </controlPr>
            </control>
          </mc:Choice>
        </mc:AlternateContent>
        <mc:AlternateContent xmlns:mc="http://schemas.openxmlformats.org/markup-compatibility/2006">
          <mc:Choice Requires="x14">
            <control shapeId="96396" r:id="rId125" name="Check Box 140">
              <controlPr locked="0" defaultSize="0" autoFill="0" autoLine="0" autoPict="0">
                <anchor moveWithCells="1">
                  <from>
                    <xdr:col>5</xdr:col>
                    <xdr:colOff>215900</xdr:colOff>
                    <xdr:row>135</xdr:row>
                    <xdr:rowOff>0</xdr:rowOff>
                  </from>
                  <to>
                    <xdr:col>5</xdr:col>
                    <xdr:colOff>222250</xdr:colOff>
                    <xdr:row>136</xdr:row>
                    <xdr:rowOff>234950</xdr:rowOff>
                  </to>
                </anchor>
              </controlPr>
            </control>
          </mc:Choice>
        </mc:AlternateContent>
        <mc:AlternateContent xmlns:mc="http://schemas.openxmlformats.org/markup-compatibility/2006">
          <mc:Choice Requires="x14">
            <control shapeId="96397" r:id="rId126" name="Check Box 141">
              <controlPr locked="0" defaultSize="0" autoFill="0" autoLine="0" autoPict="0">
                <anchor moveWithCells="1">
                  <from>
                    <xdr:col>5</xdr:col>
                    <xdr:colOff>215900</xdr:colOff>
                    <xdr:row>135</xdr:row>
                    <xdr:rowOff>0</xdr:rowOff>
                  </from>
                  <to>
                    <xdr:col>5</xdr:col>
                    <xdr:colOff>222250</xdr:colOff>
                    <xdr:row>137</xdr:row>
                    <xdr:rowOff>25400</xdr:rowOff>
                  </to>
                </anchor>
              </controlPr>
            </control>
          </mc:Choice>
        </mc:AlternateContent>
        <mc:AlternateContent xmlns:mc="http://schemas.openxmlformats.org/markup-compatibility/2006">
          <mc:Choice Requires="x14">
            <control shapeId="96398" r:id="rId127" name="Check Box 142">
              <controlPr locked="0" defaultSize="0" autoFill="0" autoLine="0" autoPict="0">
                <anchor moveWithCells="1">
                  <from>
                    <xdr:col>5</xdr:col>
                    <xdr:colOff>215900</xdr:colOff>
                    <xdr:row>135</xdr:row>
                    <xdr:rowOff>0</xdr:rowOff>
                  </from>
                  <to>
                    <xdr:col>5</xdr:col>
                    <xdr:colOff>222250</xdr:colOff>
                    <xdr:row>136</xdr:row>
                    <xdr:rowOff>234950</xdr:rowOff>
                  </to>
                </anchor>
              </controlPr>
            </control>
          </mc:Choice>
        </mc:AlternateContent>
        <mc:AlternateContent xmlns:mc="http://schemas.openxmlformats.org/markup-compatibility/2006">
          <mc:Choice Requires="x14">
            <control shapeId="96399" r:id="rId128" name="Check Box 143">
              <controlPr locked="0" defaultSize="0" autoFill="0" autoLine="0" autoPict="0">
                <anchor moveWithCells="1">
                  <from>
                    <xdr:col>6</xdr:col>
                    <xdr:colOff>215900</xdr:colOff>
                    <xdr:row>154</xdr:row>
                    <xdr:rowOff>0</xdr:rowOff>
                  </from>
                  <to>
                    <xdr:col>6</xdr:col>
                    <xdr:colOff>222250</xdr:colOff>
                    <xdr:row>155</xdr:row>
                    <xdr:rowOff>177800</xdr:rowOff>
                  </to>
                </anchor>
              </controlPr>
            </control>
          </mc:Choice>
        </mc:AlternateContent>
        <mc:AlternateContent xmlns:mc="http://schemas.openxmlformats.org/markup-compatibility/2006">
          <mc:Choice Requires="x14">
            <control shapeId="96400" r:id="rId129" name="Check Box 144">
              <controlPr locked="0" defaultSize="0" autoFill="0" autoLine="0" autoPict="0">
                <anchor moveWithCells="1">
                  <from>
                    <xdr:col>6</xdr:col>
                    <xdr:colOff>215900</xdr:colOff>
                    <xdr:row>154</xdr:row>
                    <xdr:rowOff>0</xdr:rowOff>
                  </from>
                  <to>
                    <xdr:col>6</xdr:col>
                    <xdr:colOff>222250</xdr:colOff>
                    <xdr:row>155</xdr:row>
                    <xdr:rowOff>146050</xdr:rowOff>
                  </to>
                </anchor>
              </controlPr>
            </control>
          </mc:Choice>
        </mc:AlternateContent>
        <mc:AlternateContent xmlns:mc="http://schemas.openxmlformats.org/markup-compatibility/2006">
          <mc:Choice Requires="x14">
            <control shapeId="96401" r:id="rId130" name="Check Box 145">
              <controlPr locked="0" defaultSize="0" autoFill="0" autoLine="0" autoPict="0">
                <anchor moveWithCells="1">
                  <from>
                    <xdr:col>73</xdr:col>
                    <xdr:colOff>0</xdr:colOff>
                    <xdr:row>156</xdr:row>
                    <xdr:rowOff>0</xdr:rowOff>
                  </from>
                  <to>
                    <xdr:col>73</xdr:col>
                    <xdr:colOff>12700</xdr:colOff>
                    <xdr:row>156</xdr:row>
                    <xdr:rowOff>317500</xdr:rowOff>
                  </to>
                </anchor>
              </controlPr>
            </control>
          </mc:Choice>
        </mc:AlternateContent>
        <mc:AlternateContent xmlns:mc="http://schemas.openxmlformats.org/markup-compatibility/2006">
          <mc:Choice Requires="x14">
            <control shapeId="96402" r:id="rId131" name="Check Box 146">
              <controlPr locked="0" defaultSize="0" autoFill="0" autoLine="0" autoPict="0">
                <anchor moveWithCells="1">
                  <from>
                    <xdr:col>73</xdr:col>
                    <xdr:colOff>0</xdr:colOff>
                    <xdr:row>156</xdr:row>
                    <xdr:rowOff>0</xdr:rowOff>
                  </from>
                  <to>
                    <xdr:col>73</xdr:col>
                    <xdr:colOff>12700</xdr:colOff>
                    <xdr:row>156</xdr:row>
                    <xdr:rowOff>298450</xdr:rowOff>
                  </to>
                </anchor>
              </controlPr>
            </control>
          </mc:Choice>
        </mc:AlternateContent>
        <mc:AlternateContent xmlns:mc="http://schemas.openxmlformats.org/markup-compatibility/2006">
          <mc:Choice Requires="x14">
            <control shapeId="96403" r:id="rId132" name="Check Box 147">
              <controlPr locked="0" defaultSize="0" autoFill="0" autoLine="0" autoPict="0">
                <anchor moveWithCells="1">
                  <from>
                    <xdr:col>73</xdr:col>
                    <xdr:colOff>0</xdr:colOff>
                    <xdr:row>156</xdr:row>
                    <xdr:rowOff>0</xdr:rowOff>
                  </from>
                  <to>
                    <xdr:col>73</xdr:col>
                    <xdr:colOff>12700</xdr:colOff>
                    <xdr:row>156</xdr:row>
                    <xdr:rowOff>317500</xdr:rowOff>
                  </to>
                </anchor>
              </controlPr>
            </control>
          </mc:Choice>
        </mc:AlternateContent>
        <mc:AlternateContent xmlns:mc="http://schemas.openxmlformats.org/markup-compatibility/2006">
          <mc:Choice Requires="x14">
            <control shapeId="96404" r:id="rId133" name="Check Box 148">
              <controlPr locked="0" defaultSize="0" autoFill="0" autoLine="0" autoPict="0">
                <anchor moveWithCells="1">
                  <from>
                    <xdr:col>73</xdr:col>
                    <xdr:colOff>0</xdr:colOff>
                    <xdr:row>156</xdr:row>
                    <xdr:rowOff>0</xdr:rowOff>
                  </from>
                  <to>
                    <xdr:col>73</xdr:col>
                    <xdr:colOff>12700</xdr:colOff>
                    <xdr:row>156</xdr:row>
                    <xdr:rowOff>298450</xdr:rowOff>
                  </to>
                </anchor>
              </controlPr>
            </control>
          </mc:Choice>
        </mc:AlternateContent>
        <mc:AlternateContent xmlns:mc="http://schemas.openxmlformats.org/markup-compatibility/2006">
          <mc:Choice Requires="x14">
            <control shapeId="96405" r:id="rId134" name="Check Box 149">
              <controlPr locked="0" defaultSize="0" autoFill="0" autoLine="0" autoPict="0">
                <anchor moveWithCells="1">
                  <from>
                    <xdr:col>73</xdr:col>
                    <xdr:colOff>0</xdr:colOff>
                    <xdr:row>156</xdr:row>
                    <xdr:rowOff>0</xdr:rowOff>
                  </from>
                  <to>
                    <xdr:col>73</xdr:col>
                    <xdr:colOff>12700</xdr:colOff>
                    <xdr:row>156</xdr:row>
                    <xdr:rowOff>317500</xdr:rowOff>
                  </to>
                </anchor>
              </controlPr>
            </control>
          </mc:Choice>
        </mc:AlternateContent>
        <mc:AlternateContent xmlns:mc="http://schemas.openxmlformats.org/markup-compatibility/2006">
          <mc:Choice Requires="x14">
            <control shapeId="96406" r:id="rId135" name="Check Box 150">
              <controlPr locked="0" defaultSize="0" autoFill="0" autoLine="0" autoPict="0">
                <anchor moveWithCells="1">
                  <from>
                    <xdr:col>73</xdr:col>
                    <xdr:colOff>0</xdr:colOff>
                    <xdr:row>156</xdr:row>
                    <xdr:rowOff>0</xdr:rowOff>
                  </from>
                  <to>
                    <xdr:col>73</xdr:col>
                    <xdr:colOff>12700</xdr:colOff>
                    <xdr:row>156</xdr:row>
                    <xdr:rowOff>298450</xdr:rowOff>
                  </to>
                </anchor>
              </controlPr>
            </control>
          </mc:Choice>
        </mc:AlternateContent>
        <mc:AlternateContent xmlns:mc="http://schemas.openxmlformats.org/markup-compatibility/2006">
          <mc:Choice Requires="x14">
            <control shapeId="96407" r:id="rId136" name="Check Box 151">
              <controlPr locked="0" defaultSize="0" autoFill="0" autoLine="0" autoPict="0">
                <anchor moveWithCells="1">
                  <from>
                    <xdr:col>73</xdr:col>
                    <xdr:colOff>0</xdr:colOff>
                    <xdr:row>156</xdr:row>
                    <xdr:rowOff>0</xdr:rowOff>
                  </from>
                  <to>
                    <xdr:col>73</xdr:col>
                    <xdr:colOff>12700</xdr:colOff>
                    <xdr:row>156</xdr:row>
                    <xdr:rowOff>317500</xdr:rowOff>
                  </to>
                </anchor>
              </controlPr>
            </control>
          </mc:Choice>
        </mc:AlternateContent>
        <mc:AlternateContent xmlns:mc="http://schemas.openxmlformats.org/markup-compatibility/2006">
          <mc:Choice Requires="x14">
            <control shapeId="96408" r:id="rId137" name="Check Box 152">
              <controlPr locked="0" defaultSize="0" autoFill="0" autoLine="0" autoPict="0">
                <anchor moveWithCells="1">
                  <from>
                    <xdr:col>73</xdr:col>
                    <xdr:colOff>0</xdr:colOff>
                    <xdr:row>156</xdr:row>
                    <xdr:rowOff>0</xdr:rowOff>
                  </from>
                  <to>
                    <xdr:col>73</xdr:col>
                    <xdr:colOff>12700</xdr:colOff>
                    <xdr:row>156</xdr:row>
                    <xdr:rowOff>298450</xdr:rowOff>
                  </to>
                </anchor>
              </controlPr>
            </control>
          </mc:Choice>
        </mc:AlternateContent>
        <mc:AlternateContent xmlns:mc="http://schemas.openxmlformats.org/markup-compatibility/2006">
          <mc:Choice Requires="x14">
            <control shapeId="96409" r:id="rId138" name="Check Box 153">
              <controlPr locked="0" defaultSize="0" autoFill="0" autoLine="0" autoPict="0">
                <anchor moveWithCells="1">
                  <from>
                    <xdr:col>73</xdr:col>
                    <xdr:colOff>0</xdr:colOff>
                    <xdr:row>156</xdr:row>
                    <xdr:rowOff>0</xdr:rowOff>
                  </from>
                  <to>
                    <xdr:col>73</xdr:col>
                    <xdr:colOff>12700</xdr:colOff>
                    <xdr:row>156</xdr:row>
                    <xdr:rowOff>317500</xdr:rowOff>
                  </to>
                </anchor>
              </controlPr>
            </control>
          </mc:Choice>
        </mc:AlternateContent>
        <mc:AlternateContent xmlns:mc="http://schemas.openxmlformats.org/markup-compatibility/2006">
          <mc:Choice Requires="x14">
            <control shapeId="96410" r:id="rId139" name="Check Box 154">
              <controlPr locked="0" defaultSize="0" autoFill="0" autoLine="0" autoPict="0">
                <anchor moveWithCells="1">
                  <from>
                    <xdr:col>73</xdr:col>
                    <xdr:colOff>0</xdr:colOff>
                    <xdr:row>156</xdr:row>
                    <xdr:rowOff>0</xdr:rowOff>
                  </from>
                  <to>
                    <xdr:col>73</xdr:col>
                    <xdr:colOff>12700</xdr:colOff>
                    <xdr:row>156</xdr:row>
                    <xdr:rowOff>298450</xdr:rowOff>
                  </to>
                </anchor>
              </controlPr>
            </control>
          </mc:Choice>
        </mc:AlternateContent>
        <mc:AlternateContent xmlns:mc="http://schemas.openxmlformats.org/markup-compatibility/2006">
          <mc:Choice Requires="x14">
            <control shapeId="96411" r:id="rId140" name="Check Box 155">
              <controlPr locked="0" defaultSize="0" autoFill="0" autoLine="0" autoPict="0">
                <anchor moveWithCells="1">
                  <from>
                    <xdr:col>73</xdr:col>
                    <xdr:colOff>0</xdr:colOff>
                    <xdr:row>155</xdr:row>
                    <xdr:rowOff>0</xdr:rowOff>
                  </from>
                  <to>
                    <xdr:col>73</xdr:col>
                    <xdr:colOff>0</xdr:colOff>
                    <xdr:row>156</xdr:row>
                    <xdr:rowOff>146050</xdr:rowOff>
                  </to>
                </anchor>
              </controlPr>
            </control>
          </mc:Choice>
        </mc:AlternateContent>
        <mc:AlternateContent xmlns:mc="http://schemas.openxmlformats.org/markup-compatibility/2006">
          <mc:Choice Requires="x14">
            <control shapeId="96412" r:id="rId141" name="Check Box 156">
              <controlPr locked="0" defaultSize="0" autoFill="0" autoLine="0" autoPict="0">
                <anchor moveWithCells="1">
                  <from>
                    <xdr:col>73</xdr:col>
                    <xdr:colOff>0</xdr:colOff>
                    <xdr:row>155</xdr:row>
                    <xdr:rowOff>0</xdr:rowOff>
                  </from>
                  <to>
                    <xdr:col>73</xdr:col>
                    <xdr:colOff>0</xdr:colOff>
                    <xdr:row>156</xdr:row>
                    <xdr:rowOff>114300</xdr:rowOff>
                  </to>
                </anchor>
              </controlPr>
            </control>
          </mc:Choice>
        </mc:AlternateContent>
        <mc:AlternateContent xmlns:mc="http://schemas.openxmlformats.org/markup-compatibility/2006">
          <mc:Choice Requires="x14">
            <control shapeId="96413" r:id="rId142" name="Check Box 157">
              <controlPr locked="0" defaultSize="0" autoFill="0" autoLine="0" autoPict="0">
                <anchor moveWithCells="1">
                  <from>
                    <xdr:col>44</xdr:col>
                    <xdr:colOff>215900</xdr:colOff>
                    <xdr:row>156</xdr:row>
                    <xdr:rowOff>0</xdr:rowOff>
                  </from>
                  <to>
                    <xdr:col>44</xdr:col>
                    <xdr:colOff>222250</xdr:colOff>
                    <xdr:row>156</xdr:row>
                    <xdr:rowOff>336550</xdr:rowOff>
                  </to>
                </anchor>
              </controlPr>
            </control>
          </mc:Choice>
        </mc:AlternateContent>
        <mc:AlternateContent xmlns:mc="http://schemas.openxmlformats.org/markup-compatibility/2006">
          <mc:Choice Requires="x14">
            <control shapeId="96414" r:id="rId143" name="Check Box 158">
              <controlPr locked="0" defaultSize="0" autoFill="0" autoLine="0" autoPict="0">
                <anchor moveWithCells="1">
                  <from>
                    <xdr:col>44</xdr:col>
                    <xdr:colOff>215900</xdr:colOff>
                    <xdr:row>156</xdr:row>
                    <xdr:rowOff>0</xdr:rowOff>
                  </from>
                  <to>
                    <xdr:col>44</xdr:col>
                    <xdr:colOff>222250</xdr:colOff>
                    <xdr:row>156</xdr:row>
                    <xdr:rowOff>298450</xdr:rowOff>
                  </to>
                </anchor>
              </controlPr>
            </control>
          </mc:Choice>
        </mc:AlternateContent>
        <mc:AlternateContent xmlns:mc="http://schemas.openxmlformats.org/markup-compatibility/2006">
          <mc:Choice Requires="x14">
            <control shapeId="96415" r:id="rId144" name="Check Box 159">
              <controlPr locked="0" defaultSize="0" autoFill="0" autoLine="0" autoPict="0">
                <anchor moveWithCells="1">
                  <from>
                    <xdr:col>44</xdr:col>
                    <xdr:colOff>215900</xdr:colOff>
                    <xdr:row>156</xdr:row>
                    <xdr:rowOff>0</xdr:rowOff>
                  </from>
                  <to>
                    <xdr:col>44</xdr:col>
                    <xdr:colOff>222250</xdr:colOff>
                    <xdr:row>156</xdr:row>
                    <xdr:rowOff>336550</xdr:rowOff>
                  </to>
                </anchor>
              </controlPr>
            </control>
          </mc:Choice>
        </mc:AlternateContent>
        <mc:AlternateContent xmlns:mc="http://schemas.openxmlformats.org/markup-compatibility/2006">
          <mc:Choice Requires="x14">
            <control shapeId="96416" r:id="rId145" name="Check Box 160">
              <controlPr locked="0" defaultSize="0" autoFill="0" autoLine="0" autoPict="0">
                <anchor moveWithCells="1">
                  <from>
                    <xdr:col>44</xdr:col>
                    <xdr:colOff>215900</xdr:colOff>
                    <xdr:row>156</xdr:row>
                    <xdr:rowOff>0</xdr:rowOff>
                  </from>
                  <to>
                    <xdr:col>44</xdr:col>
                    <xdr:colOff>222250</xdr:colOff>
                    <xdr:row>156</xdr:row>
                    <xdr:rowOff>298450</xdr:rowOff>
                  </to>
                </anchor>
              </controlPr>
            </control>
          </mc:Choice>
        </mc:AlternateContent>
        <mc:AlternateContent xmlns:mc="http://schemas.openxmlformats.org/markup-compatibility/2006">
          <mc:Choice Requires="x14">
            <control shapeId="96417" r:id="rId146" name="Check Box 161">
              <controlPr locked="0" defaultSize="0" autoFill="0" autoLine="0" autoPict="0">
                <anchor moveWithCells="1">
                  <from>
                    <xdr:col>43</xdr:col>
                    <xdr:colOff>215900</xdr:colOff>
                    <xdr:row>156</xdr:row>
                    <xdr:rowOff>0</xdr:rowOff>
                  </from>
                  <to>
                    <xdr:col>43</xdr:col>
                    <xdr:colOff>222250</xdr:colOff>
                    <xdr:row>156</xdr:row>
                    <xdr:rowOff>336550</xdr:rowOff>
                  </to>
                </anchor>
              </controlPr>
            </control>
          </mc:Choice>
        </mc:AlternateContent>
        <mc:AlternateContent xmlns:mc="http://schemas.openxmlformats.org/markup-compatibility/2006">
          <mc:Choice Requires="x14">
            <control shapeId="96418" r:id="rId147" name="Check Box 162">
              <controlPr locked="0" defaultSize="0" autoFill="0" autoLine="0" autoPict="0">
                <anchor moveWithCells="1">
                  <from>
                    <xdr:col>43</xdr:col>
                    <xdr:colOff>215900</xdr:colOff>
                    <xdr:row>156</xdr:row>
                    <xdr:rowOff>0</xdr:rowOff>
                  </from>
                  <to>
                    <xdr:col>43</xdr:col>
                    <xdr:colOff>222250</xdr:colOff>
                    <xdr:row>156</xdr:row>
                    <xdr:rowOff>298450</xdr:rowOff>
                  </to>
                </anchor>
              </controlPr>
            </control>
          </mc:Choice>
        </mc:AlternateContent>
        <mc:AlternateContent xmlns:mc="http://schemas.openxmlformats.org/markup-compatibility/2006">
          <mc:Choice Requires="x14">
            <control shapeId="96419" r:id="rId148" name="Check Box 163">
              <controlPr locked="0" defaultSize="0" autoFill="0" autoLine="0" autoPict="0">
                <anchor moveWithCells="1">
                  <from>
                    <xdr:col>43</xdr:col>
                    <xdr:colOff>215900</xdr:colOff>
                    <xdr:row>156</xdr:row>
                    <xdr:rowOff>0</xdr:rowOff>
                  </from>
                  <to>
                    <xdr:col>43</xdr:col>
                    <xdr:colOff>222250</xdr:colOff>
                    <xdr:row>156</xdr:row>
                    <xdr:rowOff>336550</xdr:rowOff>
                  </to>
                </anchor>
              </controlPr>
            </control>
          </mc:Choice>
        </mc:AlternateContent>
        <mc:AlternateContent xmlns:mc="http://schemas.openxmlformats.org/markup-compatibility/2006">
          <mc:Choice Requires="x14">
            <control shapeId="96420" r:id="rId149" name="Check Box 164">
              <controlPr locked="0" defaultSize="0" autoFill="0" autoLine="0" autoPict="0">
                <anchor moveWithCells="1">
                  <from>
                    <xdr:col>43</xdr:col>
                    <xdr:colOff>215900</xdr:colOff>
                    <xdr:row>156</xdr:row>
                    <xdr:rowOff>0</xdr:rowOff>
                  </from>
                  <to>
                    <xdr:col>43</xdr:col>
                    <xdr:colOff>222250</xdr:colOff>
                    <xdr:row>156</xdr:row>
                    <xdr:rowOff>298450</xdr:rowOff>
                  </to>
                </anchor>
              </controlPr>
            </control>
          </mc:Choice>
        </mc:AlternateContent>
        <mc:AlternateContent xmlns:mc="http://schemas.openxmlformats.org/markup-compatibility/2006">
          <mc:Choice Requires="x14">
            <control shapeId="96421" r:id="rId150" name="Check Box 165">
              <controlPr locked="0" defaultSize="0" autoFill="0" autoLine="0" autoPict="0">
                <anchor moveWithCells="1">
                  <from>
                    <xdr:col>43</xdr:col>
                    <xdr:colOff>215900</xdr:colOff>
                    <xdr:row>156</xdr:row>
                    <xdr:rowOff>0</xdr:rowOff>
                  </from>
                  <to>
                    <xdr:col>43</xdr:col>
                    <xdr:colOff>222250</xdr:colOff>
                    <xdr:row>156</xdr:row>
                    <xdr:rowOff>336550</xdr:rowOff>
                  </to>
                </anchor>
              </controlPr>
            </control>
          </mc:Choice>
        </mc:AlternateContent>
        <mc:AlternateContent xmlns:mc="http://schemas.openxmlformats.org/markup-compatibility/2006">
          <mc:Choice Requires="x14">
            <control shapeId="96422" r:id="rId151" name="Check Box 166">
              <controlPr locked="0" defaultSize="0" autoFill="0" autoLine="0" autoPict="0">
                <anchor moveWithCells="1">
                  <from>
                    <xdr:col>43</xdr:col>
                    <xdr:colOff>215900</xdr:colOff>
                    <xdr:row>156</xdr:row>
                    <xdr:rowOff>0</xdr:rowOff>
                  </from>
                  <to>
                    <xdr:col>43</xdr:col>
                    <xdr:colOff>222250</xdr:colOff>
                    <xdr:row>156</xdr:row>
                    <xdr:rowOff>298450</xdr:rowOff>
                  </to>
                </anchor>
              </controlPr>
            </control>
          </mc:Choice>
        </mc:AlternateContent>
        <mc:AlternateContent xmlns:mc="http://schemas.openxmlformats.org/markup-compatibility/2006">
          <mc:Choice Requires="x14">
            <control shapeId="96423" r:id="rId152" name="Check Box 167">
              <controlPr locked="0" defaultSize="0" autoFill="0" autoLine="0" autoPict="0">
                <anchor moveWithCells="1">
                  <from>
                    <xdr:col>43</xdr:col>
                    <xdr:colOff>215900</xdr:colOff>
                    <xdr:row>155</xdr:row>
                    <xdr:rowOff>0</xdr:rowOff>
                  </from>
                  <to>
                    <xdr:col>43</xdr:col>
                    <xdr:colOff>222250</xdr:colOff>
                    <xdr:row>156</xdr:row>
                    <xdr:rowOff>146050</xdr:rowOff>
                  </to>
                </anchor>
              </controlPr>
            </control>
          </mc:Choice>
        </mc:AlternateContent>
        <mc:AlternateContent xmlns:mc="http://schemas.openxmlformats.org/markup-compatibility/2006">
          <mc:Choice Requires="x14">
            <control shapeId="96424" r:id="rId153" name="Check Box 168">
              <controlPr locked="0" defaultSize="0" autoFill="0" autoLine="0" autoPict="0">
                <anchor moveWithCells="1">
                  <from>
                    <xdr:col>43</xdr:col>
                    <xdr:colOff>215900</xdr:colOff>
                    <xdr:row>155</xdr:row>
                    <xdr:rowOff>0</xdr:rowOff>
                  </from>
                  <to>
                    <xdr:col>43</xdr:col>
                    <xdr:colOff>222250</xdr:colOff>
                    <xdr:row>156</xdr:row>
                    <xdr:rowOff>114300</xdr:rowOff>
                  </to>
                </anchor>
              </controlPr>
            </control>
          </mc:Choice>
        </mc:AlternateContent>
        <mc:AlternateContent xmlns:mc="http://schemas.openxmlformats.org/markup-compatibility/2006">
          <mc:Choice Requires="x14">
            <control shapeId="96425" r:id="rId154" name="Check Box 169">
              <controlPr locked="0" defaultSize="0" autoFill="0" autoLine="0" autoPict="0">
                <anchor moveWithCells="1">
                  <from>
                    <xdr:col>7</xdr:col>
                    <xdr:colOff>215900</xdr:colOff>
                    <xdr:row>156</xdr:row>
                    <xdr:rowOff>0</xdr:rowOff>
                  </from>
                  <to>
                    <xdr:col>7</xdr:col>
                    <xdr:colOff>222250</xdr:colOff>
                    <xdr:row>156</xdr:row>
                    <xdr:rowOff>342900</xdr:rowOff>
                  </to>
                </anchor>
              </controlPr>
            </control>
          </mc:Choice>
        </mc:AlternateContent>
        <mc:AlternateContent xmlns:mc="http://schemas.openxmlformats.org/markup-compatibility/2006">
          <mc:Choice Requires="x14">
            <control shapeId="96426" r:id="rId155" name="Check Box 170">
              <controlPr locked="0" defaultSize="0" autoFill="0" autoLine="0" autoPict="0">
                <anchor moveWithCells="1">
                  <from>
                    <xdr:col>7</xdr:col>
                    <xdr:colOff>215900</xdr:colOff>
                    <xdr:row>156</xdr:row>
                    <xdr:rowOff>0</xdr:rowOff>
                  </from>
                  <to>
                    <xdr:col>7</xdr:col>
                    <xdr:colOff>222250</xdr:colOff>
                    <xdr:row>156</xdr:row>
                    <xdr:rowOff>304800</xdr:rowOff>
                  </to>
                </anchor>
              </controlPr>
            </control>
          </mc:Choice>
        </mc:AlternateContent>
        <mc:AlternateContent xmlns:mc="http://schemas.openxmlformats.org/markup-compatibility/2006">
          <mc:Choice Requires="x14">
            <control shapeId="96427" r:id="rId156" name="Check Box 171">
              <controlPr locked="0" defaultSize="0" autoFill="0" autoLine="0" autoPict="0">
                <anchor moveWithCells="1">
                  <from>
                    <xdr:col>7</xdr:col>
                    <xdr:colOff>215900</xdr:colOff>
                    <xdr:row>156</xdr:row>
                    <xdr:rowOff>0</xdr:rowOff>
                  </from>
                  <to>
                    <xdr:col>7</xdr:col>
                    <xdr:colOff>222250</xdr:colOff>
                    <xdr:row>156</xdr:row>
                    <xdr:rowOff>342900</xdr:rowOff>
                  </to>
                </anchor>
              </controlPr>
            </control>
          </mc:Choice>
        </mc:AlternateContent>
        <mc:AlternateContent xmlns:mc="http://schemas.openxmlformats.org/markup-compatibility/2006">
          <mc:Choice Requires="x14">
            <control shapeId="96428" r:id="rId157" name="Check Box 172">
              <controlPr locked="0" defaultSize="0" autoFill="0" autoLine="0" autoPict="0">
                <anchor moveWithCells="1">
                  <from>
                    <xdr:col>7</xdr:col>
                    <xdr:colOff>215900</xdr:colOff>
                    <xdr:row>156</xdr:row>
                    <xdr:rowOff>0</xdr:rowOff>
                  </from>
                  <to>
                    <xdr:col>7</xdr:col>
                    <xdr:colOff>222250</xdr:colOff>
                    <xdr:row>156</xdr:row>
                    <xdr:rowOff>304800</xdr:rowOff>
                  </to>
                </anchor>
              </controlPr>
            </control>
          </mc:Choice>
        </mc:AlternateContent>
        <mc:AlternateContent xmlns:mc="http://schemas.openxmlformats.org/markup-compatibility/2006">
          <mc:Choice Requires="x14">
            <control shapeId="96429" r:id="rId158" name="Check Box 173">
              <controlPr locked="0" defaultSize="0" autoFill="0" autoLine="0" autoPict="0">
                <anchor moveWithCells="1">
                  <from>
                    <xdr:col>6</xdr:col>
                    <xdr:colOff>215900</xdr:colOff>
                    <xdr:row>156</xdr:row>
                    <xdr:rowOff>0</xdr:rowOff>
                  </from>
                  <to>
                    <xdr:col>6</xdr:col>
                    <xdr:colOff>222250</xdr:colOff>
                    <xdr:row>156</xdr:row>
                    <xdr:rowOff>342900</xdr:rowOff>
                  </to>
                </anchor>
              </controlPr>
            </control>
          </mc:Choice>
        </mc:AlternateContent>
        <mc:AlternateContent xmlns:mc="http://schemas.openxmlformats.org/markup-compatibility/2006">
          <mc:Choice Requires="x14">
            <control shapeId="96430" r:id="rId159" name="Check Box 174">
              <controlPr locked="0" defaultSize="0" autoFill="0" autoLine="0" autoPict="0">
                <anchor moveWithCells="1">
                  <from>
                    <xdr:col>6</xdr:col>
                    <xdr:colOff>215900</xdr:colOff>
                    <xdr:row>156</xdr:row>
                    <xdr:rowOff>0</xdr:rowOff>
                  </from>
                  <to>
                    <xdr:col>6</xdr:col>
                    <xdr:colOff>222250</xdr:colOff>
                    <xdr:row>156</xdr:row>
                    <xdr:rowOff>304800</xdr:rowOff>
                  </to>
                </anchor>
              </controlPr>
            </control>
          </mc:Choice>
        </mc:AlternateContent>
        <mc:AlternateContent xmlns:mc="http://schemas.openxmlformats.org/markup-compatibility/2006">
          <mc:Choice Requires="x14">
            <control shapeId="96431" r:id="rId160" name="Check Box 175">
              <controlPr locked="0" defaultSize="0" autoFill="0" autoLine="0" autoPict="0">
                <anchor moveWithCells="1">
                  <from>
                    <xdr:col>6</xdr:col>
                    <xdr:colOff>215900</xdr:colOff>
                    <xdr:row>156</xdr:row>
                    <xdr:rowOff>0</xdr:rowOff>
                  </from>
                  <to>
                    <xdr:col>6</xdr:col>
                    <xdr:colOff>222250</xdr:colOff>
                    <xdr:row>156</xdr:row>
                    <xdr:rowOff>342900</xdr:rowOff>
                  </to>
                </anchor>
              </controlPr>
            </control>
          </mc:Choice>
        </mc:AlternateContent>
        <mc:AlternateContent xmlns:mc="http://schemas.openxmlformats.org/markup-compatibility/2006">
          <mc:Choice Requires="x14">
            <control shapeId="96432" r:id="rId161" name="Check Box 176">
              <controlPr locked="0" defaultSize="0" autoFill="0" autoLine="0" autoPict="0">
                <anchor moveWithCells="1">
                  <from>
                    <xdr:col>6</xdr:col>
                    <xdr:colOff>215900</xdr:colOff>
                    <xdr:row>156</xdr:row>
                    <xdr:rowOff>0</xdr:rowOff>
                  </from>
                  <to>
                    <xdr:col>6</xdr:col>
                    <xdr:colOff>222250</xdr:colOff>
                    <xdr:row>156</xdr:row>
                    <xdr:rowOff>304800</xdr:rowOff>
                  </to>
                </anchor>
              </controlPr>
            </control>
          </mc:Choice>
        </mc:AlternateContent>
        <mc:AlternateContent xmlns:mc="http://schemas.openxmlformats.org/markup-compatibility/2006">
          <mc:Choice Requires="x14">
            <control shapeId="96433" r:id="rId162" name="Check Box 177">
              <controlPr locked="0" defaultSize="0" autoFill="0" autoLine="0" autoPict="0">
                <anchor moveWithCells="1">
                  <from>
                    <xdr:col>6</xdr:col>
                    <xdr:colOff>215900</xdr:colOff>
                    <xdr:row>156</xdr:row>
                    <xdr:rowOff>0</xdr:rowOff>
                  </from>
                  <to>
                    <xdr:col>6</xdr:col>
                    <xdr:colOff>222250</xdr:colOff>
                    <xdr:row>156</xdr:row>
                    <xdr:rowOff>342900</xdr:rowOff>
                  </to>
                </anchor>
              </controlPr>
            </control>
          </mc:Choice>
        </mc:AlternateContent>
        <mc:AlternateContent xmlns:mc="http://schemas.openxmlformats.org/markup-compatibility/2006">
          <mc:Choice Requires="x14">
            <control shapeId="96434" r:id="rId163" name="Check Box 178">
              <controlPr locked="0" defaultSize="0" autoFill="0" autoLine="0" autoPict="0">
                <anchor moveWithCells="1">
                  <from>
                    <xdr:col>6</xdr:col>
                    <xdr:colOff>215900</xdr:colOff>
                    <xdr:row>156</xdr:row>
                    <xdr:rowOff>0</xdr:rowOff>
                  </from>
                  <to>
                    <xdr:col>6</xdr:col>
                    <xdr:colOff>222250</xdr:colOff>
                    <xdr:row>156</xdr:row>
                    <xdr:rowOff>304800</xdr:rowOff>
                  </to>
                </anchor>
              </controlPr>
            </control>
          </mc:Choice>
        </mc:AlternateContent>
        <mc:AlternateContent xmlns:mc="http://schemas.openxmlformats.org/markup-compatibility/2006">
          <mc:Choice Requires="x14">
            <control shapeId="96435" r:id="rId164" name="Check Box 179">
              <controlPr locked="0" defaultSize="0" autoFill="0" autoLine="0" autoPict="0">
                <anchor moveWithCells="1">
                  <from>
                    <xdr:col>6</xdr:col>
                    <xdr:colOff>215900</xdr:colOff>
                    <xdr:row>155</xdr:row>
                    <xdr:rowOff>0</xdr:rowOff>
                  </from>
                  <to>
                    <xdr:col>6</xdr:col>
                    <xdr:colOff>222250</xdr:colOff>
                    <xdr:row>156</xdr:row>
                    <xdr:rowOff>152400</xdr:rowOff>
                  </to>
                </anchor>
              </controlPr>
            </control>
          </mc:Choice>
        </mc:AlternateContent>
        <mc:AlternateContent xmlns:mc="http://schemas.openxmlformats.org/markup-compatibility/2006">
          <mc:Choice Requires="x14">
            <control shapeId="96436" r:id="rId165" name="Check Box 180">
              <controlPr locked="0" defaultSize="0" autoFill="0" autoLine="0" autoPict="0">
                <anchor moveWithCells="1">
                  <from>
                    <xdr:col>6</xdr:col>
                    <xdr:colOff>215900</xdr:colOff>
                    <xdr:row>155</xdr:row>
                    <xdr:rowOff>0</xdr:rowOff>
                  </from>
                  <to>
                    <xdr:col>6</xdr:col>
                    <xdr:colOff>222250</xdr:colOff>
                    <xdr:row>156</xdr:row>
                    <xdr:rowOff>114300</xdr:rowOff>
                  </to>
                </anchor>
              </controlPr>
            </control>
          </mc:Choice>
        </mc:AlternateContent>
        <mc:AlternateContent xmlns:mc="http://schemas.openxmlformats.org/markup-compatibility/2006">
          <mc:Choice Requires="x14">
            <control shapeId="96438" r:id="rId166" name="Check Box 182">
              <controlPr locked="0" defaultSize="0" autoFill="0" autoLine="0" autoPict="0">
                <anchor moveWithCells="1">
                  <from>
                    <xdr:col>41</xdr:col>
                    <xdr:colOff>215900</xdr:colOff>
                    <xdr:row>135</xdr:row>
                    <xdr:rowOff>0</xdr:rowOff>
                  </from>
                  <to>
                    <xdr:col>41</xdr:col>
                    <xdr:colOff>222250</xdr:colOff>
                    <xdr:row>137</xdr:row>
                    <xdr:rowOff>25400</xdr:rowOff>
                  </to>
                </anchor>
              </controlPr>
            </control>
          </mc:Choice>
        </mc:AlternateContent>
        <mc:AlternateContent xmlns:mc="http://schemas.openxmlformats.org/markup-compatibility/2006">
          <mc:Choice Requires="x14">
            <control shapeId="96439" r:id="rId167" name="Check Box 183">
              <controlPr locked="0" defaultSize="0" autoFill="0" autoLine="0" autoPict="0">
                <anchor moveWithCells="1">
                  <from>
                    <xdr:col>41</xdr:col>
                    <xdr:colOff>215900</xdr:colOff>
                    <xdr:row>135</xdr:row>
                    <xdr:rowOff>0</xdr:rowOff>
                  </from>
                  <to>
                    <xdr:col>41</xdr:col>
                    <xdr:colOff>222250</xdr:colOff>
                    <xdr:row>136</xdr:row>
                    <xdr:rowOff>228600</xdr:rowOff>
                  </to>
                </anchor>
              </controlPr>
            </control>
          </mc:Choice>
        </mc:AlternateContent>
        <mc:AlternateContent xmlns:mc="http://schemas.openxmlformats.org/markup-compatibility/2006">
          <mc:Choice Requires="x14">
            <control shapeId="96440" r:id="rId168" name="Check Box 184">
              <controlPr locked="0" defaultSize="0" autoFill="0" autoLine="0" autoPict="0">
                <anchor moveWithCells="1">
                  <from>
                    <xdr:col>41</xdr:col>
                    <xdr:colOff>215900</xdr:colOff>
                    <xdr:row>135</xdr:row>
                    <xdr:rowOff>0</xdr:rowOff>
                  </from>
                  <to>
                    <xdr:col>41</xdr:col>
                    <xdr:colOff>222250</xdr:colOff>
                    <xdr:row>137</xdr:row>
                    <xdr:rowOff>25400</xdr:rowOff>
                  </to>
                </anchor>
              </controlPr>
            </control>
          </mc:Choice>
        </mc:AlternateContent>
        <mc:AlternateContent xmlns:mc="http://schemas.openxmlformats.org/markup-compatibility/2006">
          <mc:Choice Requires="x14">
            <control shapeId="96441" r:id="rId169" name="Check Box 185">
              <controlPr locked="0" defaultSize="0" autoFill="0" autoLine="0" autoPict="0">
                <anchor moveWithCells="1">
                  <from>
                    <xdr:col>41</xdr:col>
                    <xdr:colOff>215900</xdr:colOff>
                    <xdr:row>135</xdr:row>
                    <xdr:rowOff>0</xdr:rowOff>
                  </from>
                  <to>
                    <xdr:col>41</xdr:col>
                    <xdr:colOff>222250</xdr:colOff>
                    <xdr:row>136</xdr:row>
                    <xdr:rowOff>228600</xdr:rowOff>
                  </to>
                </anchor>
              </controlPr>
            </control>
          </mc:Choice>
        </mc:AlternateContent>
        <mc:AlternateContent xmlns:mc="http://schemas.openxmlformats.org/markup-compatibility/2006">
          <mc:Choice Requires="x14">
            <control shapeId="96442" r:id="rId170" name="Check Box 186">
              <controlPr locked="0" defaultSize="0" autoFill="0" autoLine="0" autoPict="0">
                <anchor moveWithCells="1">
                  <from>
                    <xdr:col>42</xdr:col>
                    <xdr:colOff>215900</xdr:colOff>
                    <xdr:row>137</xdr:row>
                    <xdr:rowOff>0</xdr:rowOff>
                  </from>
                  <to>
                    <xdr:col>42</xdr:col>
                    <xdr:colOff>222250</xdr:colOff>
                    <xdr:row>138</xdr:row>
                    <xdr:rowOff>139700</xdr:rowOff>
                  </to>
                </anchor>
              </controlPr>
            </control>
          </mc:Choice>
        </mc:AlternateContent>
        <mc:AlternateContent xmlns:mc="http://schemas.openxmlformats.org/markup-compatibility/2006">
          <mc:Choice Requires="x14">
            <control shapeId="96443" r:id="rId171" name="Check Box 187">
              <controlPr locked="0" defaultSize="0" autoFill="0" autoLine="0" autoPict="0">
                <anchor moveWithCells="1">
                  <from>
                    <xdr:col>42</xdr:col>
                    <xdr:colOff>215900</xdr:colOff>
                    <xdr:row>137</xdr:row>
                    <xdr:rowOff>0</xdr:rowOff>
                  </from>
                  <to>
                    <xdr:col>42</xdr:col>
                    <xdr:colOff>222250</xdr:colOff>
                    <xdr:row>138</xdr:row>
                    <xdr:rowOff>120650</xdr:rowOff>
                  </to>
                </anchor>
              </controlPr>
            </control>
          </mc:Choice>
        </mc:AlternateContent>
        <mc:AlternateContent xmlns:mc="http://schemas.openxmlformats.org/markup-compatibility/2006">
          <mc:Choice Requires="x14">
            <control shapeId="96444" r:id="rId172" name="Check Box 188">
              <controlPr locked="0" defaultSize="0" autoFill="0" autoLine="0" autoPict="0">
                <anchor moveWithCells="1">
                  <from>
                    <xdr:col>42</xdr:col>
                    <xdr:colOff>215900</xdr:colOff>
                    <xdr:row>137</xdr:row>
                    <xdr:rowOff>0</xdr:rowOff>
                  </from>
                  <to>
                    <xdr:col>42</xdr:col>
                    <xdr:colOff>222250</xdr:colOff>
                    <xdr:row>138</xdr:row>
                    <xdr:rowOff>139700</xdr:rowOff>
                  </to>
                </anchor>
              </controlPr>
            </control>
          </mc:Choice>
        </mc:AlternateContent>
        <mc:AlternateContent xmlns:mc="http://schemas.openxmlformats.org/markup-compatibility/2006">
          <mc:Choice Requires="x14">
            <control shapeId="96445" r:id="rId173" name="Check Box 189">
              <controlPr locked="0" defaultSize="0" autoFill="0" autoLine="0" autoPict="0">
                <anchor moveWithCells="1">
                  <from>
                    <xdr:col>42</xdr:col>
                    <xdr:colOff>215900</xdr:colOff>
                    <xdr:row>137</xdr:row>
                    <xdr:rowOff>0</xdr:rowOff>
                  </from>
                  <to>
                    <xdr:col>42</xdr:col>
                    <xdr:colOff>222250</xdr:colOff>
                    <xdr:row>138</xdr:row>
                    <xdr:rowOff>120650</xdr:rowOff>
                  </to>
                </anchor>
              </controlPr>
            </control>
          </mc:Choice>
        </mc:AlternateContent>
        <mc:AlternateContent xmlns:mc="http://schemas.openxmlformats.org/markup-compatibility/2006">
          <mc:Choice Requires="x14">
            <control shapeId="96446" r:id="rId174" name="Check Box 190">
              <controlPr locked="0" defaultSize="0" autoFill="0" autoLine="0" autoPict="0">
                <anchor moveWithCells="1">
                  <from>
                    <xdr:col>41</xdr:col>
                    <xdr:colOff>215900</xdr:colOff>
                    <xdr:row>135</xdr:row>
                    <xdr:rowOff>0</xdr:rowOff>
                  </from>
                  <to>
                    <xdr:col>41</xdr:col>
                    <xdr:colOff>222250</xdr:colOff>
                    <xdr:row>137</xdr:row>
                    <xdr:rowOff>31750</xdr:rowOff>
                  </to>
                </anchor>
              </controlPr>
            </control>
          </mc:Choice>
        </mc:AlternateContent>
        <mc:AlternateContent xmlns:mc="http://schemas.openxmlformats.org/markup-compatibility/2006">
          <mc:Choice Requires="x14">
            <control shapeId="96447" r:id="rId175" name="Check Box 191">
              <controlPr locked="0" defaultSize="0" autoFill="0" autoLine="0" autoPict="0">
                <anchor moveWithCells="1">
                  <from>
                    <xdr:col>41</xdr:col>
                    <xdr:colOff>215900</xdr:colOff>
                    <xdr:row>135</xdr:row>
                    <xdr:rowOff>0</xdr:rowOff>
                  </from>
                  <to>
                    <xdr:col>41</xdr:col>
                    <xdr:colOff>222250</xdr:colOff>
                    <xdr:row>136</xdr:row>
                    <xdr:rowOff>234950</xdr:rowOff>
                  </to>
                </anchor>
              </controlPr>
            </control>
          </mc:Choice>
        </mc:AlternateContent>
        <mc:AlternateContent xmlns:mc="http://schemas.openxmlformats.org/markup-compatibility/2006">
          <mc:Choice Requires="x14">
            <control shapeId="96448" r:id="rId176" name="Check Box 192">
              <controlPr locked="0" defaultSize="0" autoFill="0" autoLine="0" autoPict="0">
                <anchor moveWithCells="1">
                  <from>
                    <xdr:col>41</xdr:col>
                    <xdr:colOff>215900</xdr:colOff>
                    <xdr:row>135</xdr:row>
                    <xdr:rowOff>0</xdr:rowOff>
                  </from>
                  <to>
                    <xdr:col>41</xdr:col>
                    <xdr:colOff>222250</xdr:colOff>
                    <xdr:row>137</xdr:row>
                    <xdr:rowOff>31750</xdr:rowOff>
                  </to>
                </anchor>
              </controlPr>
            </control>
          </mc:Choice>
        </mc:AlternateContent>
        <mc:AlternateContent xmlns:mc="http://schemas.openxmlformats.org/markup-compatibility/2006">
          <mc:Choice Requires="x14">
            <control shapeId="96449" r:id="rId177" name="Check Box 193">
              <controlPr locked="0" defaultSize="0" autoFill="0" autoLine="0" autoPict="0">
                <anchor moveWithCells="1">
                  <from>
                    <xdr:col>41</xdr:col>
                    <xdr:colOff>215900</xdr:colOff>
                    <xdr:row>135</xdr:row>
                    <xdr:rowOff>0</xdr:rowOff>
                  </from>
                  <to>
                    <xdr:col>41</xdr:col>
                    <xdr:colOff>222250</xdr:colOff>
                    <xdr:row>136</xdr:row>
                    <xdr:rowOff>234950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49C12-3DA0-41FF-B302-5D756DD17A10}">
  <sheetPr codeName="Sheet21"/>
  <dimension ref="A1:XFD150"/>
  <sheetViews>
    <sheetView showGridLines="0" view="pageBreakPreview" zoomScale="115" zoomScaleNormal="130" zoomScaleSheetLayoutView="115" workbookViewId="0">
      <selection activeCell="U104" sqref="U104:AI107"/>
    </sheetView>
  </sheetViews>
  <sheetFormatPr defaultColWidth="2.6328125" defaultRowHeight="12.5" x14ac:dyDescent="0.2"/>
  <cols>
    <col min="1" max="2" width="2.6328125" style="7"/>
    <col min="3" max="3" width="2.6328125" style="7" customWidth="1"/>
    <col min="4" max="34" width="3.36328125" style="7" customWidth="1"/>
    <col min="35" max="36" width="2.6328125" style="7" customWidth="1"/>
    <col min="37" max="38" width="2.6328125" style="7"/>
    <col min="39" max="39" width="2.6328125" style="7" customWidth="1"/>
    <col min="40" max="40" width="2.54296875" style="7" customWidth="1"/>
    <col min="41" max="71" width="3.36328125" style="7" customWidth="1"/>
    <col min="72" max="75" width="2.6328125" style="7"/>
    <col min="76" max="76" width="2.453125" style="7" customWidth="1"/>
    <col min="77" max="16384" width="2.6328125" style="7"/>
  </cols>
  <sheetData>
    <row r="1" spans="2:74" ht="13.25" customHeight="1" x14ac:dyDescent="0.2">
      <c r="B1" s="1"/>
      <c r="C1" s="1"/>
      <c r="D1" s="1"/>
      <c r="E1" s="1"/>
      <c r="F1" s="1"/>
      <c r="G1" s="1"/>
      <c r="H1" s="1"/>
      <c r="R1" s="1"/>
      <c r="S1" s="1"/>
      <c r="T1" s="1"/>
      <c r="U1" s="1"/>
      <c r="V1" s="1"/>
      <c r="W1" s="1"/>
      <c r="X1" s="1"/>
      <c r="Y1" s="1"/>
      <c r="Z1" s="1"/>
      <c r="AA1" s="1"/>
      <c r="AB1" s="1"/>
      <c r="AC1" s="1"/>
      <c r="AD1" s="1"/>
      <c r="AE1" s="1"/>
      <c r="AF1" s="1"/>
      <c r="AG1" s="1"/>
      <c r="AH1" s="3" t="s">
        <v>487</v>
      </c>
      <c r="AI1" s="1"/>
      <c r="AJ1" s="1"/>
      <c r="AL1" s="1"/>
      <c r="AM1" s="1"/>
      <c r="AN1" s="1"/>
      <c r="AO1" s="1"/>
      <c r="AP1" s="1"/>
      <c r="AQ1" s="1"/>
      <c r="AR1" s="1"/>
      <c r="BB1" s="1"/>
      <c r="BC1" s="1"/>
      <c r="BD1" s="1"/>
      <c r="BE1" s="1"/>
      <c r="BF1" s="1"/>
      <c r="BG1" s="1"/>
      <c r="BH1" s="1"/>
      <c r="BI1" s="1"/>
      <c r="BJ1" s="1"/>
      <c r="BK1" s="1"/>
      <c r="BL1" s="1"/>
      <c r="BM1" s="1"/>
      <c r="BN1" s="1"/>
      <c r="BO1" s="1"/>
      <c r="BP1" s="1"/>
      <c r="BQ1" s="1"/>
      <c r="BR1" s="3" t="s">
        <v>487</v>
      </c>
      <c r="BS1" s="1"/>
      <c r="BT1" s="1"/>
      <c r="BU1" s="1"/>
      <c r="BV1" s="1"/>
    </row>
    <row r="2" spans="2:74" ht="18.75" customHeight="1" x14ac:dyDescent="0.2">
      <c r="B2" s="1596" t="s">
        <v>404</v>
      </c>
      <c r="C2" s="1596"/>
      <c r="D2" s="1596"/>
      <c r="E2" s="1596"/>
      <c r="F2" s="1596"/>
      <c r="G2" s="1596"/>
      <c r="H2" s="1"/>
      <c r="I2" s="1"/>
      <c r="J2" s="1"/>
      <c r="K2" s="1"/>
      <c r="L2" s="1"/>
      <c r="M2" s="1"/>
      <c r="N2" s="1"/>
      <c r="O2" s="1"/>
      <c r="P2" s="1"/>
      <c r="Q2" s="1"/>
      <c r="R2" s="1"/>
      <c r="S2" s="1"/>
      <c r="T2" s="1"/>
      <c r="U2" s="1"/>
      <c r="V2" s="1"/>
      <c r="W2" s="1"/>
      <c r="X2" s="1"/>
      <c r="Y2" s="1"/>
      <c r="Z2" s="1"/>
      <c r="AA2" s="1"/>
      <c r="AB2" s="1"/>
      <c r="AC2" s="1"/>
      <c r="AD2" s="1"/>
      <c r="AE2" s="1"/>
      <c r="AF2" s="1"/>
      <c r="AG2" s="1"/>
      <c r="AH2" s="1"/>
      <c r="AI2" s="1"/>
      <c r="AJ2" s="1"/>
      <c r="AL2" s="1596" t="s">
        <v>404</v>
      </c>
      <c r="AM2" s="1596"/>
      <c r="AN2" s="1596"/>
      <c r="AO2" s="1596"/>
      <c r="AP2" s="1596"/>
      <c r="AQ2" s="1596"/>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2"/>
    </row>
    <row r="3" spans="2:74" s="6" customFormat="1" ht="24.65" customHeight="1" x14ac:dyDescent="0.2">
      <c r="B3" s="3"/>
      <c r="C3" s="3"/>
      <c r="D3" s="3"/>
      <c r="E3" s="3"/>
      <c r="F3" s="3"/>
      <c r="G3" s="3"/>
      <c r="H3" s="3"/>
      <c r="I3" s="3"/>
      <c r="J3" s="3"/>
      <c r="K3" s="3"/>
      <c r="L3" s="3"/>
      <c r="M3" s="3"/>
      <c r="N3" s="3"/>
      <c r="O3" s="3"/>
      <c r="P3" s="3"/>
      <c r="Q3" s="4"/>
      <c r="R3" s="4"/>
      <c r="S3" s="3"/>
      <c r="T3" s="3"/>
      <c r="U3" s="3"/>
      <c r="V3" s="1167" t="s">
        <v>24</v>
      </c>
      <c r="W3" s="1168"/>
      <c r="X3" s="1168"/>
      <c r="Y3" s="1166" t="s">
        <v>139</v>
      </c>
      <c r="Z3" s="1166"/>
      <c r="AA3" s="1672"/>
      <c r="AB3" s="1672"/>
      <c r="AC3" s="17" t="s">
        <v>8</v>
      </c>
      <c r="AD3" s="1672"/>
      <c r="AE3" s="1672"/>
      <c r="AF3" s="17" t="s">
        <v>7</v>
      </c>
      <c r="AG3" s="1672"/>
      <c r="AH3" s="1672"/>
      <c r="AI3" s="18" t="s">
        <v>6</v>
      </c>
      <c r="AJ3" s="3"/>
      <c r="AL3" s="3"/>
      <c r="AM3" s="3"/>
      <c r="AN3" s="3"/>
      <c r="AO3" s="3"/>
      <c r="AP3" s="3"/>
      <c r="AQ3" s="3"/>
      <c r="AR3" s="3"/>
      <c r="AS3" s="3"/>
      <c r="AT3" s="3"/>
      <c r="AU3" s="3"/>
      <c r="AV3" s="3"/>
      <c r="AW3" s="3"/>
      <c r="AX3" s="3"/>
      <c r="AY3" s="3"/>
      <c r="AZ3" s="3"/>
      <c r="BA3" s="4"/>
      <c r="BB3" s="4"/>
      <c r="BC3" s="3"/>
      <c r="BD3" s="3"/>
      <c r="BE3" s="3"/>
      <c r="BF3" s="1167" t="s">
        <v>24</v>
      </c>
      <c r="BG3" s="1168"/>
      <c r="BH3" s="1168"/>
      <c r="BI3" s="1166" t="s">
        <v>139</v>
      </c>
      <c r="BJ3" s="1166"/>
      <c r="BK3" s="1597">
        <v>7</v>
      </c>
      <c r="BL3" s="1597"/>
      <c r="BM3" s="17" t="s">
        <v>8</v>
      </c>
      <c r="BN3" s="1597">
        <v>12</v>
      </c>
      <c r="BO3" s="1597"/>
      <c r="BP3" s="17" t="s">
        <v>7</v>
      </c>
      <c r="BQ3" s="1597">
        <v>1</v>
      </c>
      <c r="BR3" s="1597"/>
      <c r="BS3" s="18" t="s">
        <v>6</v>
      </c>
      <c r="BT3" s="3"/>
      <c r="BU3" s="3"/>
      <c r="BV3" s="3"/>
    </row>
    <row r="4" spans="2:74" s="6" customFormat="1" ht="13.5" customHeight="1" x14ac:dyDescent="0.2">
      <c r="B4" s="3"/>
      <c r="C4" s="3" t="s">
        <v>143</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L4" s="3"/>
      <c r="AM4" s="3" t="s">
        <v>143</v>
      </c>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row>
    <row r="5" spans="2:74" s="6" customFormat="1" ht="13.5" customHeight="1" x14ac:dyDescent="0.2">
      <c r="B5" s="3"/>
      <c r="C5" s="3"/>
      <c r="D5" s="3"/>
      <c r="E5" s="3"/>
      <c r="F5" s="3"/>
      <c r="G5" s="3"/>
      <c r="H5" s="3" t="s">
        <v>142</v>
      </c>
      <c r="I5" s="3"/>
      <c r="J5" s="3"/>
      <c r="K5" s="3"/>
      <c r="L5" s="3"/>
      <c r="M5" s="3"/>
      <c r="N5" s="19"/>
      <c r="O5" s="3"/>
      <c r="P5" s="3"/>
      <c r="Q5" s="3"/>
      <c r="R5" s="3"/>
      <c r="S5" s="3"/>
      <c r="T5" s="3"/>
      <c r="U5" s="3"/>
      <c r="V5" s="3"/>
      <c r="W5" s="3"/>
      <c r="X5" s="3"/>
      <c r="Y5" s="3"/>
      <c r="Z5" s="3"/>
      <c r="AA5" s="3"/>
      <c r="AB5" s="3"/>
      <c r="AC5" s="3"/>
      <c r="AD5" s="3"/>
      <c r="AE5" s="3"/>
      <c r="AF5" s="3"/>
      <c r="AG5" s="3"/>
      <c r="AH5" s="3"/>
      <c r="AI5" s="3"/>
      <c r="AJ5" s="3"/>
      <c r="AL5" s="3"/>
      <c r="AM5" s="3"/>
      <c r="AN5" s="3"/>
      <c r="AO5" s="3"/>
      <c r="AP5" s="3"/>
      <c r="AQ5" s="3"/>
      <c r="AR5" s="3" t="s">
        <v>142</v>
      </c>
      <c r="AS5" s="3"/>
      <c r="AT5" s="3"/>
      <c r="AU5" s="3"/>
      <c r="AV5" s="3"/>
      <c r="AW5" s="3"/>
      <c r="AX5" s="19"/>
      <c r="AY5" s="3"/>
      <c r="AZ5" s="3"/>
      <c r="BA5" s="3"/>
      <c r="BB5" s="3"/>
      <c r="BC5" s="3"/>
      <c r="BD5" s="3"/>
      <c r="BE5" s="3"/>
      <c r="BF5" s="3"/>
      <c r="BG5" s="3"/>
      <c r="BH5" s="3"/>
      <c r="BI5" s="3"/>
      <c r="BJ5" s="3"/>
      <c r="BK5" s="3"/>
      <c r="BL5" s="3"/>
      <c r="BM5" s="3"/>
      <c r="BN5" s="3"/>
      <c r="BO5" s="3"/>
      <c r="BP5" s="3"/>
      <c r="BQ5" s="3"/>
      <c r="BR5" s="3"/>
      <c r="BS5" s="3"/>
      <c r="BT5" s="3"/>
      <c r="BU5" s="3"/>
      <c r="BV5" s="3"/>
    </row>
    <row r="6" spans="2:74" s="6" customFormat="1" ht="13.5" customHeight="1" x14ac:dyDescent="0.2">
      <c r="B6" s="3"/>
      <c r="C6" s="3"/>
      <c r="D6" s="3"/>
      <c r="E6" s="3"/>
      <c r="F6" s="3"/>
      <c r="G6" s="3"/>
      <c r="H6" s="3"/>
      <c r="I6" s="3"/>
      <c r="J6" s="3"/>
      <c r="K6" s="3"/>
      <c r="L6" s="3"/>
      <c r="M6" s="3"/>
      <c r="N6" s="3"/>
      <c r="O6" s="3"/>
      <c r="P6" s="3"/>
      <c r="Q6" s="3"/>
      <c r="R6" s="3"/>
      <c r="T6" s="3"/>
      <c r="U6" s="3"/>
      <c r="V6" s="3"/>
      <c r="W6" s="3"/>
      <c r="X6" s="3"/>
      <c r="Y6" s="3"/>
      <c r="Z6" s="3"/>
      <c r="AA6" s="3"/>
      <c r="AB6" s="3"/>
      <c r="AC6" s="3"/>
      <c r="AD6" s="3"/>
      <c r="AE6" s="3"/>
      <c r="AF6" s="3"/>
      <c r="AH6" s="3"/>
      <c r="AJ6" s="3"/>
      <c r="AL6" s="3"/>
      <c r="AM6" s="3"/>
      <c r="AN6" s="3"/>
      <c r="AO6" s="3"/>
      <c r="AP6" s="3"/>
      <c r="AQ6" s="3"/>
      <c r="AR6" s="3"/>
      <c r="AS6" s="3"/>
      <c r="AT6" s="3"/>
      <c r="AU6" s="3"/>
      <c r="AV6" s="3"/>
      <c r="AW6" s="3"/>
      <c r="AX6" s="3"/>
      <c r="AY6" s="3"/>
      <c r="AZ6" s="3"/>
      <c r="BA6" s="3"/>
      <c r="BB6" s="3"/>
      <c r="BD6" s="3"/>
      <c r="BE6" s="3"/>
      <c r="BF6" s="3"/>
      <c r="BG6" s="3"/>
      <c r="BH6" s="3"/>
      <c r="BI6" s="3"/>
      <c r="BJ6" s="3"/>
      <c r="BK6" s="3"/>
      <c r="BL6" s="3"/>
      <c r="BM6" s="3"/>
      <c r="BN6" s="3"/>
      <c r="BO6" s="3"/>
      <c r="BP6" s="3"/>
      <c r="BR6" s="3"/>
      <c r="BT6" s="3"/>
      <c r="BU6" s="3"/>
      <c r="BV6" s="3"/>
    </row>
    <row r="7" spans="2:74" s="6" customFormat="1" ht="13.5" customHeight="1" x14ac:dyDescent="0.2">
      <c r="B7" s="3"/>
      <c r="C7" s="1598" t="s">
        <v>275</v>
      </c>
      <c r="D7" s="1598"/>
      <c r="E7" s="1598"/>
      <c r="F7" s="1598"/>
      <c r="G7" s="1598"/>
      <c r="H7" s="1598"/>
      <c r="I7" s="1598"/>
      <c r="J7" s="1598"/>
      <c r="K7" s="1598"/>
      <c r="L7" s="1598"/>
      <c r="M7" s="1598"/>
      <c r="N7" s="1598"/>
      <c r="O7" s="1598"/>
      <c r="P7" s="1598"/>
      <c r="Q7" s="1598"/>
      <c r="R7" s="1598"/>
      <c r="S7" s="1598"/>
      <c r="T7" s="1598"/>
      <c r="U7" s="1598"/>
      <c r="V7" s="1598"/>
      <c r="W7" s="1598"/>
      <c r="X7" s="1598"/>
      <c r="Y7" s="1598"/>
      <c r="Z7" s="1598"/>
      <c r="AA7" s="1598"/>
      <c r="AB7" s="1598"/>
      <c r="AC7" s="1598"/>
      <c r="AD7" s="1598"/>
      <c r="AE7" s="1598"/>
      <c r="AF7" s="1598"/>
      <c r="AG7" s="1598"/>
      <c r="AH7" s="1598"/>
      <c r="AI7" s="1598"/>
      <c r="AJ7" s="3"/>
      <c r="AL7" s="3"/>
      <c r="AM7" s="1598" t="s">
        <v>275</v>
      </c>
      <c r="AN7" s="1598"/>
      <c r="AO7" s="1598"/>
      <c r="AP7" s="1598"/>
      <c r="AQ7" s="1598"/>
      <c r="AR7" s="1598"/>
      <c r="AS7" s="1598"/>
      <c r="AT7" s="1598"/>
      <c r="AU7" s="1598"/>
      <c r="AV7" s="1598"/>
      <c r="AW7" s="1598"/>
      <c r="AX7" s="1598"/>
      <c r="AY7" s="1598"/>
      <c r="AZ7" s="1598"/>
      <c r="BA7" s="1598"/>
      <c r="BB7" s="1598"/>
      <c r="BC7" s="1598"/>
      <c r="BD7" s="1598"/>
      <c r="BE7" s="1598"/>
      <c r="BF7" s="1598"/>
      <c r="BG7" s="1598"/>
      <c r="BH7" s="1598"/>
      <c r="BI7" s="1598"/>
      <c r="BJ7" s="1598"/>
      <c r="BK7" s="1598"/>
      <c r="BL7" s="1598"/>
      <c r="BM7" s="1598"/>
      <c r="BN7" s="1598"/>
      <c r="BO7" s="1598"/>
      <c r="BP7" s="1598"/>
      <c r="BQ7" s="1598"/>
      <c r="BR7" s="1598"/>
      <c r="BS7" s="1598"/>
      <c r="BT7" s="3"/>
      <c r="BU7" s="3"/>
      <c r="BV7" s="3"/>
    </row>
    <row r="8" spans="2:74" s="6" customFormat="1" ht="13.5" customHeight="1" x14ac:dyDescent="0.2">
      <c r="B8" s="3"/>
      <c r="C8" s="927" t="s">
        <v>160</v>
      </c>
      <c r="D8" s="927"/>
      <c r="E8" s="927"/>
      <c r="F8" s="927"/>
      <c r="G8" s="927"/>
      <c r="H8" s="927"/>
      <c r="I8" s="927"/>
      <c r="J8" s="927"/>
      <c r="K8" s="927"/>
      <c r="L8" s="927"/>
      <c r="M8" s="927"/>
      <c r="N8" s="927"/>
      <c r="O8" s="927"/>
      <c r="P8" s="927"/>
      <c r="Q8" s="927"/>
      <c r="R8" s="927"/>
      <c r="S8" s="927"/>
      <c r="T8" s="927"/>
      <c r="U8" s="927"/>
      <c r="V8" s="927"/>
      <c r="W8" s="927"/>
      <c r="X8" s="927"/>
      <c r="Y8" s="927"/>
      <c r="Z8" s="927"/>
      <c r="AA8" s="927"/>
      <c r="AB8" s="927"/>
      <c r="AC8" s="927"/>
      <c r="AD8" s="927"/>
      <c r="AE8" s="927"/>
      <c r="AF8" s="927"/>
      <c r="AG8" s="927"/>
      <c r="AH8" s="927"/>
      <c r="AI8" s="927"/>
      <c r="AJ8" s="3"/>
      <c r="AL8" s="3"/>
      <c r="AM8" s="927" t="s">
        <v>160</v>
      </c>
      <c r="AN8" s="927"/>
      <c r="AO8" s="927"/>
      <c r="AP8" s="927"/>
      <c r="AQ8" s="927"/>
      <c r="AR8" s="927"/>
      <c r="AS8" s="927"/>
      <c r="AT8" s="927"/>
      <c r="AU8" s="927"/>
      <c r="AV8" s="927"/>
      <c r="AW8" s="927"/>
      <c r="AX8" s="927"/>
      <c r="AY8" s="927"/>
      <c r="AZ8" s="927"/>
      <c r="BA8" s="927"/>
      <c r="BB8" s="927"/>
      <c r="BC8" s="927"/>
      <c r="BD8" s="927"/>
      <c r="BE8" s="927"/>
      <c r="BF8" s="927"/>
      <c r="BG8" s="927"/>
      <c r="BH8" s="927"/>
      <c r="BI8" s="927"/>
      <c r="BJ8" s="927"/>
      <c r="BK8" s="927"/>
      <c r="BL8" s="927"/>
      <c r="BM8" s="927"/>
      <c r="BN8" s="927"/>
      <c r="BO8" s="927"/>
      <c r="BP8" s="927"/>
      <c r="BQ8" s="927"/>
      <c r="BR8" s="927"/>
      <c r="BS8" s="927"/>
      <c r="BT8" s="3"/>
      <c r="BU8" s="3"/>
      <c r="BV8" s="3"/>
    </row>
    <row r="9" spans="2:74" s="6" customFormat="1" ht="13.5" customHeight="1" x14ac:dyDescent="0.2">
      <c r="B9" s="3"/>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3"/>
      <c r="AL9" s="3"/>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3"/>
      <c r="BU9" s="3"/>
      <c r="BV9" s="3"/>
    </row>
    <row r="10" spans="2:74" s="6" customFormat="1" ht="13.5" customHeight="1" x14ac:dyDescent="0.2">
      <c r="B10" s="3"/>
      <c r="C10" s="9"/>
      <c r="D10" s="9"/>
      <c r="E10" s="938" t="s">
        <v>490</v>
      </c>
      <c r="F10" s="938"/>
      <c r="G10" s="938"/>
      <c r="H10" s="938"/>
      <c r="I10" s="938"/>
      <c r="J10" s="938"/>
      <c r="K10" s="938"/>
      <c r="L10" s="938"/>
      <c r="M10" s="938"/>
      <c r="N10" s="938"/>
      <c r="O10" s="938"/>
      <c r="P10" s="938"/>
      <c r="Q10" s="938"/>
      <c r="R10" s="938"/>
      <c r="S10" s="938"/>
      <c r="T10" s="938"/>
      <c r="U10" s="938"/>
      <c r="V10" s="938"/>
      <c r="W10" s="938"/>
      <c r="X10" s="938"/>
      <c r="Y10" s="938"/>
      <c r="Z10" s="938"/>
      <c r="AA10" s="938"/>
      <c r="AB10" s="938"/>
      <c r="AC10" s="938"/>
      <c r="AD10" s="938"/>
      <c r="AE10" s="938"/>
      <c r="AF10" s="938"/>
      <c r="AG10" s="938"/>
      <c r="AH10" s="938"/>
      <c r="AI10" s="9"/>
      <c r="AJ10" s="3"/>
      <c r="AL10" s="3"/>
      <c r="AM10" s="9"/>
      <c r="AN10" s="9"/>
      <c r="AO10" s="938" t="s">
        <v>508</v>
      </c>
      <c r="AP10" s="938"/>
      <c r="AQ10" s="938"/>
      <c r="AR10" s="938"/>
      <c r="AS10" s="938"/>
      <c r="AT10" s="938"/>
      <c r="AU10" s="938"/>
      <c r="AV10" s="938"/>
      <c r="AW10" s="938"/>
      <c r="AX10" s="938"/>
      <c r="AY10" s="938"/>
      <c r="AZ10" s="938"/>
      <c r="BA10" s="938"/>
      <c r="BB10" s="938"/>
      <c r="BC10" s="938"/>
      <c r="BD10" s="938"/>
      <c r="BE10" s="938"/>
      <c r="BF10" s="938"/>
      <c r="BG10" s="938"/>
      <c r="BH10" s="938"/>
      <c r="BI10" s="938"/>
      <c r="BJ10" s="938"/>
      <c r="BK10" s="938"/>
      <c r="BL10" s="938"/>
      <c r="BM10" s="938"/>
      <c r="BN10" s="938"/>
      <c r="BO10" s="938"/>
      <c r="BP10" s="938"/>
      <c r="BQ10" s="938"/>
      <c r="BR10" s="938"/>
      <c r="BS10" s="9"/>
      <c r="BT10" s="3"/>
      <c r="BU10" s="3"/>
      <c r="BV10" s="3"/>
    </row>
    <row r="11" spans="2:74" s="6" customFormat="1" ht="13.5" customHeight="1" x14ac:dyDescent="0.2">
      <c r="B11" s="3"/>
      <c r="C11" s="9"/>
      <c r="D11" s="9"/>
      <c r="E11" s="938"/>
      <c r="F11" s="938"/>
      <c r="G11" s="938"/>
      <c r="H11" s="938"/>
      <c r="I11" s="938"/>
      <c r="J11" s="938"/>
      <c r="K11" s="938"/>
      <c r="L11" s="938"/>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
      <c r="AJ11" s="3"/>
      <c r="AL11" s="3"/>
      <c r="AM11" s="9"/>
      <c r="AN11" s="9"/>
      <c r="AO11" s="938"/>
      <c r="AP11" s="938"/>
      <c r="AQ11" s="938"/>
      <c r="AR11" s="938"/>
      <c r="AS11" s="938"/>
      <c r="AT11" s="938"/>
      <c r="AU11" s="938"/>
      <c r="AV11" s="938"/>
      <c r="AW11" s="938"/>
      <c r="AX11" s="938"/>
      <c r="AY11" s="938"/>
      <c r="AZ11" s="938"/>
      <c r="BA11" s="938"/>
      <c r="BB11" s="938"/>
      <c r="BC11" s="938"/>
      <c r="BD11" s="938"/>
      <c r="BE11" s="938"/>
      <c r="BF11" s="938"/>
      <c r="BG11" s="938"/>
      <c r="BH11" s="938"/>
      <c r="BI11" s="938"/>
      <c r="BJ11" s="938"/>
      <c r="BK11" s="938"/>
      <c r="BL11" s="938"/>
      <c r="BM11" s="938"/>
      <c r="BN11" s="938"/>
      <c r="BO11" s="938"/>
      <c r="BP11" s="938"/>
      <c r="BQ11" s="938"/>
      <c r="BR11" s="938"/>
      <c r="BS11" s="9"/>
      <c r="BT11" s="3"/>
      <c r="BU11" s="3"/>
      <c r="BV11" s="3"/>
    </row>
    <row r="12" spans="2:74" s="6" customFormat="1" ht="13.25" customHeight="1" x14ac:dyDescent="0.2">
      <c r="B12" s="3"/>
      <c r="C12" s="3"/>
      <c r="D12" s="10"/>
      <c r="E12" s="938"/>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938"/>
      <c r="AH12" s="938"/>
      <c r="AI12" s="3"/>
      <c r="AJ12" s="3"/>
      <c r="AL12" s="3"/>
      <c r="AM12" s="3"/>
      <c r="AN12" s="10"/>
      <c r="AO12" s="938"/>
      <c r="AP12" s="938"/>
      <c r="AQ12" s="938"/>
      <c r="AR12" s="938"/>
      <c r="AS12" s="938"/>
      <c r="AT12" s="938"/>
      <c r="AU12" s="938"/>
      <c r="AV12" s="938"/>
      <c r="AW12" s="938"/>
      <c r="AX12" s="938"/>
      <c r="AY12" s="938"/>
      <c r="AZ12" s="938"/>
      <c r="BA12" s="938"/>
      <c r="BB12" s="938"/>
      <c r="BC12" s="938"/>
      <c r="BD12" s="938"/>
      <c r="BE12" s="938"/>
      <c r="BF12" s="938"/>
      <c r="BG12" s="938"/>
      <c r="BH12" s="938"/>
      <c r="BI12" s="938"/>
      <c r="BJ12" s="938"/>
      <c r="BK12" s="938"/>
      <c r="BL12" s="938"/>
      <c r="BM12" s="938"/>
      <c r="BN12" s="938"/>
      <c r="BO12" s="938"/>
      <c r="BP12" s="938"/>
      <c r="BQ12" s="938"/>
      <c r="BR12" s="938"/>
      <c r="BS12" s="3"/>
      <c r="BT12" s="3"/>
      <c r="BU12" s="3"/>
      <c r="BV12" s="3"/>
    </row>
    <row r="13" spans="2:74" s="6" customFormat="1" ht="20.5" customHeight="1" x14ac:dyDescent="0.2">
      <c r="B13" s="3"/>
      <c r="C13" s="3"/>
      <c r="D13" s="10"/>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3"/>
      <c r="AJ13" s="3"/>
      <c r="AL13" s="3"/>
      <c r="AM13" s="3"/>
      <c r="AN13" s="10"/>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3"/>
      <c r="BT13" s="3"/>
      <c r="BU13" s="3"/>
      <c r="BV13" s="3"/>
    </row>
    <row r="14" spans="2:74" s="6" customFormat="1" ht="13.5" customHeight="1" x14ac:dyDescent="0.2">
      <c r="B14" s="3"/>
      <c r="C14" s="3"/>
      <c r="D14" s="21">
        <v>0</v>
      </c>
      <c r="F14" s="20" t="s">
        <v>185</v>
      </c>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3"/>
      <c r="AJ14" s="3"/>
      <c r="AL14" s="3"/>
      <c r="AM14" s="3"/>
      <c r="AN14" s="21">
        <v>0</v>
      </c>
      <c r="AO14" s="20" t="s">
        <v>185</v>
      </c>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3"/>
      <c r="BT14" s="3"/>
      <c r="BU14" s="3"/>
      <c r="BV14" s="3"/>
    </row>
    <row r="15" spans="2:74" s="6" customFormat="1" ht="13.5" customHeight="1" x14ac:dyDescent="0.2">
      <c r="B15" s="3"/>
      <c r="C15" s="3"/>
      <c r="E15" s="1617" t="s">
        <v>185</v>
      </c>
      <c r="F15" s="1618"/>
      <c r="G15" s="1618"/>
      <c r="H15" s="1619"/>
      <c r="I15" s="1605" t="s">
        <v>572</v>
      </c>
      <c r="J15" s="1606"/>
      <c r="K15" s="1606"/>
      <c r="L15" s="1606"/>
      <c r="M15" s="1606"/>
      <c r="N15" s="1606"/>
      <c r="O15" s="1606"/>
      <c r="P15" s="1606"/>
      <c r="Q15" s="1606"/>
      <c r="R15" s="1607"/>
      <c r="S15" s="1611" t="s">
        <v>186</v>
      </c>
      <c r="T15" s="1612"/>
      <c r="U15" s="1612"/>
      <c r="V15" s="1612"/>
      <c r="W15" s="1612"/>
      <c r="X15" s="1612"/>
      <c r="Y15" s="1612"/>
      <c r="Z15" s="1613"/>
      <c r="AA15" s="47"/>
      <c r="AB15" s="47"/>
      <c r="AC15" s="47"/>
      <c r="AD15" s="47"/>
      <c r="AE15" s="47"/>
      <c r="AF15" s="47"/>
      <c r="AG15" s="47"/>
      <c r="AH15" s="48"/>
      <c r="AI15" s="3"/>
      <c r="AJ15" s="3"/>
      <c r="AL15" s="3"/>
      <c r="AM15" s="3"/>
      <c r="AO15" s="1617" t="s">
        <v>185</v>
      </c>
      <c r="AP15" s="1618"/>
      <c r="AQ15" s="1618"/>
      <c r="AR15" s="1619"/>
      <c r="AS15" s="1605" t="s">
        <v>572</v>
      </c>
      <c r="AT15" s="1606"/>
      <c r="AU15" s="1606"/>
      <c r="AV15" s="1606"/>
      <c r="AW15" s="1606"/>
      <c r="AX15" s="1606"/>
      <c r="AY15" s="1606"/>
      <c r="AZ15" s="1606"/>
      <c r="BA15" s="1606"/>
      <c r="BB15" s="1607"/>
      <c r="BC15" s="1611" t="s">
        <v>186</v>
      </c>
      <c r="BD15" s="1612"/>
      <c r="BE15" s="1612"/>
      <c r="BF15" s="1612"/>
      <c r="BG15" s="1612"/>
      <c r="BH15" s="1612"/>
      <c r="BI15" s="1612"/>
      <c r="BJ15" s="1613"/>
      <c r="BK15" s="47"/>
      <c r="BL15" s="47"/>
      <c r="BM15" s="47"/>
      <c r="BN15" s="47"/>
      <c r="BO15" s="47"/>
      <c r="BP15" s="47"/>
      <c r="BQ15" s="47"/>
      <c r="BR15" s="48"/>
      <c r="BS15" s="3"/>
      <c r="BT15" s="3"/>
      <c r="BU15" s="3"/>
      <c r="BV15" s="3"/>
    </row>
    <row r="16" spans="2:74" s="6" customFormat="1" ht="13.5" customHeight="1" x14ac:dyDescent="0.2">
      <c r="B16" s="3"/>
      <c r="C16" s="3"/>
      <c r="E16" s="1620"/>
      <c r="F16" s="1621"/>
      <c r="G16" s="1621"/>
      <c r="H16" s="1622"/>
      <c r="I16" s="1608"/>
      <c r="J16" s="1609"/>
      <c r="K16" s="1609"/>
      <c r="L16" s="1609"/>
      <c r="M16" s="1609"/>
      <c r="N16" s="1609"/>
      <c r="O16" s="1609"/>
      <c r="P16" s="1609"/>
      <c r="Q16" s="1609"/>
      <c r="R16" s="1610"/>
      <c r="S16" s="1614"/>
      <c r="T16" s="1615"/>
      <c r="U16" s="1615"/>
      <c r="V16" s="1615"/>
      <c r="W16" s="1615"/>
      <c r="X16" s="1615"/>
      <c r="Y16" s="1615"/>
      <c r="Z16" s="1616"/>
      <c r="AA16" s="49"/>
      <c r="AB16" s="49"/>
      <c r="AC16" s="49"/>
      <c r="AD16" s="49"/>
      <c r="AE16" s="49"/>
      <c r="AF16" s="49"/>
      <c r="AG16" s="49"/>
      <c r="AH16" s="50"/>
      <c r="AI16" s="3"/>
      <c r="AJ16" s="3"/>
      <c r="AL16" s="3"/>
      <c r="AM16" s="3"/>
      <c r="AO16" s="1620"/>
      <c r="AP16" s="1621"/>
      <c r="AQ16" s="1621"/>
      <c r="AR16" s="1622"/>
      <c r="AS16" s="1608"/>
      <c r="AT16" s="1609"/>
      <c r="AU16" s="1609"/>
      <c r="AV16" s="1609"/>
      <c r="AW16" s="1609"/>
      <c r="AX16" s="1609"/>
      <c r="AY16" s="1609"/>
      <c r="AZ16" s="1609"/>
      <c r="BA16" s="1609"/>
      <c r="BB16" s="1610"/>
      <c r="BC16" s="1614"/>
      <c r="BD16" s="1615"/>
      <c r="BE16" s="1615"/>
      <c r="BF16" s="1615"/>
      <c r="BG16" s="1615"/>
      <c r="BH16" s="1615"/>
      <c r="BI16" s="1615"/>
      <c r="BJ16" s="1616"/>
      <c r="BK16" s="49"/>
      <c r="BL16" s="49"/>
      <c r="BM16" s="49"/>
      <c r="BN16" s="49"/>
      <c r="BO16" s="49"/>
      <c r="BP16" s="49"/>
      <c r="BQ16" s="49"/>
      <c r="BR16" s="50"/>
      <c r="BS16" s="3"/>
      <c r="BT16" s="3"/>
      <c r="BU16" s="3"/>
      <c r="BV16" s="3"/>
    </row>
    <row r="17" spans="2:74" s="6" customFormat="1" ht="20.5" customHeight="1" x14ac:dyDescent="0.2">
      <c r="B17" s="3"/>
      <c r="C17" s="3"/>
      <c r="D17" s="10"/>
      <c r="E17" s="1548"/>
      <c r="F17" s="1548"/>
      <c r="G17" s="1548"/>
      <c r="H17" s="1548"/>
      <c r="I17" s="1548"/>
      <c r="J17" s="1548"/>
      <c r="K17" s="1548"/>
      <c r="L17" s="1548"/>
      <c r="M17" s="1548"/>
      <c r="N17" s="11"/>
      <c r="O17" s="11"/>
      <c r="P17" s="11"/>
      <c r="Q17" s="11"/>
      <c r="R17" s="11"/>
      <c r="S17" s="11"/>
      <c r="T17" s="11"/>
      <c r="U17" s="11"/>
      <c r="V17" s="11"/>
      <c r="W17" s="11"/>
      <c r="X17" s="11"/>
      <c r="Y17" s="11"/>
      <c r="Z17" s="11"/>
      <c r="AA17" s="11"/>
      <c r="AB17" s="11"/>
      <c r="AC17" s="11"/>
      <c r="AD17" s="11"/>
      <c r="AE17" s="11"/>
      <c r="AF17" s="11"/>
      <c r="AG17" s="11"/>
      <c r="AH17" s="11"/>
      <c r="AI17" s="3"/>
      <c r="AJ17" s="3"/>
      <c r="AL17" s="3"/>
      <c r="AM17" s="3"/>
      <c r="AN17" s="10"/>
      <c r="AO17" s="1548"/>
      <c r="AP17" s="1548"/>
      <c r="AQ17" s="1548"/>
      <c r="AR17" s="1548"/>
      <c r="AS17" s="1548"/>
      <c r="AT17" s="1548"/>
      <c r="AU17" s="1548"/>
      <c r="AV17" s="1548"/>
      <c r="AW17" s="1548"/>
      <c r="AX17" s="11"/>
      <c r="AY17" s="11"/>
      <c r="AZ17" s="11"/>
      <c r="BA17" s="11"/>
      <c r="BB17" s="11"/>
      <c r="BC17" s="11"/>
      <c r="BD17" s="11"/>
      <c r="BE17" s="11"/>
      <c r="BF17" s="11"/>
      <c r="BG17" s="11"/>
      <c r="BH17" s="11"/>
      <c r="BI17" s="11"/>
      <c r="BJ17" s="11"/>
      <c r="BK17" s="11"/>
      <c r="BL17" s="11"/>
      <c r="BM17" s="11"/>
      <c r="BN17" s="11"/>
      <c r="BO17" s="11"/>
      <c r="BP17" s="11"/>
      <c r="BQ17" s="11"/>
      <c r="BR17" s="11"/>
      <c r="BS17" s="3"/>
      <c r="BT17" s="3"/>
      <c r="BU17" s="3"/>
      <c r="BV17" s="3"/>
    </row>
    <row r="18" spans="2:74" s="6" customFormat="1" ht="13.25" customHeight="1" thickBot="1" x14ac:dyDescent="0.25">
      <c r="B18" s="3"/>
      <c r="C18" s="3"/>
      <c r="D18" s="21">
        <v>1</v>
      </c>
      <c r="F18" s="20" t="s">
        <v>465</v>
      </c>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L18" s="3"/>
      <c r="AM18" s="3"/>
      <c r="AN18" s="21">
        <v>1</v>
      </c>
      <c r="AO18" s="20" t="s">
        <v>151</v>
      </c>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row>
    <row r="19" spans="2:74" s="6" customFormat="1" ht="13.5" customHeight="1" x14ac:dyDescent="0.2">
      <c r="B19" s="3"/>
      <c r="C19" s="20"/>
      <c r="D19" s="21"/>
      <c r="E19" s="1549" t="s">
        <v>62</v>
      </c>
      <c r="F19" s="1550"/>
      <c r="G19" s="1550"/>
      <c r="H19" s="1550"/>
      <c r="I19" s="1902"/>
      <c r="J19" s="1636"/>
      <c r="K19" s="1636"/>
      <c r="L19" s="1636"/>
      <c r="M19" s="1636"/>
      <c r="N19" s="1636"/>
      <c r="O19" s="1636"/>
      <c r="P19" s="1636"/>
      <c r="Q19" s="1636"/>
      <c r="R19" s="1636"/>
      <c r="S19" s="1636"/>
      <c r="T19" s="1636"/>
      <c r="U19" s="1636"/>
      <c r="V19" s="1636"/>
      <c r="W19" s="1636"/>
      <c r="X19" s="1636"/>
      <c r="Y19" s="1636"/>
      <c r="Z19" s="1636"/>
      <c r="AA19" s="1636"/>
      <c r="AB19" s="1636"/>
      <c r="AC19" s="1636"/>
      <c r="AD19" s="1636"/>
      <c r="AE19" s="1636"/>
      <c r="AF19" s="1636"/>
      <c r="AG19" s="1636"/>
      <c r="AH19" s="1637"/>
      <c r="AI19" s="20"/>
      <c r="AJ19" s="3"/>
      <c r="AL19" s="3"/>
      <c r="AM19" s="20"/>
      <c r="AN19" s="21"/>
      <c r="AO19" s="1549" t="s">
        <v>62</v>
      </c>
      <c r="AP19" s="1550"/>
      <c r="AQ19" s="1550"/>
      <c r="AR19" s="1550"/>
      <c r="AS19" s="1903" t="s">
        <v>325</v>
      </c>
      <c r="AT19" s="1552"/>
      <c r="AU19" s="1552"/>
      <c r="AV19" s="1552"/>
      <c r="AW19" s="1552"/>
      <c r="AX19" s="1552"/>
      <c r="AY19" s="1552"/>
      <c r="AZ19" s="1552"/>
      <c r="BA19" s="1552"/>
      <c r="BB19" s="1552"/>
      <c r="BC19" s="1552"/>
      <c r="BD19" s="1552"/>
      <c r="BE19" s="1552"/>
      <c r="BF19" s="1552"/>
      <c r="BG19" s="1552"/>
      <c r="BH19" s="1552"/>
      <c r="BI19" s="1552"/>
      <c r="BJ19" s="1552"/>
      <c r="BK19" s="1552"/>
      <c r="BL19" s="1552"/>
      <c r="BM19" s="1552"/>
      <c r="BN19" s="1552"/>
      <c r="BO19" s="1552"/>
      <c r="BP19" s="1552"/>
      <c r="BQ19" s="1552"/>
      <c r="BR19" s="1553"/>
      <c r="BS19" s="20"/>
      <c r="BT19" s="3"/>
      <c r="BU19" s="3"/>
      <c r="BV19" s="3"/>
    </row>
    <row r="20" spans="2:74" s="6" customFormat="1" ht="11.4" customHeight="1" x14ac:dyDescent="0.2">
      <c r="B20" s="3"/>
      <c r="C20" s="20"/>
      <c r="D20" s="21"/>
      <c r="E20" s="1554" t="s">
        <v>187</v>
      </c>
      <c r="F20" s="1555"/>
      <c r="G20" s="1555"/>
      <c r="H20" s="1555"/>
      <c r="I20" s="1899"/>
      <c r="J20" s="1562"/>
      <c r="K20" s="1562"/>
      <c r="L20" s="1562"/>
      <c r="M20" s="1562"/>
      <c r="N20" s="1562"/>
      <c r="O20" s="1562"/>
      <c r="P20" s="1562"/>
      <c r="Q20" s="1562"/>
      <c r="R20" s="1562"/>
      <c r="S20" s="1562"/>
      <c r="T20" s="1562"/>
      <c r="U20" s="1562"/>
      <c r="V20" s="1562"/>
      <c r="W20" s="1562"/>
      <c r="X20" s="1562"/>
      <c r="Y20" s="1562"/>
      <c r="Z20" s="1562"/>
      <c r="AA20" s="1562"/>
      <c r="AB20" s="1562"/>
      <c r="AC20" s="1562"/>
      <c r="AD20" s="1562"/>
      <c r="AE20" s="1562"/>
      <c r="AF20" s="1562"/>
      <c r="AG20" s="1562"/>
      <c r="AH20" s="1563"/>
      <c r="AI20" s="20"/>
      <c r="AJ20" s="3"/>
      <c r="AL20" s="3"/>
      <c r="AM20" s="20"/>
      <c r="AN20" s="21"/>
      <c r="AO20" s="1554" t="s">
        <v>187</v>
      </c>
      <c r="AP20" s="1555"/>
      <c r="AQ20" s="1555"/>
      <c r="AR20" s="1555"/>
      <c r="AS20" s="1901" t="s">
        <v>326</v>
      </c>
      <c r="AT20" s="1562"/>
      <c r="AU20" s="1562"/>
      <c r="AV20" s="1562"/>
      <c r="AW20" s="1562"/>
      <c r="AX20" s="1562"/>
      <c r="AY20" s="1562"/>
      <c r="AZ20" s="1562"/>
      <c r="BA20" s="1562"/>
      <c r="BB20" s="1562"/>
      <c r="BC20" s="1562"/>
      <c r="BD20" s="1562"/>
      <c r="BE20" s="1562"/>
      <c r="BF20" s="1562"/>
      <c r="BG20" s="1562"/>
      <c r="BH20" s="1562"/>
      <c r="BI20" s="1562"/>
      <c r="BJ20" s="1562"/>
      <c r="BK20" s="1562"/>
      <c r="BL20" s="1562"/>
      <c r="BM20" s="1562"/>
      <c r="BN20" s="1562"/>
      <c r="BO20" s="1562"/>
      <c r="BP20" s="1562"/>
      <c r="BQ20" s="1562"/>
      <c r="BR20" s="1563"/>
      <c r="BS20" s="20"/>
      <c r="BT20" s="3"/>
      <c r="BU20" s="3"/>
      <c r="BV20" s="3"/>
    </row>
    <row r="21" spans="2:74" s="6" customFormat="1" ht="11.4" customHeight="1" x14ac:dyDescent="0.2">
      <c r="B21" s="3"/>
      <c r="C21" s="20"/>
      <c r="D21" s="21"/>
      <c r="E21" s="1557"/>
      <c r="F21" s="1555"/>
      <c r="G21" s="1555"/>
      <c r="H21" s="1555"/>
      <c r="I21" s="1900"/>
      <c r="J21" s="1173"/>
      <c r="K21" s="1173"/>
      <c r="L21" s="1173"/>
      <c r="M21" s="1173"/>
      <c r="N21" s="1173"/>
      <c r="O21" s="1173"/>
      <c r="P21" s="1173"/>
      <c r="Q21" s="1173"/>
      <c r="R21" s="1173"/>
      <c r="S21" s="1173"/>
      <c r="T21" s="1173"/>
      <c r="U21" s="1173"/>
      <c r="V21" s="1173"/>
      <c r="W21" s="1173"/>
      <c r="X21" s="1173"/>
      <c r="Y21" s="1173"/>
      <c r="Z21" s="1173"/>
      <c r="AA21" s="1173"/>
      <c r="AB21" s="1173"/>
      <c r="AC21" s="1173"/>
      <c r="AD21" s="1173"/>
      <c r="AE21" s="1173"/>
      <c r="AF21" s="1173"/>
      <c r="AG21" s="1173"/>
      <c r="AH21" s="1564"/>
      <c r="AI21" s="20"/>
      <c r="AJ21" s="3"/>
      <c r="AL21" s="3"/>
      <c r="AM21" s="20"/>
      <c r="AN21" s="21"/>
      <c r="AO21" s="1557"/>
      <c r="AP21" s="1555"/>
      <c r="AQ21" s="1555"/>
      <c r="AR21" s="1555"/>
      <c r="AS21" s="1900"/>
      <c r="AT21" s="1173"/>
      <c r="AU21" s="1173"/>
      <c r="AV21" s="1173"/>
      <c r="AW21" s="1173"/>
      <c r="AX21" s="1173"/>
      <c r="AY21" s="1173"/>
      <c r="AZ21" s="1173"/>
      <c r="BA21" s="1173"/>
      <c r="BB21" s="1173"/>
      <c r="BC21" s="1173"/>
      <c r="BD21" s="1173"/>
      <c r="BE21" s="1173"/>
      <c r="BF21" s="1173"/>
      <c r="BG21" s="1173"/>
      <c r="BH21" s="1173"/>
      <c r="BI21" s="1173"/>
      <c r="BJ21" s="1173"/>
      <c r="BK21" s="1173"/>
      <c r="BL21" s="1173"/>
      <c r="BM21" s="1173"/>
      <c r="BN21" s="1173"/>
      <c r="BO21" s="1173"/>
      <c r="BP21" s="1173"/>
      <c r="BQ21" s="1173"/>
      <c r="BR21" s="1564"/>
      <c r="BS21" s="20"/>
      <c r="BT21" s="3"/>
      <c r="BU21" s="3"/>
      <c r="BV21" s="3"/>
    </row>
    <row r="22" spans="2:74" s="6" customFormat="1" ht="11.4" customHeight="1" x14ac:dyDescent="0.2">
      <c r="B22" s="3"/>
      <c r="C22" s="20"/>
      <c r="D22" s="21"/>
      <c r="E22" s="1558"/>
      <c r="F22" s="1559"/>
      <c r="G22" s="1559"/>
      <c r="H22" s="1559"/>
      <c r="I22" s="1900"/>
      <c r="J22" s="1173"/>
      <c r="K22" s="1173"/>
      <c r="L22" s="1173"/>
      <c r="M22" s="1173"/>
      <c r="N22" s="1173"/>
      <c r="O22" s="1173"/>
      <c r="P22" s="1173"/>
      <c r="Q22" s="1173"/>
      <c r="R22" s="1173"/>
      <c r="S22" s="1173"/>
      <c r="T22" s="1173"/>
      <c r="U22" s="1173"/>
      <c r="V22" s="1173"/>
      <c r="W22" s="1173"/>
      <c r="X22" s="1173"/>
      <c r="Y22" s="1173"/>
      <c r="Z22" s="1173"/>
      <c r="AA22" s="1173"/>
      <c r="AB22" s="1173"/>
      <c r="AC22" s="1173"/>
      <c r="AD22" s="1173"/>
      <c r="AE22" s="1173"/>
      <c r="AF22" s="1173"/>
      <c r="AG22" s="1173"/>
      <c r="AH22" s="1564"/>
      <c r="AI22" s="20"/>
      <c r="AJ22" s="3">
        <v>0.4</v>
      </c>
      <c r="AL22" s="3"/>
      <c r="AM22" s="20"/>
      <c r="AN22" s="21"/>
      <c r="AO22" s="1558"/>
      <c r="AP22" s="1559"/>
      <c r="AQ22" s="1559"/>
      <c r="AR22" s="1559"/>
      <c r="AS22" s="1900"/>
      <c r="AT22" s="1173"/>
      <c r="AU22" s="1173"/>
      <c r="AV22" s="1173"/>
      <c r="AW22" s="1173"/>
      <c r="AX22" s="1173"/>
      <c r="AY22" s="1173"/>
      <c r="AZ22" s="1173"/>
      <c r="BA22" s="1173"/>
      <c r="BB22" s="1173"/>
      <c r="BC22" s="1173"/>
      <c r="BD22" s="1173"/>
      <c r="BE22" s="1173"/>
      <c r="BF22" s="1173"/>
      <c r="BG22" s="1173"/>
      <c r="BH22" s="1173"/>
      <c r="BI22" s="1173"/>
      <c r="BJ22" s="1173"/>
      <c r="BK22" s="1173"/>
      <c r="BL22" s="1173"/>
      <c r="BM22" s="1173"/>
      <c r="BN22" s="1173"/>
      <c r="BO22" s="1173"/>
      <c r="BP22" s="1173"/>
      <c r="BQ22" s="1173"/>
      <c r="BR22" s="1564"/>
      <c r="BS22" s="20"/>
      <c r="BT22" s="3"/>
      <c r="BU22" s="3"/>
      <c r="BV22" s="3"/>
    </row>
    <row r="23" spans="2:74" s="6" customFormat="1" ht="13.25" customHeight="1" x14ac:dyDescent="0.2">
      <c r="B23" s="3"/>
      <c r="C23" s="20"/>
      <c r="D23" s="20"/>
      <c r="E23" s="1565" t="s">
        <v>62</v>
      </c>
      <c r="F23" s="1566"/>
      <c r="G23" s="1566"/>
      <c r="H23" s="1567"/>
      <c r="I23" s="1683"/>
      <c r="J23" s="1683"/>
      <c r="K23" s="1683"/>
      <c r="L23" s="1683"/>
      <c r="M23" s="1683"/>
      <c r="N23" s="1683"/>
      <c r="O23" s="1683"/>
      <c r="P23" s="1683"/>
      <c r="Q23" s="1683"/>
      <c r="R23" s="1684"/>
      <c r="S23" s="1891" t="s">
        <v>510</v>
      </c>
      <c r="T23" s="1892"/>
      <c r="U23" s="1892"/>
      <c r="V23" s="1893"/>
      <c r="W23" s="1627"/>
      <c r="X23" s="1628"/>
      <c r="Y23" s="1628"/>
      <c r="Z23" s="1628"/>
      <c r="AA23" s="1628"/>
      <c r="AB23" s="1628"/>
      <c r="AC23" s="1628"/>
      <c r="AD23" s="1628"/>
      <c r="AE23" s="1628"/>
      <c r="AF23" s="1628"/>
      <c r="AG23" s="1628"/>
      <c r="AH23" s="1629"/>
      <c r="AI23" s="3"/>
      <c r="AJ23" s="3"/>
      <c r="AL23" s="3"/>
      <c r="AM23" s="20"/>
      <c r="AN23" s="20"/>
      <c r="AO23" s="1565" t="s">
        <v>62</v>
      </c>
      <c r="AP23" s="1566"/>
      <c r="AQ23" s="1566"/>
      <c r="AR23" s="1567"/>
      <c r="AS23" s="1568" t="s">
        <v>208</v>
      </c>
      <c r="AT23" s="1568"/>
      <c r="AU23" s="1568"/>
      <c r="AV23" s="1568"/>
      <c r="AW23" s="1568"/>
      <c r="AX23" s="1568"/>
      <c r="AY23" s="1568"/>
      <c r="AZ23" s="1568"/>
      <c r="BA23" s="1568"/>
      <c r="BB23" s="1569"/>
      <c r="BC23" s="1891" t="s">
        <v>510</v>
      </c>
      <c r="BD23" s="1892"/>
      <c r="BE23" s="1892"/>
      <c r="BF23" s="1893"/>
      <c r="BG23" s="1579" t="s">
        <v>209</v>
      </c>
      <c r="BH23" s="1580"/>
      <c r="BI23" s="1580"/>
      <c r="BJ23" s="1580"/>
      <c r="BK23" s="1580"/>
      <c r="BL23" s="1580"/>
      <c r="BM23" s="1580"/>
      <c r="BN23" s="1580"/>
      <c r="BO23" s="1580"/>
      <c r="BP23" s="1580"/>
      <c r="BQ23" s="1580"/>
      <c r="BR23" s="1581"/>
      <c r="BS23" s="3"/>
      <c r="BT23" s="3"/>
      <c r="BU23" s="3"/>
      <c r="BV23" s="3"/>
    </row>
    <row r="24" spans="2:74" s="6" customFormat="1" ht="13.25" customHeight="1" x14ac:dyDescent="0.2">
      <c r="B24" s="3"/>
      <c r="C24" s="20"/>
      <c r="D24" s="20"/>
      <c r="E24" s="1588" t="s">
        <v>188</v>
      </c>
      <c r="F24" s="1589"/>
      <c r="G24" s="1589"/>
      <c r="H24" s="1590"/>
      <c r="I24" s="1623"/>
      <c r="J24" s="1623"/>
      <c r="K24" s="1623"/>
      <c r="L24" s="1623"/>
      <c r="M24" s="1623"/>
      <c r="N24" s="1623"/>
      <c r="O24" s="1623"/>
      <c r="P24" s="1623"/>
      <c r="Q24" s="1623"/>
      <c r="R24" s="1624"/>
      <c r="S24" s="1894"/>
      <c r="T24" s="1513"/>
      <c r="U24" s="1513"/>
      <c r="V24" s="1895"/>
      <c r="W24" s="1630"/>
      <c r="X24" s="1631"/>
      <c r="Y24" s="1631"/>
      <c r="Z24" s="1631"/>
      <c r="AA24" s="1631"/>
      <c r="AB24" s="1631"/>
      <c r="AC24" s="1631"/>
      <c r="AD24" s="1631"/>
      <c r="AE24" s="1631"/>
      <c r="AF24" s="1631"/>
      <c r="AG24" s="1631"/>
      <c r="AH24" s="1632"/>
      <c r="AI24" s="3"/>
      <c r="AJ24" s="3"/>
      <c r="AL24" s="3"/>
      <c r="AM24" s="20"/>
      <c r="AN24" s="20"/>
      <c r="AO24" s="1588" t="s">
        <v>188</v>
      </c>
      <c r="AP24" s="1589"/>
      <c r="AQ24" s="1589"/>
      <c r="AR24" s="1590"/>
      <c r="AS24" s="1592" t="s">
        <v>207</v>
      </c>
      <c r="AT24" s="1592"/>
      <c r="AU24" s="1592"/>
      <c r="AV24" s="1592"/>
      <c r="AW24" s="1592"/>
      <c r="AX24" s="1592"/>
      <c r="AY24" s="1592"/>
      <c r="AZ24" s="1592"/>
      <c r="BA24" s="1592"/>
      <c r="BB24" s="1593"/>
      <c r="BC24" s="1894"/>
      <c r="BD24" s="1513"/>
      <c r="BE24" s="1513"/>
      <c r="BF24" s="1895"/>
      <c r="BG24" s="1582"/>
      <c r="BH24" s="1583"/>
      <c r="BI24" s="1583"/>
      <c r="BJ24" s="1583"/>
      <c r="BK24" s="1583"/>
      <c r="BL24" s="1583"/>
      <c r="BM24" s="1583"/>
      <c r="BN24" s="1583"/>
      <c r="BO24" s="1583"/>
      <c r="BP24" s="1583"/>
      <c r="BQ24" s="1583"/>
      <c r="BR24" s="1584"/>
      <c r="BS24" s="3"/>
      <c r="BT24" s="3"/>
      <c r="BU24" s="3"/>
      <c r="BV24" s="3"/>
    </row>
    <row r="25" spans="2:74" s="6" customFormat="1" ht="22.25" customHeight="1" x14ac:dyDescent="0.2">
      <c r="B25" s="3"/>
      <c r="C25" s="20"/>
      <c r="D25" s="20"/>
      <c r="E25" s="1558"/>
      <c r="F25" s="1559"/>
      <c r="G25" s="1559"/>
      <c r="H25" s="1591"/>
      <c r="I25" s="1625"/>
      <c r="J25" s="1625"/>
      <c r="K25" s="1625"/>
      <c r="L25" s="1625"/>
      <c r="M25" s="1625"/>
      <c r="N25" s="1625"/>
      <c r="O25" s="1625"/>
      <c r="P25" s="1625"/>
      <c r="Q25" s="1625"/>
      <c r="R25" s="1626"/>
      <c r="S25" s="1896"/>
      <c r="T25" s="1897"/>
      <c r="U25" s="1897"/>
      <c r="V25" s="1898"/>
      <c r="W25" s="1633"/>
      <c r="X25" s="1634"/>
      <c r="Y25" s="1634"/>
      <c r="Z25" s="1634"/>
      <c r="AA25" s="1634"/>
      <c r="AB25" s="1634"/>
      <c r="AC25" s="1634"/>
      <c r="AD25" s="1634"/>
      <c r="AE25" s="1634"/>
      <c r="AF25" s="1634"/>
      <c r="AG25" s="1634"/>
      <c r="AH25" s="1635"/>
      <c r="AI25" s="3"/>
      <c r="AJ25" s="3"/>
      <c r="AL25" s="3"/>
      <c r="AM25" s="20"/>
      <c r="AN25" s="20"/>
      <c r="AO25" s="1558"/>
      <c r="AP25" s="1559"/>
      <c r="AQ25" s="1559"/>
      <c r="AR25" s="1591"/>
      <c r="AS25" s="1594"/>
      <c r="AT25" s="1594"/>
      <c r="AU25" s="1594"/>
      <c r="AV25" s="1594"/>
      <c r="AW25" s="1594"/>
      <c r="AX25" s="1594"/>
      <c r="AY25" s="1594"/>
      <c r="AZ25" s="1594"/>
      <c r="BA25" s="1594"/>
      <c r="BB25" s="1595"/>
      <c r="BC25" s="1896"/>
      <c r="BD25" s="1897"/>
      <c r="BE25" s="1897"/>
      <c r="BF25" s="1898"/>
      <c r="BG25" s="1585"/>
      <c r="BH25" s="1586"/>
      <c r="BI25" s="1586"/>
      <c r="BJ25" s="1586"/>
      <c r="BK25" s="1586"/>
      <c r="BL25" s="1586"/>
      <c r="BM25" s="1586"/>
      <c r="BN25" s="1586"/>
      <c r="BO25" s="1586"/>
      <c r="BP25" s="1586"/>
      <c r="BQ25" s="1586"/>
      <c r="BR25" s="1587"/>
      <c r="BS25" s="3"/>
      <c r="BT25" s="3"/>
      <c r="BU25" s="3"/>
      <c r="BV25" s="3"/>
    </row>
    <row r="26" spans="2:74" s="6" customFormat="1" ht="18" customHeight="1" x14ac:dyDescent="0.2">
      <c r="B26" s="3"/>
      <c r="C26" s="20"/>
      <c r="D26" s="20"/>
      <c r="E26" s="1526" t="s">
        <v>190</v>
      </c>
      <c r="F26" s="1527"/>
      <c r="G26" s="1527"/>
      <c r="H26" s="1528"/>
      <c r="I26" s="22" t="s">
        <v>141</v>
      </c>
      <c r="J26" s="1641"/>
      <c r="K26" s="1641"/>
      <c r="L26" s="1641"/>
      <c r="M26" s="1641"/>
      <c r="N26" s="23" t="s">
        <v>140</v>
      </c>
      <c r="O26" s="1642"/>
      <c r="P26" s="1642"/>
      <c r="Q26" s="1642"/>
      <c r="R26" s="1642"/>
      <c r="S26" s="1642"/>
      <c r="T26" s="1642"/>
      <c r="U26" s="1537"/>
      <c r="V26" s="1538"/>
      <c r="W26" s="1538"/>
      <c r="X26" s="1538"/>
      <c r="Y26" s="1538"/>
      <c r="Z26" s="1538"/>
      <c r="AA26" s="1538"/>
      <c r="AB26" s="1538"/>
      <c r="AC26" s="1538"/>
      <c r="AD26" s="1538"/>
      <c r="AE26" s="1538"/>
      <c r="AF26" s="1538"/>
      <c r="AG26" s="1538"/>
      <c r="AH26" s="1539"/>
      <c r="AI26" s="3"/>
      <c r="AJ26" s="3"/>
      <c r="AL26" s="3"/>
      <c r="AM26" s="20"/>
      <c r="AN26" s="20"/>
      <c r="AO26" s="1526" t="s">
        <v>190</v>
      </c>
      <c r="AP26" s="1527"/>
      <c r="AQ26" s="1527"/>
      <c r="AR26" s="1528"/>
      <c r="AS26" s="22" t="s">
        <v>141</v>
      </c>
      <c r="AT26" s="1535" t="s">
        <v>212</v>
      </c>
      <c r="AU26" s="1535"/>
      <c r="AV26" s="1535"/>
      <c r="AW26" s="1535"/>
      <c r="AX26" s="23" t="s">
        <v>140</v>
      </c>
      <c r="AY26" s="1536" t="s">
        <v>213</v>
      </c>
      <c r="AZ26" s="1536"/>
      <c r="BA26" s="1536"/>
      <c r="BB26" s="1536"/>
      <c r="BC26" s="1536"/>
      <c r="BD26" s="1536"/>
      <c r="BE26" s="1537"/>
      <c r="BF26" s="1538"/>
      <c r="BG26" s="1538"/>
      <c r="BH26" s="1538"/>
      <c r="BI26" s="1538"/>
      <c r="BJ26" s="1538"/>
      <c r="BK26" s="1538"/>
      <c r="BL26" s="1538"/>
      <c r="BM26" s="1538"/>
      <c r="BN26" s="1538"/>
      <c r="BO26" s="1538"/>
      <c r="BP26" s="1538"/>
      <c r="BQ26" s="1538"/>
      <c r="BR26" s="1539"/>
      <c r="BS26" s="3"/>
      <c r="BT26" s="3"/>
      <c r="BU26" s="3"/>
      <c r="BV26" s="3"/>
    </row>
    <row r="27" spans="2:74" s="6" customFormat="1" ht="19.75" customHeight="1" x14ac:dyDescent="0.2">
      <c r="B27" s="3"/>
      <c r="C27" s="20"/>
      <c r="D27" s="20"/>
      <c r="E27" s="1529"/>
      <c r="F27" s="1530"/>
      <c r="G27" s="1530"/>
      <c r="H27" s="1531"/>
      <c r="I27" s="1643"/>
      <c r="J27" s="1644"/>
      <c r="K27" s="1644"/>
      <c r="L27" s="1644"/>
      <c r="M27" s="1543" t="s">
        <v>147</v>
      </c>
      <c r="N27" s="1544"/>
      <c r="O27" s="1644"/>
      <c r="P27" s="1644"/>
      <c r="Q27" s="1644"/>
      <c r="R27" s="1644"/>
      <c r="S27" s="1543" t="s">
        <v>148</v>
      </c>
      <c r="T27" s="1544"/>
      <c r="U27" s="1647"/>
      <c r="V27" s="1647"/>
      <c r="W27" s="1647"/>
      <c r="X27" s="1647"/>
      <c r="Y27" s="1647"/>
      <c r="Z27" s="1647"/>
      <c r="AA27" s="1647"/>
      <c r="AB27" s="1647"/>
      <c r="AC27" s="1647"/>
      <c r="AD27" s="1647"/>
      <c r="AE27" s="1647"/>
      <c r="AF27" s="1647"/>
      <c r="AG27" s="1647"/>
      <c r="AH27" s="1648"/>
      <c r="AI27" s="3"/>
      <c r="AJ27" s="3"/>
      <c r="AL27" s="3"/>
      <c r="AM27" s="20"/>
      <c r="AN27" s="20"/>
      <c r="AO27" s="1529"/>
      <c r="AP27" s="1530"/>
      <c r="AQ27" s="1530"/>
      <c r="AR27" s="1531"/>
      <c r="AS27" s="1540" t="s">
        <v>214</v>
      </c>
      <c r="AT27" s="1541"/>
      <c r="AU27" s="1541"/>
      <c r="AV27" s="1541"/>
      <c r="AW27" s="1543" t="s">
        <v>147</v>
      </c>
      <c r="AX27" s="1544"/>
      <c r="AY27" s="1541" t="s">
        <v>215</v>
      </c>
      <c r="AZ27" s="1541"/>
      <c r="BA27" s="1541"/>
      <c r="BB27" s="1541"/>
      <c r="BC27" s="1543" t="s">
        <v>148</v>
      </c>
      <c r="BD27" s="1544"/>
      <c r="BE27" s="1545" t="s">
        <v>333</v>
      </c>
      <c r="BF27" s="1545"/>
      <c r="BG27" s="1545"/>
      <c r="BH27" s="1545"/>
      <c r="BI27" s="1545"/>
      <c r="BJ27" s="1545"/>
      <c r="BK27" s="1545"/>
      <c r="BL27" s="1545"/>
      <c r="BM27" s="1545"/>
      <c r="BN27" s="1545"/>
      <c r="BO27" s="1545"/>
      <c r="BP27" s="1545"/>
      <c r="BQ27" s="1545"/>
      <c r="BR27" s="1546"/>
      <c r="BS27" s="3"/>
      <c r="BT27" s="3"/>
      <c r="BU27" s="3"/>
      <c r="BV27" s="3"/>
    </row>
    <row r="28" spans="2:74" s="6" customFormat="1" ht="19.75" customHeight="1" x14ac:dyDescent="0.2">
      <c r="B28" s="3"/>
      <c r="C28" s="20"/>
      <c r="D28" s="20"/>
      <c r="E28" s="1532"/>
      <c r="F28" s="1533"/>
      <c r="G28" s="1533"/>
      <c r="H28" s="1534"/>
      <c r="I28" s="1645"/>
      <c r="J28" s="1646"/>
      <c r="K28" s="1646"/>
      <c r="L28" s="1646"/>
      <c r="M28" s="1410"/>
      <c r="N28" s="1410"/>
      <c r="O28" s="1646"/>
      <c r="P28" s="1646"/>
      <c r="Q28" s="1646"/>
      <c r="R28" s="1646"/>
      <c r="S28" s="1410"/>
      <c r="T28" s="1410"/>
      <c r="U28" s="1649"/>
      <c r="V28" s="1649"/>
      <c r="W28" s="1649"/>
      <c r="X28" s="1649"/>
      <c r="Y28" s="1649"/>
      <c r="Z28" s="1649"/>
      <c r="AA28" s="1649"/>
      <c r="AB28" s="1649"/>
      <c r="AC28" s="1649"/>
      <c r="AD28" s="1649"/>
      <c r="AE28" s="1649"/>
      <c r="AF28" s="1649"/>
      <c r="AG28" s="1649"/>
      <c r="AH28" s="1650"/>
      <c r="AI28" s="3"/>
      <c r="AJ28" s="3"/>
      <c r="AL28" s="3"/>
      <c r="AM28" s="20"/>
      <c r="AN28" s="20"/>
      <c r="AO28" s="1532"/>
      <c r="AP28" s="1533"/>
      <c r="AQ28" s="1533"/>
      <c r="AR28" s="1534"/>
      <c r="AS28" s="1542"/>
      <c r="AT28" s="1356"/>
      <c r="AU28" s="1356"/>
      <c r="AV28" s="1356"/>
      <c r="AW28" s="1410"/>
      <c r="AX28" s="1410"/>
      <c r="AY28" s="1356"/>
      <c r="AZ28" s="1356"/>
      <c r="BA28" s="1356"/>
      <c r="BB28" s="1356"/>
      <c r="BC28" s="1410"/>
      <c r="BD28" s="1410"/>
      <c r="BE28" s="1345"/>
      <c r="BF28" s="1345"/>
      <c r="BG28" s="1345"/>
      <c r="BH28" s="1345"/>
      <c r="BI28" s="1345"/>
      <c r="BJ28" s="1345"/>
      <c r="BK28" s="1345"/>
      <c r="BL28" s="1345"/>
      <c r="BM28" s="1345"/>
      <c r="BN28" s="1345"/>
      <c r="BO28" s="1345"/>
      <c r="BP28" s="1345"/>
      <c r="BQ28" s="1345"/>
      <c r="BR28" s="1547"/>
      <c r="BS28" s="3"/>
      <c r="BT28" s="3"/>
      <c r="BU28" s="3"/>
      <c r="BV28" s="3"/>
    </row>
    <row r="29" spans="2:74" s="6" customFormat="1" ht="24.65" customHeight="1" thickBot="1" x14ac:dyDescent="0.25">
      <c r="B29" s="3"/>
      <c r="C29" s="20"/>
      <c r="D29" s="20"/>
      <c r="E29" s="1500" t="s">
        <v>201</v>
      </c>
      <c r="F29" s="1501"/>
      <c r="G29" s="1501"/>
      <c r="H29" s="1502"/>
      <c r="I29" s="1685"/>
      <c r="J29" s="1686"/>
      <c r="K29" s="1686"/>
      <c r="L29" s="1686"/>
      <c r="M29" s="1686"/>
      <c r="N29" s="1686"/>
      <c r="O29" s="1686"/>
      <c r="P29" s="1686"/>
      <c r="Q29" s="1686"/>
      <c r="R29" s="1686"/>
      <c r="S29" s="1686"/>
      <c r="T29" s="1686"/>
      <c r="U29" s="1686"/>
      <c r="V29" s="1686"/>
      <c r="W29" s="1686"/>
      <c r="X29" s="1686"/>
      <c r="Y29" s="1686"/>
      <c r="Z29" s="1686"/>
      <c r="AA29" s="1686"/>
      <c r="AB29" s="1686"/>
      <c r="AC29" s="1686"/>
      <c r="AD29" s="1686"/>
      <c r="AE29" s="1686"/>
      <c r="AF29" s="1686"/>
      <c r="AG29" s="1686"/>
      <c r="AH29" s="1687"/>
      <c r="AI29" s="3"/>
      <c r="AJ29" s="3"/>
      <c r="AL29" s="3"/>
      <c r="AM29" s="20"/>
      <c r="AN29" s="20"/>
      <c r="AO29" s="1500" t="s">
        <v>201</v>
      </c>
      <c r="AP29" s="1501"/>
      <c r="AQ29" s="1501"/>
      <c r="AR29" s="1502"/>
      <c r="AS29" s="1503" t="s">
        <v>217</v>
      </c>
      <c r="AT29" s="1504"/>
      <c r="AU29" s="1504"/>
      <c r="AV29" s="1504"/>
      <c r="AW29" s="1504"/>
      <c r="AX29" s="1504"/>
      <c r="AY29" s="1504"/>
      <c r="AZ29" s="1504"/>
      <c r="BA29" s="1504"/>
      <c r="BB29" s="1504"/>
      <c r="BC29" s="1504"/>
      <c r="BD29" s="1504"/>
      <c r="BE29" s="1504"/>
      <c r="BF29" s="1504"/>
      <c r="BG29" s="1504"/>
      <c r="BH29" s="1504"/>
      <c r="BI29" s="1504"/>
      <c r="BJ29" s="1504"/>
      <c r="BK29" s="1504"/>
      <c r="BL29" s="1504"/>
      <c r="BM29" s="1504"/>
      <c r="BN29" s="1504"/>
      <c r="BO29" s="1504"/>
      <c r="BP29" s="1504"/>
      <c r="BQ29" s="1504"/>
      <c r="BR29" s="1505"/>
      <c r="BS29" s="3"/>
      <c r="BT29" s="3"/>
      <c r="BU29" s="3"/>
      <c r="BV29" s="3"/>
    </row>
    <row r="30" spans="2:74" s="6" customFormat="1" ht="13.25" customHeight="1" x14ac:dyDescent="0.2">
      <c r="B30" s="3"/>
      <c r="C30" s="20"/>
      <c r="D30" s="20"/>
      <c r="E30" s="1506" t="s">
        <v>62</v>
      </c>
      <c r="F30" s="1507"/>
      <c r="G30" s="1507"/>
      <c r="H30" s="1508"/>
      <c r="I30" s="1673"/>
      <c r="J30" s="1674"/>
      <c r="K30" s="1674"/>
      <c r="L30" s="1674"/>
      <c r="M30" s="1674"/>
      <c r="N30" s="1674"/>
      <c r="O30" s="1674"/>
      <c r="P30" s="1674"/>
      <c r="Q30" s="1674"/>
      <c r="R30" s="1675"/>
      <c r="S30" s="1512" t="s">
        <v>511</v>
      </c>
      <c r="T30" s="1512"/>
      <c r="U30" s="1512"/>
      <c r="V30" s="1512"/>
      <c r="W30" s="1676"/>
      <c r="X30" s="1677"/>
      <c r="Y30" s="1677"/>
      <c r="Z30" s="1677"/>
      <c r="AA30" s="1677"/>
      <c r="AB30" s="1677"/>
      <c r="AC30" s="1677"/>
      <c r="AD30" s="1677"/>
      <c r="AE30" s="1677"/>
      <c r="AF30" s="1677"/>
      <c r="AG30" s="1677"/>
      <c r="AH30" s="1678"/>
      <c r="AI30" s="3"/>
      <c r="AJ30" s="3"/>
      <c r="AL30" s="3"/>
      <c r="AM30" s="20"/>
      <c r="AN30" s="20"/>
      <c r="AO30" s="1506" t="s">
        <v>62</v>
      </c>
      <c r="AP30" s="1507"/>
      <c r="AQ30" s="1507"/>
      <c r="AR30" s="1508"/>
      <c r="AS30" s="1509" t="s">
        <v>219</v>
      </c>
      <c r="AT30" s="1510"/>
      <c r="AU30" s="1510"/>
      <c r="AV30" s="1510"/>
      <c r="AW30" s="1510"/>
      <c r="AX30" s="1510"/>
      <c r="AY30" s="1510"/>
      <c r="AZ30" s="1510"/>
      <c r="BA30" s="1510"/>
      <c r="BB30" s="1511"/>
      <c r="BC30" s="1512" t="s">
        <v>511</v>
      </c>
      <c r="BD30" s="1512"/>
      <c r="BE30" s="1512"/>
      <c r="BF30" s="1512"/>
      <c r="BG30" s="1514" t="s">
        <v>220</v>
      </c>
      <c r="BH30" s="1515"/>
      <c r="BI30" s="1515"/>
      <c r="BJ30" s="1515"/>
      <c r="BK30" s="1515"/>
      <c r="BL30" s="1515"/>
      <c r="BM30" s="1515"/>
      <c r="BN30" s="1515"/>
      <c r="BO30" s="1515"/>
      <c r="BP30" s="1515"/>
      <c r="BQ30" s="1515"/>
      <c r="BR30" s="1516"/>
      <c r="BS30" s="3"/>
      <c r="BT30" s="3"/>
      <c r="BU30" s="3"/>
      <c r="BV30" s="3"/>
    </row>
    <row r="31" spans="2:74" s="6" customFormat="1" ht="37.75" customHeight="1" x14ac:dyDescent="0.2">
      <c r="B31" s="3"/>
      <c r="C31" s="20"/>
      <c r="D31" s="20"/>
      <c r="E31" s="1520" t="s">
        <v>512</v>
      </c>
      <c r="F31" s="1521"/>
      <c r="G31" s="1521"/>
      <c r="H31" s="1522"/>
      <c r="I31" s="1638"/>
      <c r="J31" s="1639"/>
      <c r="K31" s="1639"/>
      <c r="L31" s="1639"/>
      <c r="M31" s="1639"/>
      <c r="N31" s="1639"/>
      <c r="O31" s="1639"/>
      <c r="P31" s="1639"/>
      <c r="Q31" s="1639"/>
      <c r="R31" s="1640"/>
      <c r="S31" s="1513"/>
      <c r="T31" s="1513"/>
      <c r="U31" s="1513"/>
      <c r="V31" s="1513"/>
      <c r="W31" s="1679"/>
      <c r="X31" s="1016"/>
      <c r="Y31" s="1016"/>
      <c r="Z31" s="1016"/>
      <c r="AA31" s="1016"/>
      <c r="AB31" s="1016"/>
      <c r="AC31" s="1016"/>
      <c r="AD31" s="1016"/>
      <c r="AE31" s="1016"/>
      <c r="AF31" s="1016"/>
      <c r="AG31" s="1016"/>
      <c r="AH31" s="1680"/>
      <c r="AI31" s="3"/>
      <c r="AJ31" s="3"/>
      <c r="AL31" s="3"/>
      <c r="AM31" s="20"/>
      <c r="AN31" s="20"/>
      <c r="AO31" s="1520" t="s">
        <v>512</v>
      </c>
      <c r="AP31" s="1521"/>
      <c r="AQ31" s="1521"/>
      <c r="AR31" s="1522"/>
      <c r="AS31" s="1523" t="s">
        <v>218</v>
      </c>
      <c r="AT31" s="1524"/>
      <c r="AU31" s="1524"/>
      <c r="AV31" s="1524"/>
      <c r="AW31" s="1524"/>
      <c r="AX31" s="1524"/>
      <c r="AY31" s="1524"/>
      <c r="AZ31" s="1524"/>
      <c r="BA31" s="1524"/>
      <c r="BB31" s="1525"/>
      <c r="BC31" s="1513"/>
      <c r="BD31" s="1513"/>
      <c r="BE31" s="1513"/>
      <c r="BF31" s="1513"/>
      <c r="BG31" s="1517"/>
      <c r="BH31" s="1518"/>
      <c r="BI31" s="1518"/>
      <c r="BJ31" s="1518"/>
      <c r="BK31" s="1518"/>
      <c r="BL31" s="1518"/>
      <c r="BM31" s="1518"/>
      <c r="BN31" s="1518"/>
      <c r="BO31" s="1518"/>
      <c r="BP31" s="1518"/>
      <c r="BQ31" s="1518"/>
      <c r="BR31" s="1519"/>
      <c r="BS31" s="3"/>
      <c r="BT31" s="3"/>
      <c r="BU31" s="3"/>
      <c r="BV31" s="3"/>
    </row>
    <row r="32" spans="2:74" s="6" customFormat="1" ht="18" customHeight="1" x14ac:dyDescent="0.2">
      <c r="B32" s="3"/>
      <c r="C32" s="20"/>
      <c r="D32" s="20"/>
      <c r="E32" s="1883" t="s">
        <v>200</v>
      </c>
      <c r="F32" s="1884"/>
      <c r="G32" s="1884"/>
      <c r="H32" s="1885"/>
      <c r="I32" s="22" t="s">
        <v>141</v>
      </c>
      <c r="J32" s="1681"/>
      <c r="K32" s="1681"/>
      <c r="L32" s="1681"/>
      <c r="M32" s="1681"/>
      <c r="N32" s="23" t="s">
        <v>140</v>
      </c>
      <c r="O32" s="1682"/>
      <c r="P32" s="1682"/>
      <c r="Q32" s="1682"/>
      <c r="R32" s="1682"/>
      <c r="S32" s="1682"/>
      <c r="T32" s="1682"/>
      <c r="U32" s="1537"/>
      <c r="V32" s="1538"/>
      <c r="W32" s="1538"/>
      <c r="X32" s="1538"/>
      <c r="Y32" s="1538"/>
      <c r="Z32" s="1538"/>
      <c r="AA32" s="1538"/>
      <c r="AB32" s="1538"/>
      <c r="AC32" s="1538"/>
      <c r="AD32" s="1538"/>
      <c r="AE32" s="1538"/>
      <c r="AF32" s="1538"/>
      <c r="AG32" s="1538"/>
      <c r="AH32" s="1539"/>
      <c r="AI32" s="51"/>
      <c r="AJ32" s="3"/>
      <c r="AL32" s="3"/>
      <c r="AM32" s="20"/>
      <c r="AN32" s="20"/>
      <c r="AO32" s="1883" t="s">
        <v>200</v>
      </c>
      <c r="AP32" s="1884"/>
      <c r="AQ32" s="1884"/>
      <c r="AR32" s="1885"/>
      <c r="AS32" s="22" t="s">
        <v>141</v>
      </c>
      <c r="AT32" s="1535" t="s">
        <v>210</v>
      </c>
      <c r="AU32" s="1535"/>
      <c r="AV32" s="1535"/>
      <c r="AW32" s="1535"/>
      <c r="AX32" s="23" t="s">
        <v>140</v>
      </c>
      <c r="AY32" s="1536" t="s">
        <v>211</v>
      </c>
      <c r="AZ32" s="1536"/>
      <c r="BA32" s="1536"/>
      <c r="BB32" s="1536"/>
      <c r="BC32" s="1536"/>
      <c r="BD32" s="1536"/>
      <c r="BE32" s="1537"/>
      <c r="BF32" s="1538"/>
      <c r="BG32" s="1538"/>
      <c r="BH32" s="1538"/>
      <c r="BI32" s="1538"/>
      <c r="BJ32" s="1538"/>
      <c r="BK32" s="1538"/>
      <c r="BL32" s="1538"/>
      <c r="BM32" s="1538"/>
      <c r="BN32" s="1538"/>
      <c r="BO32" s="1538"/>
      <c r="BP32" s="1538"/>
      <c r="BQ32" s="1538"/>
      <c r="BR32" s="1539"/>
      <c r="BS32" s="51"/>
      <c r="BT32" s="3"/>
      <c r="BU32" s="3"/>
      <c r="BV32" s="3"/>
    </row>
    <row r="33" spans="1:74" s="6" customFormat="1" ht="20.399999999999999" customHeight="1" x14ac:dyDescent="0.2">
      <c r="B33" s="3"/>
      <c r="C33" s="20"/>
      <c r="D33" s="20"/>
      <c r="E33" s="1554"/>
      <c r="F33" s="1886"/>
      <c r="G33" s="1886"/>
      <c r="H33" s="1887"/>
      <c r="I33" s="1643"/>
      <c r="J33" s="1644"/>
      <c r="K33" s="1644"/>
      <c r="L33" s="1644"/>
      <c r="M33" s="1543" t="s">
        <v>147</v>
      </c>
      <c r="N33" s="1544"/>
      <c r="O33" s="1644"/>
      <c r="P33" s="1644"/>
      <c r="Q33" s="1644"/>
      <c r="R33" s="1644"/>
      <c r="S33" s="1543" t="s">
        <v>148</v>
      </c>
      <c r="T33" s="1544"/>
      <c r="U33" s="1647"/>
      <c r="V33" s="1647"/>
      <c r="W33" s="1647"/>
      <c r="X33" s="1647"/>
      <c r="Y33" s="1647"/>
      <c r="Z33" s="1647"/>
      <c r="AA33" s="1647"/>
      <c r="AB33" s="1647"/>
      <c r="AC33" s="1647"/>
      <c r="AD33" s="1647"/>
      <c r="AE33" s="1647"/>
      <c r="AF33" s="1647"/>
      <c r="AG33" s="1647"/>
      <c r="AH33" s="1648"/>
      <c r="AI33" s="9"/>
      <c r="AJ33" s="3"/>
      <c r="AL33" s="3"/>
      <c r="AM33" s="20"/>
      <c r="AN33" s="20"/>
      <c r="AO33" s="1554"/>
      <c r="AP33" s="1886"/>
      <c r="AQ33" s="1886"/>
      <c r="AR33" s="1887"/>
      <c r="AS33" s="1540" t="s">
        <v>214</v>
      </c>
      <c r="AT33" s="1541"/>
      <c r="AU33" s="1541"/>
      <c r="AV33" s="1541"/>
      <c r="AW33" s="1543" t="s">
        <v>147</v>
      </c>
      <c r="AX33" s="1544"/>
      <c r="AY33" s="1541" t="s">
        <v>221</v>
      </c>
      <c r="AZ33" s="1541"/>
      <c r="BA33" s="1541"/>
      <c r="BB33" s="1541"/>
      <c r="BC33" s="1543" t="s">
        <v>148</v>
      </c>
      <c r="BD33" s="1544"/>
      <c r="BE33" s="1545" t="s">
        <v>222</v>
      </c>
      <c r="BF33" s="1545"/>
      <c r="BG33" s="1545"/>
      <c r="BH33" s="1545"/>
      <c r="BI33" s="1545"/>
      <c r="BJ33" s="1545"/>
      <c r="BK33" s="1545"/>
      <c r="BL33" s="1545"/>
      <c r="BM33" s="1545"/>
      <c r="BN33" s="1545"/>
      <c r="BO33" s="1545"/>
      <c r="BP33" s="1545"/>
      <c r="BQ33" s="1545"/>
      <c r="BR33" s="1546"/>
      <c r="BS33" s="9"/>
      <c r="BT33" s="3"/>
      <c r="BU33" s="3"/>
      <c r="BV33" s="3"/>
    </row>
    <row r="34" spans="1:74" s="6" customFormat="1" ht="20.399999999999999" customHeight="1" x14ac:dyDescent="0.2">
      <c r="B34" s="3"/>
      <c r="C34" s="20"/>
      <c r="D34" s="20"/>
      <c r="E34" s="1888"/>
      <c r="F34" s="1889"/>
      <c r="G34" s="1889"/>
      <c r="H34" s="1890"/>
      <c r="I34" s="1645"/>
      <c r="J34" s="1646"/>
      <c r="K34" s="1646"/>
      <c r="L34" s="1646"/>
      <c r="M34" s="1410"/>
      <c r="N34" s="1410"/>
      <c r="O34" s="1646"/>
      <c r="P34" s="1646"/>
      <c r="Q34" s="1646"/>
      <c r="R34" s="1646"/>
      <c r="S34" s="1410"/>
      <c r="T34" s="1410"/>
      <c r="U34" s="1649"/>
      <c r="V34" s="1649"/>
      <c r="W34" s="1649"/>
      <c r="X34" s="1649"/>
      <c r="Y34" s="1649"/>
      <c r="Z34" s="1649"/>
      <c r="AA34" s="1649"/>
      <c r="AB34" s="1649"/>
      <c r="AC34" s="1649"/>
      <c r="AD34" s="1649"/>
      <c r="AE34" s="1649"/>
      <c r="AF34" s="1649"/>
      <c r="AG34" s="1649"/>
      <c r="AH34" s="1650"/>
      <c r="AI34" s="9"/>
      <c r="AJ34" s="3"/>
      <c r="AL34" s="3"/>
      <c r="AM34" s="20"/>
      <c r="AN34" s="20"/>
      <c r="AO34" s="1888"/>
      <c r="AP34" s="1889"/>
      <c r="AQ34" s="1889"/>
      <c r="AR34" s="1890"/>
      <c r="AS34" s="1542"/>
      <c r="AT34" s="1356"/>
      <c r="AU34" s="1356"/>
      <c r="AV34" s="1356"/>
      <c r="AW34" s="1410"/>
      <c r="AX34" s="1410"/>
      <c r="AY34" s="1356"/>
      <c r="AZ34" s="1356"/>
      <c r="BA34" s="1356"/>
      <c r="BB34" s="1356"/>
      <c r="BC34" s="1410"/>
      <c r="BD34" s="1410"/>
      <c r="BE34" s="1345"/>
      <c r="BF34" s="1345"/>
      <c r="BG34" s="1345"/>
      <c r="BH34" s="1345"/>
      <c r="BI34" s="1345"/>
      <c r="BJ34" s="1345"/>
      <c r="BK34" s="1345"/>
      <c r="BL34" s="1345"/>
      <c r="BM34" s="1345"/>
      <c r="BN34" s="1345"/>
      <c r="BO34" s="1345"/>
      <c r="BP34" s="1345"/>
      <c r="BQ34" s="1345"/>
      <c r="BR34" s="1547"/>
      <c r="BS34" s="9"/>
      <c r="BT34" s="3"/>
      <c r="BU34" s="3"/>
      <c r="BV34" s="3"/>
    </row>
    <row r="35" spans="1:74" s="6" customFormat="1" ht="23.4" customHeight="1" x14ac:dyDescent="0.2">
      <c r="B35" s="3"/>
      <c r="C35" s="20"/>
      <c r="D35" s="20"/>
      <c r="E35" s="1471" t="s">
        <v>513</v>
      </c>
      <c r="F35" s="1472"/>
      <c r="G35" s="1472"/>
      <c r="H35" s="1473"/>
      <c r="I35" s="1651"/>
      <c r="J35" s="1652"/>
      <c r="K35" s="1652"/>
      <c r="L35" s="1652"/>
      <c r="M35" s="1652"/>
      <c r="N35" s="1652"/>
      <c r="O35" s="1652"/>
      <c r="P35" s="1652"/>
      <c r="Q35" s="1652"/>
      <c r="R35" s="1652"/>
      <c r="S35" s="1652"/>
      <c r="T35" s="1652"/>
      <c r="U35" s="1652"/>
      <c r="V35" s="1652"/>
      <c r="W35" s="1652"/>
      <c r="X35" s="1652"/>
      <c r="Y35" s="1652"/>
      <c r="Z35" s="1652"/>
      <c r="AA35" s="1652"/>
      <c r="AB35" s="1652"/>
      <c r="AC35" s="1652"/>
      <c r="AD35" s="1652"/>
      <c r="AE35" s="1652"/>
      <c r="AF35" s="1652"/>
      <c r="AG35" s="1652"/>
      <c r="AH35" s="1653"/>
      <c r="AI35" s="9"/>
      <c r="AJ35" s="3"/>
      <c r="AL35" s="3"/>
      <c r="AM35" s="20"/>
      <c r="AN35" s="20"/>
      <c r="AO35" s="1471" t="s">
        <v>513</v>
      </c>
      <c r="AP35" s="1472"/>
      <c r="AQ35" s="1472"/>
      <c r="AR35" s="1473"/>
      <c r="AS35" s="1474" t="s">
        <v>223</v>
      </c>
      <c r="AT35" s="1475"/>
      <c r="AU35" s="1475"/>
      <c r="AV35" s="1475"/>
      <c r="AW35" s="1475"/>
      <c r="AX35" s="1475"/>
      <c r="AY35" s="1475"/>
      <c r="AZ35" s="1475"/>
      <c r="BA35" s="1475"/>
      <c r="BB35" s="1475"/>
      <c r="BC35" s="1475"/>
      <c r="BD35" s="1475"/>
      <c r="BE35" s="1475"/>
      <c r="BF35" s="1475"/>
      <c r="BG35" s="1475"/>
      <c r="BH35" s="1475"/>
      <c r="BI35" s="1475"/>
      <c r="BJ35" s="1475"/>
      <c r="BK35" s="1475"/>
      <c r="BL35" s="1475"/>
      <c r="BM35" s="1475"/>
      <c r="BN35" s="1475"/>
      <c r="BO35" s="1475"/>
      <c r="BP35" s="1475"/>
      <c r="BQ35" s="1475"/>
      <c r="BR35" s="1476"/>
      <c r="BS35" s="9"/>
      <c r="BT35" s="3"/>
      <c r="BU35" s="3"/>
      <c r="BV35" s="3"/>
    </row>
    <row r="36" spans="1:74" s="6" customFormat="1" ht="13.75" customHeight="1" x14ac:dyDescent="0.2">
      <c r="B36" s="3"/>
      <c r="C36" s="20"/>
      <c r="D36" s="20"/>
      <c r="E36" s="1882" t="s">
        <v>514</v>
      </c>
      <c r="F36" s="1478"/>
      <c r="G36" s="1478"/>
      <c r="H36" s="1479"/>
      <c r="I36" s="1668"/>
      <c r="J36" s="1669"/>
      <c r="K36" s="1669"/>
      <c r="L36" s="1669"/>
      <c r="M36" s="1669"/>
      <c r="N36" s="1669"/>
      <c r="O36" s="1669"/>
      <c r="P36" s="1669"/>
      <c r="Q36" s="1669"/>
      <c r="R36" s="1669"/>
      <c r="S36" s="1487" t="s">
        <v>152</v>
      </c>
      <c r="T36" s="1487"/>
      <c r="U36" s="1660"/>
      <c r="V36" s="1660"/>
      <c r="W36" s="1660"/>
      <c r="X36" s="1660"/>
      <c r="Y36" s="1660"/>
      <c r="Z36" s="1660"/>
      <c r="AA36" s="1660"/>
      <c r="AB36" s="1660"/>
      <c r="AC36" s="1660"/>
      <c r="AD36" s="1660"/>
      <c r="AE36" s="1660"/>
      <c r="AF36" s="1660"/>
      <c r="AG36" s="1660"/>
      <c r="AH36" s="1661"/>
      <c r="AI36" s="9"/>
      <c r="AJ36" s="3"/>
      <c r="AL36" s="3"/>
      <c r="AM36" s="20"/>
      <c r="AN36" s="20"/>
      <c r="AO36" s="1882" t="s">
        <v>514</v>
      </c>
      <c r="AP36" s="1478"/>
      <c r="AQ36" s="1478"/>
      <c r="AR36" s="1479"/>
      <c r="AS36" s="1483" t="s">
        <v>224</v>
      </c>
      <c r="AT36" s="1484"/>
      <c r="AU36" s="1484"/>
      <c r="AV36" s="1484"/>
      <c r="AW36" s="1484"/>
      <c r="AX36" s="1484"/>
      <c r="AY36" s="1484"/>
      <c r="AZ36" s="1484"/>
      <c r="BA36" s="1484"/>
      <c r="BB36" s="1484"/>
      <c r="BC36" s="1487" t="s">
        <v>152</v>
      </c>
      <c r="BD36" s="1487"/>
      <c r="BE36" s="1489" t="s">
        <v>225</v>
      </c>
      <c r="BF36" s="1489"/>
      <c r="BG36" s="1489"/>
      <c r="BH36" s="1489"/>
      <c r="BI36" s="1489"/>
      <c r="BJ36" s="1489"/>
      <c r="BK36" s="1489"/>
      <c r="BL36" s="1489"/>
      <c r="BM36" s="1489"/>
      <c r="BN36" s="1489"/>
      <c r="BO36" s="1489"/>
      <c r="BP36" s="1489"/>
      <c r="BQ36" s="1489"/>
      <c r="BR36" s="1490"/>
      <c r="BS36" s="9"/>
      <c r="BT36" s="3"/>
      <c r="BU36" s="3"/>
      <c r="BV36" s="3"/>
    </row>
    <row r="37" spans="1:74" s="6" customFormat="1" ht="13.75" customHeight="1" thickBot="1" x14ac:dyDescent="0.25">
      <c r="B37" s="3"/>
      <c r="C37" s="20"/>
      <c r="D37" s="20"/>
      <c r="E37" s="1480"/>
      <c r="F37" s="1481"/>
      <c r="G37" s="1481"/>
      <c r="H37" s="1482"/>
      <c r="I37" s="1670"/>
      <c r="J37" s="1671"/>
      <c r="K37" s="1671"/>
      <c r="L37" s="1671"/>
      <c r="M37" s="1671"/>
      <c r="N37" s="1671"/>
      <c r="O37" s="1671"/>
      <c r="P37" s="1671"/>
      <c r="Q37" s="1671"/>
      <c r="R37" s="1671"/>
      <c r="S37" s="1488"/>
      <c r="T37" s="1488"/>
      <c r="U37" s="1662"/>
      <c r="V37" s="1662"/>
      <c r="W37" s="1662"/>
      <c r="X37" s="1662"/>
      <c r="Y37" s="1662"/>
      <c r="Z37" s="1662"/>
      <c r="AA37" s="1662"/>
      <c r="AB37" s="1662"/>
      <c r="AC37" s="1662"/>
      <c r="AD37" s="1662"/>
      <c r="AE37" s="1662"/>
      <c r="AF37" s="1662"/>
      <c r="AG37" s="1662"/>
      <c r="AH37" s="1663"/>
      <c r="AI37" s="9"/>
      <c r="AJ37" s="3"/>
      <c r="AL37" s="3"/>
      <c r="AM37" s="20"/>
      <c r="AN37" s="20"/>
      <c r="AO37" s="1480"/>
      <c r="AP37" s="1481"/>
      <c r="AQ37" s="1481"/>
      <c r="AR37" s="1482"/>
      <c r="AS37" s="1485"/>
      <c r="AT37" s="1486"/>
      <c r="AU37" s="1486"/>
      <c r="AV37" s="1486"/>
      <c r="AW37" s="1486"/>
      <c r="AX37" s="1486"/>
      <c r="AY37" s="1486"/>
      <c r="AZ37" s="1486"/>
      <c r="BA37" s="1486"/>
      <c r="BB37" s="1486"/>
      <c r="BC37" s="1488"/>
      <c r="BD37" s="1488"/>
      <c r="BE37" s="1491"/>
      <c r="BF37" s="1491"/>
      <c r="BG37" s="1491"/>
      <c r="BH37" s="1491"/>
      <c r="BI37" s="1491"/>
      <c r="BJ37" s="1491"/>
      <c r="BK37" s="1491"/>
      <c r="BL37" s="1491"/>
      <c r="BM37" s="1491"/>
      <c r="BN37" s="1491"/>
      <c r="BO37" s="1491"/>
      <c r="BP37" s="1491"/>
      <c r="BQ37" s="1491"/>
      <c r="BR37" s="1492"/>
      <c r="BS37" s="9"/>
      <c r="BT37" s="3"/>
      <c r="BU37" s="3"/>
      <c r="BV37" s="3"/>
    </row>
    <row r="38" spans="1:74" s="6" customFormat="1" ht="20.5" customHeight="1" x14ac:dyDescent="0.2">
      <c r="B38" s="3"/>
      <c r="C38" s="20"/>
      <c r="D38" s="20"/>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3"/>
      <c r="AJ38" s="3"/>
      <c r="AL38" s="3"/>
      <c r="AM38" s="20"/>
      <c r="AN38" s="20"/>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3"/>
      <c r="BT38" s="3"/>
      <c r="BU38" s="3"/>
      <c r="BV38" s="3"/>
    </row>
    <row r="39" spans="1:74" s="6" customFormat="1" ht="13.25" customHeight="1" x14ac:dyDescent="0.2">
      <c r="B39" s="3"/>
      <c r="C39" s="20"/>
      <c r="D39" s="21" t="s">
        <v>16</v>
      </c>
      <c r="E39" s="20"/>
      <c r="F39" s="20" t="s">
        <v>466</v>
      </c>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3"/>
      <c r="AJ39" s="3"/>
      <c r="AL39" s="3"/>
      <c r="AM39" s="20"/>
      <c r="AN39" s="21" t="s">
        <v>16</v>
      </c>
      <c r="AO39" s="20" t="s">
        <v>193</v>
      </c>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3"/>
      <c r="BT39" s="3"/>
      <c r="BU39" s="3"/>
      <c r="BV39" s="3"/>
    </row>
    <row r="40" spans="1:74" s="6" customFormat="1" ht="13.25" customHeight="1" x14ac:dyDescent="0.2">
      <c r="A40" s="24"/>
      <c r="B40" s="20"/>
      <c r="C40" s="24"/>
      <c r="D40" s="24"/>
      <c r="E40" s="1493" t="s">
        <v>195</v>
      </c>
      <c r="F40" s="1493"/>
      <c r="G40" s="1493"/>
      <c r="H40" s="1493"/>
      <c r="I40" s="1702"/>
      <c r="J40" s="1702"/>
      <c r="K40" s="1702"/>
      <c r="L40" s="1702"/>
      <c r="M40" s="1702"/>
      <c r="N40" s="1702"/>
      <c r="O40" s="1702"/>
      <c r="P40" s="1702"/>
      <c r="Q40" s="1702"/>
      <c r="R40" s="1702"/>
      <c r="S40" s="1702"/>
      <c r="T40" s="1702"/>
      <c r="U40" s="1494" t="s">
        <v>144</v>
      </c>
      <c r="V40" s="1494"/>
      <c r="W40" s="1494"/>
      <c r="X40" s="1494"/>
      <c r="Y40" s="1494"/>
      <c r="Z40" s="1694"/>
      <c r="AA40" s="1695"/>
      <c r="AB40" s="1695"/>
      <c r="AC40" s="1695"/>
      <c r="AD40" s="1695"/>
      <c r="AE40" s="1695"/>
      <c r="AF40" s="1695"/>
      <c r="AG40" s="1695"/>
      <c r="AH40" s="1696"/>
      <c r="AJ40" s="20"/>
      <c r="AK40" s="24"/>
      <c r="AL40" s="20"/>
      <c r="AM40" s="24"/>
      <c r="AN40" s="24"/>
      <c r="AO40" s="1493" t="s">
        <v>195</v>
      </c>
      <c r="AP40" s="1493"/>
      <c r="AQ40" s="1493"/>
      <c r="AR40" s="1493"/>
      <c r="AS40" s="1457" t="s">
        <v>226</v>
      </c>
      <c r="AT40" s="1457"/>
      <c r="AU40" s="1457"/>
      <c r="AV40" s="1457"/>
      <c r="AW40" s="1457"/>
      <c r="AX40" s="1457"/>
      <c r="AY40" s="1457"/>
      <c r="AZ40" s="1457"/>
      <c r="BA40" s="1457"/>
      <c r="BB40" s="1457"/>
      <c r="BC40" s="1457"/>
      <c r="BD40" s="1457"/>
      <c r="BE40" s="1494" t="s">
        <v>144</v>
      </c>
      <c r="BF40" s="1494"/>
      <c r="BG40" s="1494"/>
      <c r="BH40" s="1494"/>
      <c r="BI40" s="1494"/>
      <c r="BJ40" s="1495" t="s">
        <v>227</v>
      </c>
      <c r="BK40" s="1496"/>
      <c r="BL40" s="1496"/>
      <c r="BM40" s="1496"/>
      <c r="BN40" s="1496"/>
      <c r="BO40" s="1496"/>
      <c r="BP40" s="1496"/>
      <c r="BQ40" s="1496"/>
      <c r="BR40" s="1497"/>
      <c r="BT40" s="20"/>
      <c r="BU40" s="3"/>
      <c r="BV40" s="3"/>
    </row>
    <row r="41" spans="1:74" s="24" customFormat="1" ht="13.25" customHeight="1" x14ac:dyDescent="0.2">
      <c r="B41" s="20"/>
      <c r="E41" s="1493"/>
      <c r="F41" s="1493"/>
      <c r="G41" s="1493"/>
      <c r="H41" s="1493"/>
      <c r="I41" s="1702"/>
      <c r="J41" s="1702"/>
      <c r="K41" s="1702"/>
      <c r="L41" s="1702"/>
      <c r="M41" s="1702"/>
      <c r="N41" s="1702"/>
      <c r="O41" s="1702"/>
      <c r="P41" s="1702"/>
      <c r="Q41" s="1702"/>
      <c r="R41" s="1702"/>
      <c r="S41" s="1702"/>
      <c r="T41" s="1702"/>
      <c r="U41" s="1494"/>
      <c r="V41" s="1494"/>
      <c r="W41" s="1494"/>
      <c r="X41" s="1494"/>
      <c r="Y41" s="1494"/>
      <c r="Z41" s="1697"/>
      <c r="AA41" s="1698"/>
      <c r="AB41" s="1698"/>
      <c r="AC41" s="1698"/>
      <c r="AD41" s="1698"/>
      <c r="AE41" s="1698"/>
      <c r="AF41" s="1698"/>
      <c r="AG41" s="1698"/>
      <c r="AH41" s="1699"/>
      <c r="AI41" s="6"/>
      <c r="AJ41" s="20"/>
      <c r="AL41" s="20"/>
      <c r="AO41" s="1493"/>
      <c r="AP41" s="1493"/>
      <c r="AQ41" s="1493"/>
      <c r="AR41" s="1493"/>
      <c r="AS41" s="1457"/>
      <c r="AT41" s="1457"/>
      <c r="AU41" s="1457"/>
      <c r="AV41" s="1457"/>
      <c r="AW41" s="1457"/>
      <c r="AX41" s="1457"/>
      <c r="AY41" s="1457"/>
      <c r="AZ41" s="1457"/>
      <c r="BA41" s="1457"/>
      <c r="BB41" s="1457"/>
      <c r="BC41" s="1457"/>
      <c r="BD41" s="1457"/>
      <c r="BE41" s="1494"/>
      <c r="BF41" s="1494"/>
      <c r="BG41" s="1494"/>
      <c r="BH41" s="1494"/>
      <c r="BI41" s="1494"/>
      <c r="BJ41" s="1498"/>
      <c r="BK41" s="1469"/>
      <c r="BL41" s="1469"/>
      <c r="BM41" s="1469"/>
      <c r="BN41" s="1469"/>
      <c r="BO41" s="1469"/>
      <c r="BP41" s="1469"/>
      <c r="BQ41" s="1469"/>
      <c r="BR41" s="1470"/>
      <c r="BS41" s="6"/>
      <c r="BT41" s="20"/>
      <c r="BU41" s="20"/>
      <c r="BV41" s="20"/>
    </row>
    <row r="42" spans="1:74" s="24" customFormat="1" ht="9" customHeight="1" x14ac:dyDescent="0.2">
      <c r="B42" s="20"/>
      <c r="E42" s="1493"/>
      <c r="F42" s="1493"/>
      <c r="G42" s="1493"/>
      <c r="H42" s="1493"/>
      <c r="I42" s="1702"/>
      <c r="J42" s="1702"/>
      <c r="K42" s="1702"/>
      <c r="L42" s="1702"/>
      <c r="M42" s="1702"/>
      <c r="N42" s="1702"/>
      <c r="O42" s="1702"/>
      <c r="P42" s="1702"/>
      <c r="Q42" s="1702"/>
      <c r="R42" s="1702"/>
      <c r="S42" s="1702"/>
      <c r="T42" s="1702"/>
      <c r="U42" s="1499" t="s">
        <v>196</v>
      </c>
      <c r="V42" s="1499"/>
      <c r="W42" s="1499"/>
      <c r="X42" s="1499"/>
      <c r="Y42" s="1499"/>
      <c r="Z42" s="1694"/>
      <c r="AA42" s="1695"/>
      <c r="AB42" s="1695"/>
      <c r="AC42" s="1695"/>
      <c r="AD42" s="1695"/>
      <c r="AE42" s="1695"/>
      <c r="AF42" s="1695"/>
      <c r="AG42" s="1695"/>
      <c r="AH42" s="1696"/>
      <c r="AI42" s="6"/>
      <c r="AJ42" s="20"/>
      <c r="AL42" s="20"/>
      <c r="AO42" s="1493"/>
      <c r="AP42" s="1493"/>
      <c r="AQ42" s="1493"/>
      <c r="AR42" s="1493"/>
      <c r="AS42" s="1457"/>
      <c r="AT42" s="1457"/>
      <c r="AU42" s="1457"/>
      <c r="AV42" s="1457"/>
      <c r="AW42" s="1457"/>
      <c r="AX42" s="1457"/>
      <c r="AY42" s="1457"/>
      <c r="AZ42" s="1457"/>
      <c r="BA42" s="1457"/>
      <c r="BB42" s="1457"/>
      <c r="BC42" s="1457"/>
      <c r="BD42" s="1457"/>
      <c r="BE42" s="1499" t="s">
        <v>196</v>
      </c>
      <c r="BF42" s="1499"/>
      <c r="BG42" s="1499"/>
      <c r="BH42" s="1499"/>
      <c r="BI42" s="1499"/>
      <c r="BJ42" s="1495" t="s">
        <v>228</v>
      </c>
      <c r="BK42" s="1496"/>
      <c r="BL42" s="1496"/>
      <c r="BM42" s="1496"/>
      <c r="BN42" s="1496"/>
      <c r="BO42" s="1496"/>
      <c r="BP42" s="1496"/>
      <c r="BQ42" s="1496"/>
      <c r="BR42" s="1497"/>
      <c r="BS42" s="6"/>
      <c r="BT42" s="20"/>
      <c r="BU42" s="20"/>
      <c r="BV42" s="20"/>
    </row>
    <row r="43" spans="1:74" s="24" customFormat="1" ht="12" customHeight="1" x14ac:dyDescent="0.2">
      <c r="B43" s="20"/>
      <c r="E43" s="1493"/>
      <c r="F43" s="1493"/>
      <c r="G43" s="1493"/>
      <c r="H43" s="1493"/>
      <c r="I43" s="1702"/>
      <c r="J43" s="1702"/>
      <c r="K43" s="1702"/>
      <c r="L43" s="1702"/>
      <c r="M43" s="1702"/>
      <c r="N43" s="1702"/>
      <c r="O43" s="1702"/>
      <c r="P43" s="1702"/>
      <c r="Q43" s="1702"/>
      <c r="R43" s="1702"/>
      <c r="S43" s="1702"/>
      <c r="T43" s="1702"/>
      <c r="U43" s="1499"/>
      <c r="V43" s="1499"/>
      <c r="W43" s="1499"/>
      <c r="X43" s="1499"/>
      <c r="Y43" s="1499"/>
      <c r="Z43" s="1697"/>
      <c r="AA43" s="1698"/>
      <c r="AB43" s="1698"/>
      <c r="AC43" s="1698"/>
      <c r="AD43" s="1698"/>
      <c r="AE43" s="1698"/>
      <c r="AF43" s="1698"/>
      <c r="AG43" s="1698"/>
      <c r="AH43" s="1699"/>
      <c r="AI43" s="6"/>
      <c r="AJ43" s="20"/>
      <c r="AL43" s="20"/>
      <c r="AO43" s="1493"/>
      <c r="AP43" s="1493"/>
      <c r="AQ43" s="1493"/>
      <c r="AR43" s="1493"/>
      <c r="AS43" s="1457"/>
      <c r="AT43" s="1457"/>
      <c r="AU43" s="1457"/>
      <c r="AV43" s="1457"/>
      <c r="AW43" s="1457"/>
      <c r="AX43" s="1457"/>
      <c r="AY43" s="1457"/>
      <c r="AZ43" s="1457"/>
      <c r="BA43" s="1457"/>
      <c r="BB43" s="1457"/>
      <c r="BC43" s="1457"/>
      <c r="BD43" s="1457"/>
      <c r="BE43" s="1499"/>
      <c r="BF43" s="1499"/>
      <c r="BG43" s="1499"/>
      <c r="BH43" s="1499"/>
      <c r="BI43" s="1499"/>
      <c r="BJ43" s="1498"/>
      <c r="BK43" s="1469"/>
      <c r="BL43" s="1469"/>
      <c r="BM43" s="1469"/>
      <c r="BN43" s="1469"/>
      <c r="BO43" s="1469"/>
      <c r="BP43" s="1469"/>
      <c r="BQ43" s="1469"/>
      <c r="BR43" s="1470"/>
      <c r="BS43" s="6"/>
      <c r="BT43" s="20"/>
      <c r="BU43" s="20"/>
      <c r="BV43" s="20"/>
    </row>
    <row r="44" spans="1:74" s="24" customFormat="1" ht="18" customHeight="1" x14ac:dyDescent="0.2">
      <c r="B44" s="20"/>
      <c r="E44" s="595" t="s">
        <v>145</v>
      </c>
      <c r="F44" s="595"/>
      <c r="G44" s="595"/>
      <c r="H44" s="595"/>
      <c r="I44" s="25" t="s">
        <v>141</v>
      </c>
      <c r="J44" s="1664"/>
      <c r="K44" s="1665"/>
      <c r="L44" s="1665"/>
      <c r="M44" s="1666"/>
      <c r="N44" s="26" t="s">
        <v>140</v>
      </c>
      <c r="O44" s="1664"/>
      <c r="P44" s="1665"/>
      <c r="Q44" s="1665"/>
      <c r="R44" s="1665"/>
      <c r="S44" s="1665"/>
      <c r="T44" s="1665"/>
      <c r="U44" s="1452"/>
      <c r="V44" s="1453"/>
      <c r="W44" s="1453"/>
      <c r="X44" s="1453"/>
      <c r="Y44" s="1453"/>
      <c r="Z44" s="1453"/>
      <c r="AA44" s="1453"/>
      <c r="AB44" s="1453"/>
      <c r="AC44" s="1453"/>
      <c r="AD44" s="1453"/>
      <c r="AE44" s="1453"/>
      <c r="AF44" s="1453"/>
      <c r="AG44" s="1453"/>
      <c r="AH44" s="1454"/>
      <c r="AI44" s="6"/>
      <c r="AJ44" s="20"/>
      <c r="AL44" s="20"/>
      <c r="AO44" s="595" t="s">
        <v>145</v>
      </c>
      <c r="AP44" s="595"/>
      <c r="AQ44" s="595"/>
      <c r="AR44" s="595"/>
      <c r="AS44" s="25" t="s">
        <v>141</v>
      </c>
      <c r="AT44" s="1664" t="s">
        <v>210</v>
      </c>
      <c r="AU44" s="1665"/>
      <c r="AV44" s="1665"/>
      <c r="AW44" s="1666"/>
      <c r="AX44" s="26" t="s">
        <v>140</v>
      </c>
      <c r="AY44" s="1664" t="s">
        <v>211</v>
      </c>
      <c r="AZ44" s="1665"/>
      <c r="BA44" s="1665"/>
      <c r="BB44" s="1665"/>
      <c r="BC44" s="1665"/>
      <c r="BD44" s="1665"/>
      <c r="BE44" s="1452"/>
      <c r="BF44" s="1453"/>
      <c r="BG44" s="1453"/>
      <c r="BH44" s="1453"/>
      <c r="BI44" s="1453"/>
      <c r="BJ44" s="1453"/>
      <c r="BK44" s="1453"/>
      <c r="BL44" s="1453"/>
      <c r="BM44" s="1453"/>
      <c r="BN44" s="1453"/>
      <c r="BO44" s="1453"/>
      <c r="BP44" s="1453"/>
      <c r="BQ44" s="1453"/>
      <c r="BR44" s="1454"/>
      <c r="BS44" s="6"/>
      <c r="BT44" s="20"/>
      <c r="BU44" s="20"/>
      <c r="BV44" s="20"/>
    </row>
    <row r="45" spans="1:74" s="24" customFormat="1" ht="18.649999999999999" customHeight="1" x14ac:dyDescent="0.2">
      <c r="B45" s="6"/>
      <c r="C45" s="6"/>
      <c r="E45" s="595"/>
      <c r="F45" s="595"/>
      <c r="G45" s="595"/>
      <c r="H45" s="595"/>
      <c r="I45" s="1700"/>
      <c r="J45" s="1700"/>
      <c r="K45" s="1700"/>
      <c r="L45" s="1701"/>
      <c r="M45" s="1459" t="s">
        <v>147</v>
      </c>
      <c r="N45" s="1460"/>
      <c r="O45" s="1704"/>
      <c r="P45" s="1700"/>
      <c r="Q45" s="1700"/>
      <c r="R45" s="1701"/>
      <c r="S45" s="1465" t="s">
        <v>122</v>
      </c>
      <c r="T45" s="1466"/>
      <c r="U45" s="1734"/>
      <c r="V45" s="1734"/>
      <c r="W45" s="1734"/>
      <c r="X45" s="1734"/>
      <c r="Y45" s="1734"/>
      <c r="Z45" s="1734"/>
      <c r="AA45" s="1734"/>
      <c r="AB45" s="1734"/>
      <c r="AC45" s="1734"/>
      <c r="AD45" s="1734"/>
      <c r="AE45" s="1734"/>
      <c r="AF45" s="1734"/>
      <c r="AG45" s="1734"/>
      <c r="AH45" s="1735"/>
      <c r="AI45" s="6"/>
      <c r="AJ45" s="20"/>
      <c r="AL45" s="6"/>
      <c r="AM45" s="6"/>
      <c r="AO45" s="595"/>
      <c r="AP45" s="595"/>
      <c r="AQ45" s="595"/>
      <c r="AR45" s="595"/>
      <c r="AS45" s="1455" t="s">
        <v>214</v>
      </c>
      <c r="AT45" s="1455"/>
      <c r="AU45" s="1455"/>
      <c r="AV45" s="1456"/>
      <c r="AW45" s="1459" t="s">
        <v>147</v>
      </c>
      <c r="AX45" s="1460"/>
      <c r="AY45" s="1463" t="s">
        <v>221</v>
      </c>
      <c r="AZ45" s="1455"/>
      <c r="BA45" s="1455"/>
      <c r="BB45" s="1456"/>
      <c r="BC45" s="1465" t="s">
        <v>122</v>
      </c>
      <c r="BD45" s="1466"/>
      <c r="BE45" s="1467" t="s">
        <v>229</v>
      </c>
      <c r="BF45" s="1467"/>
      <c r="BG45" s="1467"/>
      <c r="BH45" s="1467"/>
      <c r="BI45" s="1467"/>
      <c r="BJ45" s="1467"/>
      <c r="BK45" s="1467"/>
      <c r="BL45" s="1467"/>
      <c r="BM45" s="1467"/>
      <c r="BN45" s="1467"/>
      <c r="BO45" s="1467"/>
      <c r="BP45" s="1467"/>
      <c r="BQ45" s="1467"/>
      <c r="BR45" s="1468"/>
      <c r="BS45" s="6"/>
      <c r="BT45" s="20"/>
      <c r="BU45" s="20"/>
      <c r="BV45" s="20"/>
    </row>
    <row r="46" spans="1:74" s="24" customFormat="1" ht="18.649999999999999" customHeight="1" x14ac:dyDescent="0.2">
      <c r="B46" s="6"/>
      <c r="C46" s="6"/>
      <c r="E46" s="595"/>
      <c r="F46" s="595"/>
      <c r="G46" s="595"/>
      <c r="H46" s="595"/>
      <c r="I46" s="1702"/>
      <c r="J46" s="1702"/>
      <c r="K46" s="1702"/>
      <c r="L46" s="1703"/>
      <c r="M46" s="1461"/>
      <c r="N46" s="1462"/>
      <c r="O46" s="1705"/>
      <c r="P46" s="1702"/>
      <c r="Q46" s="1702"/>
      <c r="R46" s="1703"/>
      <c r="S46" s="1178"/>
      <c r="T46" s="1167"/>
      <c r="U46" s="1698"/>
      <c r="V46" s="1698"/>
      <c r="W46" s="1698"/>
      <c r="X46" s="1698"/>
      <c r="Y46" s="1698"/>
      <c r="Z46" s="1698"/>
      <c r="AA46" s="1698"/>
      <c r="AB46" s="1698"/>
      <c r="AC46" s="1698"/>
      <c r="AD46" s="1698"/>
      <c r="AE46" s="1698"/>
      <c r="AF46" s="1698"/>
      <c r="AG46" s="1698"/>
      <c r="AH46" s="1699"/>
      <c r="AI46" s="6"/>
      <c r="AJ46" s="20"/>
      <c r="AL46" s="6"/>
      <c r="AM46" s="6"/>
      <c r="AO46" s="595"/>
      <c r="AP46" s="595"/>
      <c r="AQ46" s="595"/>
      <c r="AR46" s="595"/>
      <c r="AS46" s="1457"/>
      <c r="AT46" s="1457"/>
      <c r="AU46" s="1457"/>
      <c r="AV46" s="1458"/>
      <c r="AW46" s="1461"/>
      <c r="AX46" s="1462"/>
      <c r="AY46" s="1464"/>
      <c r="AZ46" s="1457"/>
      <c r="BA46" s="1457"/>
      <c r="BB46" s="1458"/>
      <c r="BC46" s="1178"/>
      <c r="BD46" s="1167"/>
      <c r="BE46" s="1469"/>
      <c r="BF46" s="1469"/>
      <c r="BG46" s="1469"/>
      <c r="BH46" s="1469"/>
      <c r="BI46" s="1469"/>
      <c r="BJ46" s="1469"/>
      <c r="BK46" s="1469"/>
      <c r="BL46" s="1469"/>
      <c r="BM46" s="1469"/>
      <c r="BN46" s="1469"/>
      <c r="BO46" s="1469"/>
      <c r="BP46" s="1469"/>
      <c r="BQ46" s="1469"/>
      <c r="BR46" s="1470"/>
      <c r="BS46" s="6"/>
      <c r="BT46" s="20"/>
      <c r="BU46" s="20"/>
      <c r="BV46" s="20"/>
    </row>
    <row r="47" spans="1:74" s="24" customFormat="1" ht="13.5" customHeight="1" x14ac:dyDescent="0.2">
      <c r="B47" s="6"/>
      <c r="C47" s="6"/>
      <c r="E47" s="590" t="s">
        <v>146</v>
      </c>
      <c r="F47" s="590"/>
      <c r="G47" s="590"/>
      <c r="H47" s="590"/>
      <c r="I47" s="1667"/>
      <c r="J47" s="1412"/>
      <c r="K47" s="1412"/>
      <c r="L47" s="1412"/>
      <c r="M47" s="1412"/>
      <c r="N47" s="1412"/>
      <c r="O47" s="1412"/>
      <c r="P47" s="1412"/>
      <c r="Q47" s="1412"/>
      <c r="R47" s="1412"/>
      <c r="S47" s="1412"/>
      <c r="T47" s="1415" t="s">
        <v>203</v>
      </c>
      <c r="U47" s="1416"/>
      <c r="V47" s="1416"/>
      <c r="W47" s="1417"/>
      <c r="X47" s="1667"/>
      <c r="Y47" s="1412"/>
      <c r="Z47" s="1412"/>
      <c r="AA47" s="1412"/>
      <c r="AB47" s="1412"/>
      <c r="AC47" s="1412"/>
      <c r="AD47" s="1412"/>
      <c r="AE47" s="1412"/>
      <c r="AF47" s="1412"/>
      <c r="AG47" s="1412"/>
      <c r="AH47" s="1714"/>
      <c r="AI47" s="6"/>
      <c r="AJ47" s="20"/>
      <c r="AL47" s="6"/>
      <c r="AM47" s="6"/>
      <c r="AO47" s="590" t="s">
        <v>146</v>
      </c>
      <c r="AP47" s="590"/>
      <c r="AQ47" s="590"/>
      <c r="AR47" s="590"/>
      <c r="AS47" s="1411" t="s">
        <v>230</v>
      </c>
      <c r="AT47" s="1412"/>
      <c r="AU47" s="1412"/>
      <c r="AV47" s="1412"/>
      <c r="AW47" s="1412"/>
      <c r="AX47" s="1412"/>
      <c r="AY47" s="1412"/>
      <c r="AZ47" s="1412"/>
      <c r="BA47" s="1412"/>
      <c r="BB47" s="1412"/>
      <c r="BC47" s="1412"/>
      <c r="BD47" s="1415" t="s">
        <v>203</v>
      </c>
      <c r="BE47" s="1416"/>
      <c r="BF47" s="1416"/>
      <c r="BG47" s="1417"/>
      <c r="BH47" s="1411" t="s">
        <v>231</v>
      </c>
      <c r="BI47" s="1420"/>
      <c r="BJ47" s="1420"/>
      <c r="BK47" s="1420"/>
      <c r="BL47" s="1420"/>
      <c r="BM47" s="1420"/>
      <c r="BN47" s="1420"/>
      <c r="BO47" s="1420"/>
      <c r="BP47" s="1420"/>
      <c r="BQ47" s="1420"/>
      <c r="BR47" s="1421"/>
      <c r="BS47" s="6"/>
      <c r="BT47" s="20"/>
      <c r="BU47" s="20"/>
      <c r="BV47" s="20"/>
    </row>
    <row r="48" spans="1:74" s="24" customFormat="1" ht="13.5" customHeight="1" x14ac:dyDescent="0.2">
      <c r="B48" s="6"/>
      <c r="C48" s="6"/>
      <c r="E48" s="590"/>
      <c r="F48" s="590"/>
      <c r="G48" s="590"/>
      <c r="H48" s="590"/>
      <c r="I48" s="1413"/>
      <c r="J48" s="1414"/>
      <c r="K48" s="1414"/>
      <c r="L48" s="1414"/>
      <c r="M48" s="1414"/>
      <c r="N48" s="1414"/>
      <c r="O48" s="1414"/>
      <c r="P48" s="1414"/>
      <c r="Q48" s="1414"/>
      <c r="R48" s="1414"/>
      <c r="S48" s="1414"/>
      <c r="T48" s="1418"/>
      <c r="U48" s="626"/>
      <c r="V48" s="626"/>
      <c r="W48" s="1419"/>
      <c r="X48" s="1413"/>
      <c r="Y48" s="1414"/>
      <c r="Z48" s="1414"/>
      <c r="AA48" s="1414"/>
      <c r="AB48" s="1414"/>
      <c r="AC48" s="1414"/>
      <c r="AD48" s="1414"/>
      <c r="AE48" s="1414"/>
      <c r="AF48" s="1414"/>
      <c r="AG48" s="1414"/>
      <c r="AH48" s="1715"/>
      <c r="AI48" s="6"/>
      <c r="AJ48" s="20"/>
      <c r="AL48" s="6"/>
      <c r="AM48" s="6"/>
      <c r="AO48" s="590"/>
      <c r="AP48" s="590"/>
      <c r="AQ48" s="590"/>
      <c r="AR48" s="590"/>
      <c r="AS48" s="1413"/>
      <c r="AT48" s="1414"/>
      <c r="AU48" s="1414"/>
      <c r="AV48" s="1414"/>
      <c r="AW48" s="1414"/>
      <c r="AX48" s="1414"/>
      <c r="AY48" s="1414"/>
      <c r="AZ48" s="1414"/>
      <c r="BA48" s="1414"/>
      <c r="BB48" s="1414"/>
      <c r="BC48" s="1414"/>
      <c r="BD48" s="1418"/>
      <c r="BE48" s="626"/>
      <c r="BF48" s="626"/>
      <c r="BG48" s="1419"/>
      <c r="BH48" s="1422"/>
      <c r="BI48" s="1423"/>
      <c r="BJ48" s="1423"/>
      <c r="BK48" s="1423"/>
      <c r="BL48" s="1423"/>
      <c r="BM48" s="1423"/>
      <c r="BN48" s="1423"/>
      <c r="BO48" s="1423"/>
      <c r="BP48" s="1423"/>
      <c r="BQ48" s="1423"/>
      <c r="BR48" s="1424"/>
      <c r="BS48" s="6"/>
      <c r="BT48" s="20"/>
      <c r="BU48" s="20"/>
      <c r="BV48" s="20"/>
    </row>
    <row r="49" spans="2:74" s="24" customFormat="1" ht="13.5" customHeight="1" x14ac:dyDescent="0.2">
      <c r="B49" s="6"/>
      <c r="C49" s="6"/>
      <c r="E49" s="590" t="s">
        <v>14</v>
      </c>
      <c r="F49" s="590"/>
      <c r="G49" s="590"/>
      <c r="H49" s="590"/>
      <c r="I49" s="1710"/>
      <c r="J49" s="1711"/>
      <c r="K49" s="1711"/>
      <c r="L49" s="1711"/>
      <c r="M49" s="1711"/>
      <c r="N49" s="1711"/>
      <c r="O49" s="1711"/>
      <c r="P49" s="1711"/>
      <c r="Q49" s="1711"/>
      <c r="R49" s="1711"/>
      <c r="S49" s="1180" t="s">
        <v>204</v>
      </c>
      <c r="T49" s="1180"/>
      <c r="U49" s="1706"/>
      <c r="V49" s="1706"/>
      <c r="W49" s="1706"/>
      <c r="X49" s="1706"/>
      <c r="Y49" s="1706"/>
      <c r="Z49" s="1706"/>
      <c r="AA49" s="1706"/>
      <c r="AB49" s="1706"/>
      <c r="AC49" s="1706"/>
      <c r="AD49" s="1706"/>
      <c r="AE49" s="1706"/>
      <c r="AF49" s="1706"/>
      <c r="AG49" s="1706"/>
      <c r="AH49" s="1707"/>
      <c r="AI49" s="6"/>
      <c r="AJ49" s="20"/>
      <c r="AL49" s="6"/>
      <c r="AM49" s="6"/>
      <c r="AO49" s="590" t="s">
        <v>14</v>
      </c>
      <c r="AP49" s="590"/>
      <c r="AQ49" s="590"/>
      <c r="AR49" s="590"/>
      <c r="AS49" s="1425" t="s">
        <v>224</v>
      </c>
      <c r="AT49" s="1426"/>
      <c r="AU49" s="1426"/>
      <c r="AV49" s="1426"/>
      <c r="AW49" s="1426"/>
      <c r="AX49" s="1426"/>
      <c r="AY49" s="1426"/>
      <c r="AZ49" s="1426"/>
      <c r="BA49" s="1426"/>
      <c r="BB49" s="1426"/>
      <c r="BC49" s="1180" t="s">
        <v>204</v>
      </c>
      <c r="BD49" s="1180"/>
      <c r="BE49" s="1429" t="s">
        <v>232</v>
      </c>
      <c r="BF49" s="1429"/>
      <c r="BG49" s="1429"/>
      <c r="BH49" s="1429"/>
      <c r="BI49" s="1429"/>
      <c r="BJ49" s="1429"/>
      <c r="BK49" s="1429"/>
      <c r="BL49" s="1429"/>
      <c r="BM49" s="1429"/>
      <c r="BN49" s="1429"/>
      <c r="BO49" s="1429"/>
      <c r="BP49" s="1429"/>
      <c r="BQ49" s="1429"/>
      <c r="BR49" s="1430"/>
      <c r="BS49" s="6"/>
      <c r="BT49" s="20"/>
      <c r="BU49" s="20"/>
      <c r="BV49" s="20"/>
    </row>
    <row r="50" spans="2:74" s="24" customFormat="1" ht="13.25" customHeight="1" x14ac:dyDescent="0.2">
      <c r="B50" s="6"/>
      <c r="C50" s="6"/>
      <c r="E50" s="590"/>
      <c r="F50" s="590"/>
      <c r="G50" s="590"/>
      <c r="H50" s="590"/>
      <c r="I50" s="1712"/>
      <c r="J50" s="1713"/>
      <c r="K50" s="1713"/>
      <c r="L50" s="1713"/>
      <c r="M50" s="1713"/>
      <c r="N50" s="1713"/>
      <c r="O50" s="1713"/>
      <c r="P50" s="1713"/>
      <c r="Q50" s="1713"/>
      <c r="R50" s="1713"/>
      <c r="S50" s="488"/>
      <c r="T50" s="488"/>
      <c r="U50" s="1708"/>
      <c r="V50" s="1708"/>
      <c r="W50" s="1708"/>
      <c r="X50" s="1708"/>
      <c r="Y50" s="1708"/>
      <c r="Z50" s="1708"/>
      <c r="AA50" s="1708"/>
      <c r="AB50" s="1708"/>
      <c r="AC50" s="1708"/>
      <c r="AD50" s="1708"/>
      <c r="AE50" s="1708"/>
      <c r="AF50" s="1708"/>
      <c r="AG50" s="1708"/>
      <c r="AH50" s="1709"/>
      <c r="AI50" s="6"/>
      <c r="AJ50" s="20"/>
      <c r="AL50" s="6"/>
      <c r="AM50" s="6"/>
      <c r="AO50" s="590"/>
      <c r="AP50" s="590"/>
      <c r="AQ50" s="590"/>
      <c r="AR50" s="590"/>
      <c r="AS50" s="1427"/>
      <c r="AT50" s="1428"/>
      <c r="AU50" s="1428"/>
      <c r="AV50" s="1428"/>
      <c r="AW50" s="1428"/>
      <c r="AX50" s="1428"/>
      <c r="AY50" s="1428"/>
      <c r="AZ50" s="1428"/>
      <c r="BA50" s="1428"/>
      <c r="BB50" s="1428"/>
      <c r="BC50" s="488"/>
      <c r="BD50" s="488"/>
      <c r="BE50" s="1431"/>
      <c r="BF50" s="1431"/>
      <c r="BG50" s="1431"/>
      <c r="BH50" s="1431"/>
      <c r="BI50" s="1431"/>
      <c r="BJ50" s="1431"/>
      <c r="BK50" s="1431"/>
      <c r="BL50" s="1431"/>
      <c r="BM50" s="1431"/>
      <c r="BN50" s="1431"/>
      <c r="BO50" s="1431"/>
      <c r="BP50" s="1431"/>
      <c r="BQ50" s="1431"/>
      <c r="BR50" s="1432"/>
      <c r="BS50" s="6"/>
      <c r="BT50" s="20"/>
      <c r="BU50" s="20"/>
      <c r="BV50" s="20"/>
    </row>
    <row r="51" spans="2:74" s="24" customFormat="1" ht="20.5" customHeight="1" x14ac:dyDescent="0.2">
      <c r="B51" s="6"/>
      <c r="C51" s="6"/>
      <c r="D51" s="6"/>
      <c r="E51" s="6"/>
      <c r="AI51" s="6"/>
      <c r="AJ51" s="20"/>
      <c r="AL51" s="6"/>
      <c r="AM51" s="6"/>
      <c r="AN51" s="6"/>
      <c r="AO51" s="6"/>
      <c r="BS51" s="6"/>
      <c r="BT51" s="20"/>
      <c r="BU51" s="20"/>
      <c r="BV51" s="20"/>
    </row>
    <row r="52" spans="2:74" s="24" customFormat="1" ht="13.5" customHeight="1" x14ac:dyDescent="0.2">
      <c r="B52" s="6"/>
      <c r="C52" s="6"/>
      <c r="D52" s="21" t="s">
        <v>17</v>
      </c>
      <c r="E52" s="20"/>
      <c r="F52" s="20" t="s">
        <v>156</v>
      </c>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6"/>
      <c r="AJ52" s="20"/>
      <c r="AL52" s="6"/>
      <c r="AM52" s="6"/>
      <c r="AN52" s="21" t="s">
        <v>17</v>
      </c>
      <c r="AO52" s="20"/>
      <c r="AP52" s="20" t="s">
        <v>156</v>
      </c>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6"/>
      <c r="BT52" s="20"/>
      <c r="BU52" s="20"/>
      <c r="BV52" s="20"/>
    </row>
    <row r="53" spans="2:74" s="24" customFormat="1" ht="18" customHeight="1" x14ac:dyDescent="0.2">
      <c r="B53" s="6"/>
      <c r="C53" s="6"/>
      <c r="D53" s="21"/>
      <c r="E53" s="1433" t="s">
        <v>12</v>
      </c>
      <c r="F53" s="1434"/>
      <c r="G53" s="1434"/>
      <c r="H53" s="1434"/>
      <c r="I53" s="27" t="s">
        <v>141</v>
      </c>
      <c r="J53" s="1437"/>
      <c r="K53" s="1437"/>
      <c r="L53" s="1437"/>
      <c r="M53" s="1437"/>
      <c r="N53" s="28" t="s">
        <v>140</v>
      </c>
      <c r="O53" s="1437"/>
      <c r="P53" s="1437"/>
      <c r="Q53" s="1437"/>
      <c r="R53" s="1437"/>
      <c r="S53" s="1437"/>
      <c r="T53" s="1437"/>
      <c r="U53" s="1438"/>
      <c r="V53" s="1439"/>
      <c r="W53" s="1439"/>
      <c r="X53" s="1439"/>
      <c r="Y53" s="1439"/>
      <c r="Z53" s="1439"/>
      <c r="AA53" s="1439"/>
      <c r="AB53" s="1439"/>
      <c r="AC53" s="1439"/>
      <c r="AD53" s="1439"/>
      <c r="AE53" s="1439"/>
      <c r="AF53" s="1439"/>
      <c r="AG53" s="1439"/>
      <c r="AH53" s="1440"/>
      <c r="AI53" s="6"/>
      <c r="AJ53" s="20"/>
      <c r="AL53" s="6"/>
      <c r="AM53" s="6"/>
      <c r="AN53" s="21"/>
      <c r="AO53" s="1433" t="s">
        <v>12</v>
      </c>
      <c r="AP53" s="1434"/>
      <c r="AQ53" s="1434"/>
      <c r="AR53" s="1434"/>
      <c r="AS53" s="27" t="s">
        <v>141</v>
      </c>
      <c r="AT53" s="1437"/>
      <c r="AU53" s="1437"/>
      <c r="AV53" s="1437"/>
      <c r="AW53" s="1437"/>
      <c r="AX53" s="28" t="s">
        <v>140</v>
      </c>
      <c r="AY53" s="1437"/>
      <c r="AZ53" s="1437"/>
      <c r="BA53" s="1437"/>
      <c r="BB53" s="1437"/>
      <c r="BC53" s="1437"/>
      <c r="BD53" s="1437"/>
      <c r="BE53" s="1438"/>
      <c r="BF53" s="1439"/>
      <c r="BG53" s="1439"/>
      <c r="BH53" s="1439"/>
      <c r="BI53" s="1439"/>
      <c r="BJ53" s="1439"/>
      <c r="BK53" s="1439"/>
      <c r="BL53" s="1439"/>
      <c r="BM53" s="1439"/>
      <c r="BN53" s="1439"/>
      <c r="BO53" s="1439"/>
      <c r="BP53" s="1439"/>
      <c r="BQ53" s="1439"/>
      <c r="BR53" s="1440"/>
      <c r="BS53" s="6"/>
      <c r="BT53" s="20"/>
      <c r="BU53" s="20"/>
      <c r="BV53" s="20"/>
    </row>
    <row r="54" spans="2:74" s="24" customFormat="1" ht="15.65" customHeight="1" x14ac:dyDescent="0.2">
      <c r="B54" s="6"/>
      <c r="C54" s="6"/>
      <c r="D54" s="20"/>
      <c r="E54" s="1435"/>
      <c r="F54" s="544"/>
      <c r="G54" s="544"/>
      <c r="H54" s="544"/>
      <c r="I54" s="1441"/>
      <c r="J54" s="1442"/>
      <c r="K54" s="1442"/>
      <c r="L54" s="1442"/>
      <c r="M54" s="1445" t="s">
        <v>147</v>
      </c>
      <c r="N54" s="1445"/>
      <c r="O54" s="1442"/>
      <c r="P54" s="1442"/>
      <c r="Q54" s="1442"/>
      <c r="R54" s="1442"/>
      <c r="S54" s="1445" t="s">
        <v>148</v>
      </c>
      <c r="T54" s="1445"/>
      <c r="U54" s="1442"/>
      <c r="V54" s="1442"/>
      <c r="W54" s="1442"/>
      <c r="X54" s="1442"/>
      <c r="Y54" s="1442"/>
      <c r="Z54" s="1442"/>
      <c r="AA54" s="1442"/>
      <c r="AB54" s="1442"/>
      <c r="AC54" s="1442"/>
      <c r="AD54" s="1442"/>
      <c r="AE54" s="1442"/>
      <c r="AF54" s="1442"/>
      <c r="AG54" s="1442"/>
      <c r="AH54" s="1447"/>
      <c r="AI54" s="6"/>
      <c r="AJ54" s="20"/>
      <c r="AL54" s="6"/>
      <c r="AM54" s="6"/>
      <c r="AN54" s="20"/>
      <c r="AO54" s="1435"/>
      <c r="AP54" s="544"/>
      <c r="AQ54" s="544"/>
      <c r="AR54" s="544"/>
      <c r="AS54" s="1441"/>
      <c r="AT54" s="1442"/>
      <c r="AU54" s="1442"/>
      <c r="AV54" s="1442"/>
      <c r="AW54" s="1445" t="s">
        <v>147</v>
      </c>
      <c r="AX54" s="1445"/>
      <c r="AY54" s="1442"/>
      <c r="AZ54" s="1442"/>
      <c r="BA54" s="1442"/>
      <c r="BB54" s="1442"/>
      <c r="BC54" s="1445" t="s">
        <v>148</v>
      </c>
      <c r="BD54" s="1445"/>
      <c r="BE54" s="1442"/>
      <c r="BF54" s="1442"/>
      <c r="BG54" s="1442"/>
      <c r="BH54" s="1442"/>
      <c r="BI54" s="1442"/>
      <c r="BJ54" s="1442"/>
      <c r="BK54" s="1442"/>
      <c r="BL54" s="1442"/>
      <c r="BM54" s="1442"/>
      <c r="BN54" s="1442"/>
      <c r="BO54" s="1442"/>
      <c r="BP54" s="1442"/>
      <c r="BQ54" s="1442"/>
      <c r="BR54" s="1447"/>
      <c r="BS54" s="6"/>
      <c r="BT54" s="20"/>
      <c r="BU54" s="20"/>
      <c r="BV54" s="20"/>
    </row>
    <row r="55" spans="2:74" s="24" customFormat="1" ht="25.25" customHeight="1" x14ac:dyDescent="0.2">
      <c r="B55" s="6"/>
      <c r="C55" s="6"/>
      <c r="D55" s="20"/>
      <c r="E55" s="1436"/>
      <c r="F55" s="558"/>
      <c r="G55" s="558"/>
      <c r="H55" s="558"/>
      <c r="I55" s="1443"/>
      <c r="J55" s="1444"/>
      <c r="K55" s="1444"/>
      <c r="L55" s="1444"/>
      <c r="M55" s="1446"/>
      <c r="N55" s="1446"/>
      <c r="O55" s="1444"/>
      <c r="P55" s="1444"/>
      <c r="Q55" s="1444"/>
      <c r="R55" s="1444"/>
      <c r="S55" s="1446"/>
      <c r="T55" s="1446"/>
      <c r="U55" s="1444"/>
      <c r="V55" s="1444"/>
      <c r="W55" s="1444"/>
      <c r="X55" s="1444"/>
      <c r="Y55" s="1444"/>
      <c r="Z55" s="1444"/>
      <c r="AA55" s="1444"/>
      <c r="AB55" s="1444"/>
      <c r="AC55" s="1444"/>
      <c r="AD55" s="1444"/>
      <c r="AE55" s="1444"/>
      <c r="AF55" s="1444"/>
      <c r="AG55" s="1444"/>
      <c r="AH55" s="1448"/>
      <c r="AI55" s="20"/>
      <c r="AJ55" s="20"/>
      <c r="AL55" s="6"/>
      <c r="AM55" s="6"/>
      <c r="AN55" s="20"/>
      <c r="AO55" s="1436"/>
      <c r="AP55" s="558"/>
      <c r="AQ55" s="558"/>
      <c r="AR55" s="558"/>
      <c r="AS55" s="1443"/>
      <c r="AT55" s="1444"/>
      <c r="AU55" s="1444"/>
      <c r="AV55" s="1444"/>
      <c r="AW55" s="1446"/>
      <c r="AX55" s="1446"/>
      <c r="AY55" s="1444"/>
      <c r="AZ55" s="1444"/>
      <c r="BA55" s="1444"/>
      <c r="BB55" s="1444"/>
      <c r="BC55" s="1446"/>
      <c r="BD55" s="1446"/>
      <c r="BE55" s="1444"/>
      <c r="BF55" s="1444"/>
      <c r="BG55" s="1444"/>
      <c r="BH55" s="1444"/>
      <c r="BI55" s="1444"/>
      <c r="BJ55" s="1444"/>
      <c r="BK55" s="1444"/>
      <c r="BL55" s="1444"/>
      <c r="BM55" s="1444"/>
      <c r="BN55" s="1444"/>
      <c r="BO55" s="1444"/>
      <c r="BP55" s="1444"/>
      <c r="BQ55" s="1444"/>
      <c r="BR55" s="1448"/>
      <c r="BS55" s="20"/>
      <c r="BT55" s="20"/>
      <c r="BU55" s="20"/>
      <c r="BV55" s="20"/>
    </row>
    <row r="56" spans="2:74" s="24" customFormat="1" ht="13.25" customHeight="1" x14ac:dyDescent="0.2">
      <c r="B56" s="6"/>
      <c r="C56" s="6"/>
      <c r="D56" s="20"/>
      <c r="E56" s="1379" t="s">
        <v>13</v>
      </c>
      <c r="F56" s="1379"/>
      <c r="G56" s="1379"/>
      <c r="H56" s="1379"/>
      <c r="I56" s="1380"/>
      <c r="J56" s="1381"/>
      <c r="K56" s="1381"/>
      <c r="L56" s="1381"/>
      <c r="M56" s="1381"/>
      <c r="N56" s="1381"/>
      <c r="O56" s="1381"/>
      <c r="P56" s="1381"/>
      <c r="Q56" s="1381"/>
      <c r="R56" s="1381"/>
      <c r="S56" s="1381"/>
      <c r="T56" s="1381"/>
      <c r="U56" s="1381"/>
      <c r="V56" s="1381"/>
      <c r="W56" s="1381"/>
      <c r="X56" s="1381"/>
      <c r="Y56" s="1381"/>
      <c r="Z56" s="1381"/>
      <c r="AA56" s="1381"/>
      <c r="AB56" s="1381"/>
      <c r="AC56" s="1381"/>
      <c r="AD56" s="1381"/>
      <c r="AE56" s="1381"/>
      <c r="AF56" s="1381"/>
      <c r="AG56" s="1381"/>
      <c r="AH56" s="1382"/>
      <c r="AI56" s="20"/>
      <c r="AJ56" s="20"/>
      <c r="AL56" s="6"/>
      <c r="AM56" s="6"/>
      <c r="AN56" s="20"/>
      <c r="AO56" s="1379" t="s">
        <v>13</v>
      </c>
      <c r="AP56" s="1379"/>
      <c r="AQ56" s="1379"/>
      <c r="AR56" s="1379"/>
      <c r="AS56" s="1380"/>
      <c r="AT56" s="1381"/>
      <c r="AU56" s="1381"/>
      <c r="AV56" s="1381"/>
      <c r="AW56" s="1381"/>
      <c r="AX56" s="1381"/>
      <c r="AY56" s="1381"/>
      <c r="AZ56" s="1381"/>
      <c r="BA56" s="1381"/>
      <c r="BB56" s="1381"/>
      <c r="BC56" s="1381"/>
      <c r="BD56" s="1381"/>
      <c r="BE56" s="1381"/>
      <c r="BF56" s="1381"/>
      <c r="BG56" s="1381"/>
      <c r="BH56" s="1381"/>
      <c r="BI56" s="1381"/>
      <c r="BJ56" s="1381"/>
      <c r="BK56" s="1381"/>
      <c r="BL56" s="1381"/>
      <c r="BM56" s="1381"/>
      <c r="BN56" s="1381"/>
      <c r="BO56" s="1381"/>
      <c r="BP56" s="1381"/>
      <c r="BQ56" s="1381"/>
      <c r="BR56" s="1382"/>
      <c r="BS56" s="20"/>
      <c r="BT56" s="20"/>
      <c r="BU56" s="20"/>
      <c r="BV56" s="20"/>
    </row>
    <row r="57" spans="2:74" s="24" customFormat="1" ht="15" customHeight="1" x14ac:dyDescent="0.2">
      <c r="B57" s="6"/>
      <c r="C57" s="6"/>
      <c r="D57" s="20"/>
      <c r="E57" s="794" t="s">
        <v>194</v>
      </c>
      <c r="F57" s="794"/>
      <c r="G57" s="794"/>
      <c r="H57" s="794"/>
      <c r="I57" s="1384"/>
      <c r="J57" s="1385"/>
      <c r="K57" s="1385"/>
      <c r="L57" s="1385"/>
      <c r="M57" s="1385"/>
      <c r="N57" s="1385"/>
      <c r="O57" s="1385"/>
      <c r="P57" s="1385"/>
      <c r="Q57" s="1385"/>
      <c r="R57" s="1385"/>
      <c r="S57" s="1385"/>
      <c r="T57" s="1385"/>
      <c r="U57" s="1385"/>
      <c r="V57" s="1385"/>
      <c r="W57" s="1385"/>
      <c r="X57" s="1385"/>
      <c r="Y57" s="1385"/>
      <c r="Z57" s="1385"/>
      <c r="AA57" s="1385"/>
      <c r="AB57" s="1385"/>
      <c r="AC57" s="1385"/>
      <c r="AD57" s="1385"/>
      <c r="AE57" s="1385"/>
      <c r="AF57" s="1385"/>
      <c r="AG57" s="1385"/>
      <c r="AH57" s="1386"/>
      <c r="AI57" s="20"/>
      <c r="AJ57" s="20"/>
      <c r="AL57" s="6"/>
      <c r="AM57" s="6"/>
      <c r="AN57" s="20"/>
      <c r="AO57" s="794" t="s">
        <v>194</v>
      </c>
      <c r="AP57" s="794"/>
      <c r="AQ57" s="794"/>
      <c r="AR57" s="794"/>
      <c r="AS57" s="1384"/>
      <c r="AT57" s="1385"/>
      <c r="AU57" s="1385"/>
      <c r="AV57" s="1385"/>
      <c r="AW57" s="1385"/>
      <c r="AX57" s="1385"/>
      <c r="AY57" s="1385"/>
      <c r="AZ57" s="1385"/>
      <c r="BA57" s="1385"/>
      <c r="BB57" s="1385"/>
      <c r="BC57" s="1385"/>
      <c r="BD57" s="1385"/>
      <c r="BE57" s="1385"/>
      <c r="BF57" s="1385"/>
      <c r="BG57" s="1385"/>
      <c r="BH57" s="1385"/>
      <c r="BI57" s="1385"/>
      <c r="BJ57" s="1385"/>
      <c r="BK57" s="1385"/>
      <c r="BL57" s="1385"/>
      <c r="BM57" s="1385"/>
      <c r="BN57" s="1385"/>
      <c r="BO57" s="1385"/>
      <c r="BP57" s="1385"/>
      <c r="BQ57" s="1385"/>
      <c r="BR57" s="1386"/>
      <c r="BS57" s="20"/>
      <c r="BT57" s="20"/>
      <c r="BU57" s="20"/>
      <c r="BV57" s="20"/>
    </row>
    <row r="58" spans="2:74" s="24" customFormat="1" ht="15" customHeight="1" x14ac:dyDescent="0.2">
      <c r="B58" s="6"/>
      <c r="C58" s="6"/>
      <c r="D58" s="20"/>
      <c r="E58" s="1383"/>
      <c r="F58" s="1383"/>
      <c r="G58" s="1383"/>
      <c r="H58" s="1383"/>
      <c r="I58" s="1387"/>
      <c r="J58" s="1388"/>
      <c r="K58" s="1388"/>
      <c r="L58" s="1388"/>
      <c r="M58" s="1388"/>
      <c r="N58" s="1388"/>
      <c r="O58" s="1388"/>
      <c r="P58" s="1388"/>
      <c r="Q58" s="1388"/>
      <c r="R58" s="1388"/>
      <c r="S58" s="1388"/>
      <c r="T58" s="1388"/>
      <c r="U58" s="1388"/>
      <c r="V58" s="1388"/>
      <c r="W58" s="1388"/>
      <c r="X58" s="1388"/>
      <c r="Y58" s="1388"/>
      <c r="Z58" s="1388"/>
      <c r="AA58" s="1388"/>
      <c r="AB58" s="1388"/>
      <c r="AC58" s="1388"/>
      <c r="AD58" s="1388"/>
      <c r="AE58" s="1388"/>
      <c r="AF58" s="1388"/>
      <c r="AG58" s="1388"/>
      <c r="AH58" s="1389"/>
      <c r="AI58" s="20"/>
      <c r="AJ58" s="20"/>
      <c r="AL58" s="6"/>
      <c r="AM58" s="6"/>
      <c r="AN58" s="20"/>
      <c r="AO58" s="1383"/>
      <c r="AP58" s="1383"/>
      <c r="AQ58" s="1383"/>
      <c r="AR58" s="1383"/>
      <c r="AS58" s="1387"/>
      <c r="AT58" s="1388"/>
      <c r="AU58" s="1388"/>
      <c r="AV58" s="1388"/>
      <c r="AW58" s="1388"/>
      <c r="AX58" s="1388"/>
      <c r="AY58" s="1388"/>
      <c r="AZ58" s="1388"/>
      <c r="BA58" s="1388"/>
      <c r="BB58" s="1388"/>
      <c r="BC58" s="1388"/>
      <c r="BD58" s="1388"/>
      <c r="BE58" s="1388"/>
      <c r="BF58" s="1388"/>
      <c r="BG58" s="1388"/>
      <c r="BH58" s="1388"/>
      <c r="BI58" s="1388"/>
      <c r="BJ58" s="1388"/>
      <c r="BK58" s="1388"/>
      <c r="BL58" s="1388"/>
      <c r="BM58" s="1388"/>
      <c r="BN58" s="1388"/>
      <c r="BO58" s="1388"/>
      <c r="BP58" s="1388"/>
      <c r="BQ58" s="1388"/>
      <c r="BR58" s="1389"/>
      <c r="BS58" s="20"/>
      <c r="BT58" s="20"/>
      <c r="BU58" s="20"/>
      <c r="BV58" s="20"/>
    </row>
    <row r="59" spans="2:74" s="24" customFormat="1" ht="15.5" customHeight="1" x14ac:dyDescent="0.2">
      <c r="B59" s="6"/>
      <c r="C59" s="6"/>
      <c r="D59" s="20"/>
      <c r="E59" s="1390" t="s">
        <v>15</v>
      </c>
      <c r="F59" s="1390"/>
      <c r="G59" s="1390"/>
      <c r="H59" s="1390"/>
      <c r="I59" s="1391"/>
      <c r="J59" s="1392"/>
      <c r="K59" s="1392"/>
      <c r="L59" s="1392"/>
      <c r="M59" s="1392"/>
      <c r="N59" s="1392"/>
      <c r="O59" s="1392"/>
      <c r="P59" s="1392"/>
      <c r="Q59" s="1392"/>
      <c r="R59" s="1392"/>
      <c r="S59" s="1392"/>
      <c r="T59" s="1392"/>
      <c r="U59" s="1392"/>
      <c r="V59" s="1392"/>
      <c r="W59" s="1392"/>
      <c r="X59" s="1392"/>
      <c r="Y59" s="1392"/>
      <c r="Z59" s="1392"/>
      <c r="AA59" s="1392"/>
      <c r="AB59" s="1392"/>
      <c r="AC59" s="1392"/>
      <c r="AD59" s="1392"/>
      <c r="AE59" s="1392"/>
      <c r="AF59" s="1392"/>
      <c r="AG59" s="1392"/>
      <c r="AH59" s="1393"/>
      <c r="AI59" s="20"/>
      <c r="AJ59" s="20"/>
      <c r="AL59" s="6"/>
      <c r="AM59" s="6"/>
      <c r="AN59" s="20"/>
      <c r="AO59" s="1390" t="s">
        <v>15</v>
      </c>
      <c r="AP59" s="1390"/>
      <c r="AQ59" s="1390"/>
      <c r="AR59" s="1390"/>
      <c r="AS59" s="1391"/>
      <c r="AT59" s="1392"/>
      <c r="AU59" s="1392"/>
      <c r="AV59" s="1392"/>
      <c r="AW59" s="1392"/>
      <c r="AX59" s="1392"/>
      <c r="AY59" s="1392"/>
      <c r="AZ59" s="1392"/>
      <c r="BA59" s="1392"/>
      <c r="BB59" s="1392"/>
      <c r="BC59" s="1392"/>
      <c r="BD59" s="1392"/>
      <c r="BE59" s="1392"/>
      <c r="BF59" s="1392"/>
      <c r="BG59" s="1392"/>
      <c r="BH59" s="1392"/>
      <c r="BI59" s="1392"/>
      <c r="BJ59" s="1392"/>
      <c r="BK59" s="1392"/>
      <c r="BL59" s="1392"/>
      <c r="BM59" s="1392"/>
      <c r="BN59" s="1392"/>
      <c r="BO59" s="1392"/>
      <c r="BP59" s="1392"/>
      <c r="BQ59" s="1392"/>
      <c r="BR59" s="1393"/>
      <c r="BS59" s="20"/>
      <c r="BT59" s="20"/>
      <c r="BU59" s="20"/>
      <c r="BV59" s="20"/>
    </row>
    <row r="60" spans="2:74" s="24" customFormat="1" ht="15.65" customHeight="1" x14ac:dyDescent="0.2">
      <c r="B60" s="6"/>
      <c r="C60" s="6"/>
      <c r="D60" s="20"/>
      <c r="E60" s="1390"/>
      <c r="F60" s="1390"/>
      <c r="G60" s="1390"/>
      <c r="H60" s="1390"/>
      <c r="I60" s="1387"/>
      <c r="J60" s="1388"/>
      <c r="K60" s="1388"/>
      <c r="L60" s="1388"/>
      <c r="M60" s="1388"/>
      <c r="N60" s="1388"/>
      <c r="O60" s="1388"/>
      <c r="P60" s="1388"/>
      <c r="Q60" s="1388"/>
      <c r="R60" s="1388"/>
      <c r="S60" s="1388"/>
      <c r="T60" s="1388"/>
      <c r="U60" s="1388"/>
      <c r="V60" s="1388"/>
      <c r="W60" s="1388"/>
      <c r="X60" s="1388"/>
      <c r="Y60" s="1388"/>
      <c r="Z60" s="1388"/>
      <c r="AA60" s="1388"/>
      <c r="AB60" s="1388"/>
      <c r="AC60" s="1388"/>
      <c r="AD60" s="1388"/>
      <c r="AE60" s="1388"/>
      <c r="AF60" s="1388"/>
      <c r="AG60" s="1388"/>
      <c r="AH60" s="1389"/>
      <c r="AI60" s="20"/>
      <c r="AJ60" s="20"/>
      <c r="AL60" s="6"/>
      <c r="AM60" s="6"/>
      <c r="AN60" s="20"/>
      <c r="AO60" s="1390"/>
      <c r="AP60" s="1390"/>
      <c r="AQ60" s="1390"/>
      <c r="AR60" s="1390"/>
      <c r="AS60" s="1387"/>
      <c r="AT60" s="1388"/>
      <c r="AU60" s="1388"/>
      <c r="AV60" s="1388"/>
      <c r="AW60" s="1388"/>
      <c r="AX60" s="1388"/>
      <c r="AY60" s="1388"/>
      <c r="AZ60" s="1388"/>
      <c r="BA60" s="1388"/>
      <c r="BB60" s="1388"/>
      <c r="BC60" s="1388"/>
      <c r="BD60" s="1388"/>
      <c r="BE60" s="1388"/>
      <c r="BF60" s="1388"/>
      <c r="BG60" s="1388"/>
      <c r="BH60" s="1388"/>
      <c r="BI60" s="1388"/>
      <c r="BJ60" s="1388"/>
      <c r="BK60" s="1388"/>
      <c r="BL60" s="1388"/>
      <c r="BM60" s="1388"/>
      <c r="BN60" s="1388"/>
      <c r="BO60" s="1388"/>
      <c r="BP60" s="1388"/>
      <c r="BQ60" s="1388"/>
      <c r="BR60" s="1389"/>
      <c r="BS60" s="20"/>
      <c r="BT60" s="20"/>
      <c r="BU60" s="20"/>
      <c r="BV60" s="20"/>
    </row>
    <row r="61" spans="2:74" s="24" customFormat="1" ht="20.5" customHeight="1" x14ac:dyDescent="0.2">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20"/>
      <c r="AJ61" s="20"/>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20"/>
      <c r="BT61" s="20"/>
      <c r="BU61" s="20"/>
      <c r="BV61" s="20"/>
    </row>
    <row r="62" spans="2:74" s="24" customFormat="1" ht="13.5" customHeight="1" x14ac:dyDescent="0.2">
      <c r="B62" s="6"/>
      <c r="C62" s="6"/>
      <c r="D62" s="29" t="s">
        <v>18</v>
      </c>
      <c r="E62" s="3"/>
      <c r="F62" s="3" t="s">
        <v>460</v>
      </c>
      <c r="G62" s="3"/>
      <c r="H62" s="10"/>
      <c r="I62" s="10"/>
      <c r="J62" s="10"/>
      <c r="K62" s="10"/>
      <c r="L62" s="10"/>
      <c r="M62" s="10"/>
      <c r="N62" s="3"/>
      <c r="O62" s="3"/>
      <c r="P62" s="3"/>
      <c r="Q62" s="3"/>
      <c r="R62" s="3"/>
      <c r="S62" s="3"/>
      <c r="T62" s="3"/>
      <c r="U62" s="3"/>
      <c r="V62" s="3"/>
      <c r="W62" s="3"/>
      <c r="X62" s="3"/>
      <c r="Y62" s="3"/>
      <c r="Z62" s="3"/>
      <c r="AA62" s="3"/>
      <c r="AB62" s="3"/>
      <c r="AC62" s="3"/>
      <c r="AD62" s="3"/>
      <c r="AE62" s="3"/>
      <c r="AF62" s="3"/>
      <c r="AG62" s="3"/>
      <c r="AH62" s="3"/>
      <c r="AI62" s="20"/>
      <c r="AJ62" s="20"/>
      <c r="AL62" s="6"/>
      <c r="AM62" s="6"/>
      <c r="AN62" s="29" t="s">
        <v>18</v>
      </c>
      <c r="AO62" s="3"/>
      <c r="AP62" s="3" t="s">
        <v>460</v>
      </c>
      <c r="AQ62" s="3"/>
      <c r="AR62" s="10"/>
      <c r="AS62" s="10"/>
      <c r="AT62" s="10"/>
      <c r="AU62" s="10"/>
      <c r="AV62" s="10"/>
      <c r="AW62" s="10"/>
      <c r="AX62" s="3"/>
      <c r="AY62" s="3"/>
      <c r="AZ62" s="3"/>
      <c r="BA62" s="3"/>
      <c r="BB62" s="3"/>
      <c r="BC62" s="3"/>
      <c r="BD62" s="3"/>
      <c r="BE62" s="3"/>
      <c r="BF62" s="3"/>
      <c r="BG62" s="3"/>
      <c r="BH62" s="3"/>
      <c r="BI62" s="3"/>
      <c r="BJ62" s="3"/>
      <c r="BK62" s="3"/>
      <c r="BL62" s="3"/>
      <c r="BM62" s="3"/>
      <c r="BN62" s="3"/>
      <c r="BO62" s="3"/>
      <c r="BP62" s="3"/>
      <c r="BQ62" s="3"/>
      <c r="BR62" s="3"/>
      <c r="BS62" s="20"/>
      <c r="BT62" s="20"/>
      <c r="BU62" s="20"/>
      <c r="BV62" s="20"/>
    </row>
    <row r="63" spans="2:74" s="24" customFormat="1" ht="13.5" customHeight="1" x14ac:dyDescent="0.2">
      <c r="B63" s="6"/>
      <c r="C63" s="6"/>
      <c r="D63" s="6"/>
      <c r="E63" s="1394"/>
      <c r="F63" s="1395"/>
      <c r="G63" s="1395"/>
      <c r="H63" s="1396"/>
      <c r="I63" s="1400" t="s">
        <v>197</v>
      </c>
      <c r="J63" s="1401"/>
      <c r="K63" s="1401"/>
      <c r="L63" s="1401"/>
      <c r="M63" s="1401"/>
      <c r="N63" s="1401"/>
      <c r="O63" s="1401"/>
      <c r="P63" s="1401"/>
      <c r="Q63" s="1401"/>
      <c r="R63" s="1401"/>
      <c r="S63" s="1404"/>
      <c r="T63" s="1405"/>
      <c r="U63" s="1405"/>
      <c r="V63" s="1405"/>
      <c r="W63" s="1407" t="s">
        <v>198</v>
      </c>
      <c r="X63" s="1408"/>
      <c r="Y63" s="1408"/>
      <c r="Z63" s="1408"/>
      <c r="AA63" s="1408"/>
      <c r="AB63" s="1408"/>
      <c r="AC63" s="1408"/>
      <c r="AD63" s="1408"/>
      <c r="AE63" s="1408"/>
      <c r="AF63" s="1408"/>
      <c r="AG63" s="1408"/>
      <c r="AH63" s="1409"/>
      <c r="AI63" s="20"/>
      <c r="AJ63" s="20"/>
      <c r="AL63" s="6"/>
      <c r="AM63" s="6"/>
      <c r="AN63" s="6"/>
      <c r="AO63" s="1394"/>
      <c r="AP63" s="1395"/>
      <c r="AQ63" s="1395"/>
      <c r="AR63" s="1396"/>
      <c r="AS63" s="1400" t="s">
        <v>197</v>
      </c>
      <c r="AT63" s="1401"/>
      <c r="AU63" s="1401"/>
      <c r="AV63" s="1401"/>
      <c r="AW63" s="1401"/>
      <c r="AX63" s="1401"/>
      <c r="AY63" s="1401"/>
      <c r="AZ63" s="1401"/>
      <c r="BA63" s="1401"/>
      <c r="BB63" s="1401"/>
      <c r="BC63" s="1404"/>
      <c r="BD63" s="1405"/>
      <c r="BE63" s="1405"/>
      <c r="BF63" s="1405"/>
      <c r="BG63" s="1407" t="s">
        <v>198</v>
      </c>
      <c r="BH63" s="1408"/>
      <c r="BI63" s="1408"/>
      <c r="BJ63" s="1408"/>
      <c r="BK63" s="1408"/>
      <c r="BL63" s="1408"/>
      <c r="BM63" s="1408"/>
      <c r="BN63" s="1408"/>
      <c r="BO63" s="1408"/>
      <c r="BP63" s="1408"/>
      <c r="BQ63" s="1408"/>
      <c r="BR63" s="1409"/>
      <c r="BS63" s="20"/>
      <c r="BT63" s="20"/>
      <c r="BU63" s="20"/>
      <c r="BV63" s="20"/>
    </row>
    <row r="64" spans="2:74" s="24" customFormat="1" ht="13.5" customHeight="1" x14ac:dyDescent="0.2">
      <c r="B64" s="6"/>
      <c r="C64" s="6"/>
      <c r="D64" s="6"/>
      <c r="E64" s="1397"/>
      <c r="F64" s="1398"/>
      <c r="G64" s="1398"/>
      <c r="H64" s="1399"/>
      <c r="I64" s="1402"/>
      <c r="J64" s="1403"/>
      <c r="K64" s="1403"/>
      <c r="L64" s="1403"/>
      <c r="M64" s="1403"/>
      <c r="N64" s="1403"/>
      <c r="O64" s="1403"/>
      <c r="P64" s="1403"/>
      <c r="Q64" s="1403"/>
      <c r="R64" s="1403"/>
      <c r="S64" s="1406"/>
      <c r="T64" s="1406"/>
      <c r="U64" s="1406"/>
      <c r="V64" s="1406"/>
      <c r="W64" s="1362"/>
      <c r="X64" s="1410"/>
      <c r="Y64" s="1410"/>
      <c r="Z64" s="1410"/>
      <c r="AA64" s="1410"/>
      <c r="AB64" s="1410"/>
      <c r="AC64" s="1410"/>
      <c r="AD64" s="1410"/>
      <c r="AE64" s="1410"/>
      <c r="AF64" s="1410"/>
      <c r="AG64" s="1410"/>
      <c r="AH64" s="1363"/>
      <c r="AI64" s="20"/>
      <c r="AJ64" s="20"/>
      <c r="AL64" s="6"/>
      <c r="AM64" s="6"/>
      <c r="AN64" s="6"/>
      <c r="AO64" s="1397"/>
      <c r="AP64" s="1398"/>
      <c r="AQ64" s="1398"/>
      <c r="AR64" s="1399"/>
      <c r="AS64" s="1402"/>
      <c r="AT64" s="1403"/>
      <c r="AU64" s="1403"/>
      <c r="AV64" s="1403"/>
      <c r="AW64" s="1403"/>
      <c r="AX64" s="1403"/>
      <c r="AY64" s="1403"/>
      <c r="AZ64" s="1403"/>
      <c r="BA64" s="1403"/>
      <c r="BB64" s="1403"/>
      <c r="BC64" s="1406"/>
      <c r="BD64" s="1406"/>
      <c r="BE64" s="1406"/>
      <c r="BF64" s="1406"/>
      <c r="BG64" s="1362"/>
      <c r="BH64" s="1410"/>
      <c r="BI64" s="1410"/>
      <c r="BJ64" s="1410"/>
      <c r="BK64" s="1410"/>
      <c r="BL64" s="1410"/>
      <c r="BM64" s="1410"/>
      <c r="BN64" s="1410"/>
      <c r="BO64" s="1410"/>
      <c r="BP64" s="1410"/>
      <c r="BQ64" s="1410"/>
      <c r="BR64" s="1363"/>
      <c r="BS64" s="20"/>
      <c r="BT64" s="20"/>
      <c r="BU64" s="20"/>
      <c r="BV64" s="20"/>
    </row>
    <row r="65" spans="1:75" s="24" customFormat="1" ht="13.5" customHeight="1" x14ac:dyDescent="0.2">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I65" s="20"/>
      <c r="AJ65" s="20"/>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S65" s="20"/>
      <c r="BT65" s="20"/>
      <c r="BU65" s="20"/>
      <c r="BV65" s="20"/>
    </row>
    <row r="66" spans="1:75" s="24" customFormat="1" ht="13.25" customHeight="1" x14ac:dyDescent="0.2">
      <c r="C66" s="1369"/>
      <c r="D66" s="1369"/>
      <c r="E66" s="1369"/>
      <c r="F66" s="1369"/>
      <c r="G66" s="1369"/>
      <c r="H66" s="1369"/>
      <c r="I66" s="3"/>
      <c r="J66" s="6"/>
      <c r="K66" s="6"/>
      <c r="L66" s="6"/>
      <c r="M66" s="6"/>
      <c r="N66" s="6"/>
      <c r="O66" s="6"/>
      <c r="P66" s="6"/>
      <c r="Q66" s="6"/>
      <c r="R66" s="6"/>
      <c r="S66" s="6"/>
      <c r="T66" s="6"/>
      <c r="U66" s="6"/>
      <c r="V66" s="6"/>
      <c r="W66" s="6"/>
      <c r="X66" s="6"/>
      <c r="Y66" s="6"/>
      <c r="Z66" s="6"/>
      <c r="AA66" s="6"/>
      <c r="AB66" s="6"/>
      <c r="AC66" s="6"/>
      <c r="AD66" s="6"/>
      <c r="AE66" s="6"/>
      <c r="AF66" s="6"/>
      <c r="AG66" s="6"/>
      <c r="AH66" s="6" t="s">
        <v>488</v>
      </c>
      <c r="AJ66" s="6"/>
      <c r="AK66" s="6"/>
      <c r="AM66" s="1369"/>
      <c r="AN66" s="1369"/>
      <c r="AO66" s="1369"/>
      <c r="AP66" s="1369"/>
      <c r="AQ66" s="1369"/>
      <c r="AR66" s="1369"/>
      <c r="AS66" s="3"/>
      <c r="AT66" s="6"/>
      <c r="AU66" s="6"/>
      <c r="AV66" s="6"/>
      <c r="AW66" s="6"/>
      <c r="AX66" s="6"/>
      <c r="AY66" s="6"/>
      <c r="AZ66" s="6"/>
      <c r="BA66" s="6"/>
      <c r="BB66" s="6"/>
      <c r="BC66" s="6"/>
      <c r="BD66" s="6"/>
      <c r="BE66" s="6"/>
      <c r="BF66" s="6"/>
      <c r="BG66" s="6"/>
      <c r="BH66" s="6"/>
      <c r="BI66" s="6"/>
      <c r="BJ66" s="6"/>
      <c r="BK66" s="6"/>
      <c r="BL66" s="6"/>
      <c r="BM66" s="6"/>
      <c r="BN66" s="6"/>
      <c r="BO66" s="6"/>
      <c r="BP66" s="6"/>
      <c r="BQ66" s="6"/>
      <c r="BR66" s="6" t="s">
        <v>488</v>
      </c>
      <c r="BT66" s="6"/>
      <c r="BU66" s="6"/>
      <c r="BV66" s="20"/>
      <c r="BW66" s="20"/>
    </row>
    <row r="67" spans="1:75" s="24" customFormat="1" ht="13.25" customHeight="1" x14ac:dyDescent="0.2">
      <c r="C67" s="46"/>
      <c r="D67" s="46"/>
      <c r="E67" s="46"/>
      <c r="F67" s="46"/>
      <c r="G67" s="46"/>
      <c r="H67" s="46"/>
      <c r="I67" s="3"/>
      <c r="J67" s="6"/>
      <c r="K67" s="6"/>
      <c r="L67" s="6"/>
      <c r="M67" s="6"/>
      <c r="N67" s="6"/>
      <c r="O67" s="6"/>
      <c r="P67" s="6"/>
      <c r="Q67" s="6"/>
      <c r="R67" s="6"/>
      <c r="S67" s="6"/>
      <c r="T67" s="6"/>
      <c r="U67" s="6"/>
      <c r="V67" s="6"/>
      <c r="W67" s="6"/>
      <c r="X67" s="6"/>
      <c r="Y67" s="6"/>
      <c r="Z67" s="6"/>
      <c r="AA67" s="6"/>
      <c r="AB67" s="6"/>
      <c r="AC67" s="6"/>
      <c r="AD67" s="6"/>
      <c r="AE67" s="6"/>
      <c r="AF67" s="6"/>
      <c r="AG67" s="6"/>
      <c r="AH67" s="6"/>
      <c r="AJ67" s="6"/>
      <c r="AK67" s="6"/>
      <c r="AM67" s="46"/>
      <c r="AN67" s="46"/>
      <c r="AO67" s="46"/>
      <c r="AP67" s="46"/>
      <c r="AQ67" s="46"/>
      <c r="AR67" s="46"/>
      <c r="AS67" s="3"/>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T67" s="6"/>
      <c r="BU67" s="6"/>
      <c r="BV67" s="20"/>
      <c r="BW67" s="20"/>
    </row>
    <row r="68" spans="1:75" s="24" customFormat="1" ht="13.5" customHeight="1" x14ac:dyDescent="0.2">
      <c r="C68" s="6"/>
      <c r="D68" s="169">
        <v>5</v>
      </c>
      <c r="E68" s="72"/>
      <c r="F68" s="8" t="s">
        <v>266</v>
      </c>
      <c r="G68" s="8"/>
      <c r="H68" s="8"/>
      <c r="I68" s="8"/>
      <c r="J68" s="8"/>
      <c r="K68" s="8"/>
      <c r="L68" s="6"/>
      <c r="M68" s="6"/>
      <c r="N68" s="6"/>
      <c r="O68" s="6"/>
      <c r="P68" s="6"/>
      <c r="Q68" s="6"/>
      <c r="R68" s="6"/>
      <c r="S68" s="6"/>
      <c r="T68" s="6"/>
      <c r="U68" s="6"/>
      <c r="V68" s="6"/>
      <c r="W68" s="6"/>
      <c r="X68" s="6"/>
      <c r="Y68" s="6"/>
      <c r="Z68" s="6"/>
      <c r="AA68" s="6"/>
      <c r="AB68" s="6"/>
      <c r="AC68" s="6"/>
      <c r="AD68" s="6"/>
      <c r="AE68" s="6"/>
      <c r="AF68" s="6"/>
      <c r="AG68" s="6"/>
      <c r="AH68" s="6"/>
      <c r="AI68" s="6"/>
      <c r="AJ68" s="6"/>
      <c r="AK68" s="6"/>
      <c r="AM68" s="6"/>
      <c r="AN68" s="6"/>
      <c r="AO68" s="55">
        <v>5</v>
      </c>
      <c r="AP68" s="6"/>
      <c r="AQ68" s="6" t="s">
        <v>266</v>
      </c>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20"/>
    </row>
    <row r="69" spans="1:75" s="24" customFormat="1" ht="16" customHeight="1" x14ac:dyDescent="0.2">
      <c r="C69" s="6"/>
      <c r="D69" s="1370" t="s">
        <v>233</v>
      </c>
      <c r="E69" s="1371"/>
      <c r="F69" s="1371"/>
      <c r="G69" s="1372"/>
      <c r="H69" s="1654"/>
      <c r="I69" s="1655"/>
      <c r="J69" s="1655"/>
      <c r="K69" s="1655"/>
      <c r="L69" s="1655"/>
      <c r="M69" s="1655"/>
      <c r="N69" s="1655"/>
      <c r="O69" s="1655"/>
      <c r="P69" s="1655"/>
      <c r="Q69" s="1655"/>
      <c r="R69" s="1655"/>
      <c r="S69" s="1655"/>
      <c r="T69" s="1655"/>
      <c r="U69" s="1655"/>
      <c r="V69" s="1655"/>
      <c r="W69" s="1655"/>
      <c r="X69" s="1655"/>
      <c r="Y69" s="1655"/>
      <c r="Z69" s="1655"/>
      <c r="AA69" s="1655"/>
      <c r="AB69" s="1655"/>
      <c r="AC69" s="1655"/>
      <c r="AD69" s="1655"/>
      <c r="AE69" s="1655"/>
      <c r="AF69" s="1655"/>
      <c r="AG69" s="1655"/>
      <c r="AH69" s="1655"/>
      <c r="AI69" s="1656"/>
      <c r="AJ69" s="6"/>
      <c r="AK69" s="6"/>
      <c r="AM69" s="6"/>
      <c r="AN69" s="1370" t="s">
        <v>236</v>
      </c>
      <c r="AO69" s="1371"/>
      <c r="AP69" s="1371"/>
      <c r="AQ69" s="1372"/>
      <c r="AR69" s="1347" t="s">
        <v>237</v>
      </c>
      <c r="AS69" s="1348"/>
      <c r="AT69" s="1348"/>
      <c r="AU69" s="1348"/>
      <c r="AV69" s="1348"/>
      <c r="AW69" s="1348"/>
      <c r="AX69" s="1348"/>
      <c r="AY69" s="1348"/>
      <c r="AZ69" s="1348"/>
      <c r="BA69" s="1348"/>
      <c r="BB69" s="1348"/>
      <c r="BC69" s="1348"/>
      <c r="BD69" s="1348"/>
      <c r="BE69" s="1348"/>
      <c r="BF69" s="1348"/>
      <c r="BG69" s="1348"/>
      <c r="BH69" s="1348"/>
      <c r="BI69" s="1348"/>
      <c r="BJ69" s="1348"/>
      <c r="BK69" s="1348"/>
      <c r="BL69" s="1348"/>
      <c r="BM69" s="1348"/>
      <c r="BN69" s="1348"/>
      <c r="BO69" s="1348"/>
      <c r="BP69" s="1348"/>
      <c r="BQ69" s="1348"/>
      <c r="BR69" s="1348"/>
      <c r="BS69" s="1349"/>
      <c r="BT69" s="6"/>
      <c r="BU69" s="6"/>
      <c r="BV69" s="6"/>
      <c r="BW69" s="20"/>
    </row>
    <row r="70" spans="1:75" s="24" customFormat="1" ht="16" customHeight="1" x14ac:dyDescent="0.2">
      <c r="C70" s="6"/>
      <c r="D70" s="1370"/>
      <c r="E70" s="1371"/>
      <c r="F70" s="1371"/>
      <c r="G70" s="1372"/>
      <c r="H70" s="1657"/>
      <c r="I70" s="1658"/>
      <c r="J70" s="1658"/>
      <c r="K70" s="1658"/>
      <c r="L70" s="1658"/>
      <c r="M70" s="1658"/>
      <c r="N70" s="1658"/>
      <c r="O70" s="1658"/>
      <c r="P70" s="1658"/>
      <c r="Q70" s="1658"/>
      <c r="R70" s="1658"/>
      <c r="S70" s="1658"/>
      <c r="T70" s="1658"/>
      <c r="U70" s="1658"/>
      <c r="V70" s="1658"/>
      <c r="W70" s="1658"/>
      <c r="X70" s="1658"/>
      <c r="Y70" s="1658"/>
      <c r="Z70" s="1658"/>
      <c r="AA70" s="1658"/>
      <c r="AB70" s="1658"/>
      <c r="AC70" s="1658"/>
      <c r="AD70" s="1658"/>
      <c r="AE70" s="1658"/>
      <c r="AF70" s="1658"/>
      <c r="AG70" s="1658"/>
      <c r="AH70" s="1658"/>
      <c r="AI70" s="1659"/>
      <c r="AJ70" s="6"/>
      <c r="AK70" s="6"/>
      <c r="AM70" s="6"/>
      <c r="AN70" s="1370"/>
      <c r="AO70" s="1371"/>
      <c r="AP70" s="1371"/>
      <c r="AQ70" s="1372"/>
      <c r="AR70" s="1350"/>
      <c r="AS70" s="1351"/>
      <c r="AT70" s="1351"/>
      <c r="AU70" s="1351"/>
      <c r="AV70" s="1351"/>
      <c r="AW70" s="1351"/>
      <c r="AX70" s="1351"/>
      <c r="AY70" s="1351"/>
      <c r="AZ70" s="1351"/>
      <c r="BA70" s="1351"/>
      <c r="BB70" s="1351"/>
      <c r="BC70" s="1351"/>
      <c r="BD70" s="1351"/>
      <c r="BE70" s="1351"/>
      <c r="BF70" s="1351"/>
      <c r="BG70" s="1351"/>
      <c r="BH70" s="1351"/>
      <c r="BI70" s="1351"/>
      <c r="BJ70" s="1351"/>
      <c r="BK70" s="1351"/>
      <c r="BL70" s="1351"/>
      <c r="BM70" s="1351"/>
      <c r="BN70" s="1351"/>
      <c r="BO70" s="1351"/>
      <c r="BP70" s="1351"/>
      <c r="BQ70" s="1351"/>
      <c r="BR70" s="1351"/>
      <c r="BS70" s="1352"/>
      <c r="BT70" s="6"/>
      <c r="BU70" s="6"/>
      <c r="BV70" s="6"/>
      <c r="BW70" s="20"/>
    </row>
    <row r="71" spans="1:75" s="24" customFormat="1" ht="16" customHeight="1" x14ac:dyDescent="0.2">
      <c r="C71" s="6"/>
      <c r="D71" s="1370" t="s">
        <v>121</v>
      </c>
      <c r="E71" s="1371"/>
      <c r="F71" s="1371"/>
      <c r="G71" s="1372"/>
      <c r="H71" s="1805"/>
      <c r="I71" s="1806"/>
      <c r="J71" s="1806"/>
      <c r="K71" s="1806"/>
      <c r="L71" s="1806"/>
      <c r="M71" s="1806"/>
      <c r="N71" s="1806"/>
      <c r="O71" s="1806"/>
      <c r="P71" s="1806"/>
      <c r="Q71" s="1806"/>
      <c r="R71" s="1806"/>
      <c r="S71" s="1806"/>
      <c r="T71" s="1806"/>
      <c r="U71" s="1806"/>
      <c r="V71" s="1806"/>
      <c r="W71" s="1806"/>
      <c r="X71" s="1806"/>
      <c r="Y71" s="1806"/>
      <c r="Z71" s="1806"/>
      <c r="AA71" s="1806"/>
      <c r="AB71" s="1806"/>
      <c r="AC71" s="1806"/>
      <c r="AD71" s="1806"/>
      <c r="AE71" s="1806"/>
      <c r="AF71" s="1806"/>
      <c r="AG71" s="1806"/>
      <c r="AH71" s="1806"/>
      <c r="AI71" s="1807"/>
      <c r="AJ71" s="6"/>
      <c r="AK71" s="6"/>
      <c r="AM71" s="6"/>
      <c r="AN71" s="1370" t="s">
        <v>121</v>
      </c>
      <c r="AO71" s="1371"/>
      <c r="AP71" s="1371"/>
      <c r="AQ71" s="1372"/>
      <c r="AR71" s="1373" t="s">
        <v>282</v>
      </c>
      <c r="AS71" s="1374"/>
      <c r="AT71" s="1374"/>
      <c r="AU71" s="1374"/>
      <c r="AV71" s="1374"/>
      <c r="AW71" s="1374"/>
      <c r="AX71" s="1374"/>
      <c r="AY71" s="1374"/>
      <c r="AZ71" s="1374"/>
      <c r="BA71" s="1374"/>
      <c r="BB71" s="1374"/>
      <c r="BC71" s="1374"/>
      <c r="BD71" s="1374"/>
      <c r="BE71" s="1374"/>
      <c r="BF71" s="1374"/>
      <c r="BG71" s="1374"/>
      <c r="BH71" s="1374"/>
      <c r="BI71" s="1374"/>
      <c r="BJ71" s="1374"/>
      <c r="BK71" s="1374"/>
      <c r="BL71" s="1374"/>
      <c r="BM71" s="1374"/>
      <c r="BN71" s="1374"/>
      <c r="BO71" s="1374"/>
      <c r="BP71" s="1374"/>
      <c r="BQ71" s="1374"/>
      <c r="BR71" s="1374"/>
      <c r="BS71" s="1375"/>
      <c r="BT71" s="6"/>
      <c r="BU71" s="6"/>
      <c r="BV71" s="6"/>
      <c r="BW71" s="20"/>
    </row>
    <row r="72" spans="1:75" s="24" customFormat="1" ht="16" customHeight="1" x14ac:dyDescent="0.2">
      <c r="A72" s="54"/>
      <c r="C72" s="6"/>
      <c r="D72" s="1370"/>
      <c r="E72" s="1371"/>
      <c r="F72" s="1371"/>
      <c r="G72" s="1372"/>
      <c r="H72" s="1808"/>
      <c r="I72" s="1809"/>
      <c r="J72" s="1809"/>
      <c r="K72" s="1809"/>
      <c r="L72" s="1809"/>
      <c r="M72" s="1809"/>
      <c r="N72" s="1809"/>
      <c r="O72" s="1809"/>
      <c r="P72" s="1809"/>
      <c r="Q72" s="1809"/>
      <c r="R72" s="1809"/>
      <c r="S72" s="1809"/>
      <c r="T72" s="1809"/>
      <c r="U72" s="1809"/>
      <c r="V72" s="1809"/>
      <c r="W72" s="1809"/>
      <c r="X72" s="1809"/>
      <c r="Y72" s="1809"/>
      <c r="Z72" s="1809"/>
      <c r="AA72" s="1809"/>
      <c r="AB72" s="1809"/>
      <c r="AC72" s="1809"/>
      <c r="AD72" s="1809"/>
      <c r="AE72" s="1809"/>
      <c r="AF72" s="1809"/>
      <c r="AG72" s="1809"/>
      <c r="AH72" s="1809"/>
      <c r="AI72" s="1810"/>
      <c r="AJ72" s="6"/>
      <c r="AK72" s="6"/>
      <c r="AM72" s="6"/>
      <c r="AN72" s="1370"/>
      <c r="AO72" s="1371"/>
      <c r="AP72" s="1371"/>
      <c r="AQ72" s="1372"/>
      <c r="AR72" s="1376"/>
      <c r="AS72" s="1377"/>
      <c r="AT72" s="1377"/>
      <c r="AU72" s="1377"/>
      <c r="AV72" s="1377"/>
      <c r="AW72" s="1377"/>
      <c r="AX72" s="1377"/>
      <c r="AY72" s="1377"/>
      <c r="AZ72" s="1377"/>
      <c r="BA72" s="1377"/>
      <c r="BB72" s="1377"/>
      <c r="BC72" s="1377"/>
      <c r="BD72" s="1377"/>
      <c r="BE72" s="1377"/>
      <c r="BF72" s="1377"/>
      <c r="BG72" s="1377"/>
      <c r="BH72" s="1377"/>
      <c r="BI72" s="1377"/>
      <c r="BJ72" s="1377"/>
      <c r="BK72" s="1377"/>
      <c r="BL72" s="1377"/>
      <c r="BM72" s="1377"/>
      <c r="BN72" s="1377"/>
      <c r="BO72" s="1377"/>
      <c r="BP72" s="1377"/>
      <c r="BQ72" s="1377"/>
      <c r="BR72" s="1377"/>
      <c r="BS72" s="1378"/>
      <c r="BT72" s="6"/>
      <c r="BU72" s="6"/>
      <c r="BV72" s="6"/>
      <c r="BW72" s="20"/>
    </row>
    <row r="73" spans="1:75" s="24" customFormat="1" ht="16" customHeight="1" x14ac:dyDescent="0.2">
      <c r="C73" s="6"/>
      <c r="D73" s="1370" t="s">
        <v>234</v>
      </c>
      <c r="E73" s="1371"/>
      <c r="F73" s="1371"/>
      <c r="G73" s="1372"/>
      <c r="H73" s="1654"/>
      <c r="I73" s="1655"/>
      <c r="J73" s="1655"/>
      <c r="K73" s="1655"/>
      <c r="L73" s="1655"/>
      <c r="M73" s="1655"/>
      <c r="N73" s="1655"/>
      <c r="O73" s="1655"/>
      <c r="P73" s="1655"/>
      <c r="Q73" s="1655"/>
      <c r="R73" s="1655"/>
      <c r="S73" s="1655"/>
      <c r="T73" s="1655"/>
      <c r="U73" s="1655"/>
      <c r="V73" s="1655"/>
      <c r="W73" s="1655"/>
      <c r="X73" s="1655"/>
      <c r="Y73" s="1655"/>
      <c r="Z73" s="1655"/>
      <c r="AA73" s="1655"/>
      <c r="AB73" s="1655"/>
      <c r="AC73" s="1655"/>
      <c r="AD73" s="1655"/>
      <c r="AE73" s="1655"/>
      <c r="AF73" s="1655"/>
      <c r="AG73" s="1655"/>
      <c r="AH73" s="1655"/>
      <c r="AI73" s="1656"/>
      <c r="AJ73" s="6"/>
      <c r="AK73" s="6"/>
      <c r="AM73" s="6"/>
      <c r="AN73" s="1370" t="s">
        <v>234</v>
      </c>
      <c r="AO73" s="1371"/>
      <c r="AP73" s="1371"/>
      <c r="AQ73" s="1372"/>
      <c r="AR73" s="1347" t="s">
        <v>473</v>
      </c>
      <c r="AS73" s="1348"/>
      <c r="AT73" s="1348"/>
      <c r="AU73" s="1348"/>
      <c r="AV73" s="1348"/>
      <c r="AW73" s="1348"/>
      <c r="AX73" s="1348"/>
      <c r="AY73" s="1348"/>
      <c r="AZ73" s="1348"/>
      <c r="BA73" s="1348"/>
      <c r="BB73" s="1348"/>
      <c r="BC73" s="1348"/>
      <c r="BD73" s="1348"/>
      <c r="BE73" s="1348"/>
      <c r="BF73" s="1348"/>
      <c r="BG73" s="1348"/>
      <c r="BH73" s="1348"/>
      <c r="BI73" s="1348"/>
      <c r="BJ73" s="1348"/>
      <c r="BK73" s="1348"/>
      <c r="BL73" s="1348"/>
      <c r="BM73" s="1348"/>
      <c r="BN73" s="1348"/>
      <c r="BO73" s="1348"/>
      <c r="BP73" s="1348"/>
      <c r="BQ73" s="1348"/>
      <c r="BR73" s="1348"/>
      <c r="BS73" s="1349"/>
      <c r="BT73" s="6"/>
      <c r="BU73" s="6"/>
      <c r="BV73" s="6"/>
      <c r="BW73" s="20"/>
    </row>
    <row r="74" spans="1:75" s="24" customFormat="1" ht="16" customHeight="1" x14ac:dyDescent="0.2">
      <c r="C74" s="6"/>
      <c r="D74" s="1370"/>
      <c r="E74" s="1371"/>
      <c r="F74" s="1371"/>
      <c r="G74" s="1372"/>
      <c r="H74" s="1657"/>
      <c r="I74" s="1658"/>
      <c r="J74" s="1658"/>
      <c r="K74" s="1658"/>
      <c r="L74" s="1658"/>
      <c r="M74" s="1658"/>
      <c r="N74" s="1658"/>
      <c r="O74" s="1658"/>
      <c r="P74" s="1658"/>
      <c r="Q74" s="1658"/>
      <c r="R74" s="1658"/>
      <c r="S74" s="1658"/>
      <c r="T74" s="1658"/>
      <c r="U74" s="1658"/>
      <c r="V74" s="1658"/>
      <c r="W74" s="1658"/>
      <c r="X74" s="1658"/>
      <c r="Y74" s="1658"/>
      <c r="Z74" s="1658"/>
      <c r="AA74" s="1658"/>
      <c r="AB74" s="1658"/>
      <c r="AC74" s="1658"/>
      <c r="AD74" s="1658"/>
      <c r="AE74" s="1658"/>
      <c r="AF74" s="1658"/>
      <c r="AG74" s="1658"/>
      <c r="AH74" s="1658"/>
      <c r="AI74" s="1659"/>
      <c r="AJ74" s="6"/>
      <c r="AK74" s="6"/>
      <c r="AM74" s="6"/>
      <c r="AN74" s="1370"/>
      <c r="AO74" s="1371"/>
      <c r="AP74" s="1371"/>
      <c r="AQ74" s="1372"/>
      <c r="AR74" s="1350"/>
      <c r="AS74" s="1351"/>
      <c r="AT74" s="1351"/>
      <c r="AU74" s="1351"/>
      <c r="AV74" s="1351"/>
      <c r="AW74" s="1351"/>
      <c r="AX74" s="1351"/>
      <c r="AY74" s="1351"/>
      <c r="AZ74" s="1351"/>
      <c r="BA74" s="1351"/>
      <c r="BB74" s="1351"/>
      <c r="BC74" s="1351"/>
      <c r="BD74" s="1351"/>
      <c r="BE74" s="1351"/>
      <c r="BF74" s="1351"/>
      <c r="BG74" s="1351"/>
      <c r="BH74" s="1351"/>
      <c r="BI74" s="1351"/>
      <c r="BJ74" s="1351"/>
      <c r="BK74" s="1351"/>
      <c r="BL74" s="1351"/>
      <c r="BM74" s="1351"/>
      <c r="BN74" s="1351"/>
      <c r="BO74" s="1351"/>
      <c r="BP74" s="1351"/>
      <c r="BQ74" s="1351"/>
      <c r="BR74" s="1351"/>
      <c r="BS74" s="1352"/>
      <c r="BT74" s="6"/>
      <c r="BU74" s="6"/>
      <c r="BV74" s="6"/>
      <c r="BW74" s="20"/>
    </row>
    <row r="75" spans="1:75" s="24" customFormat="1" ht="16" customHeight="1" x14ac:dyDescent="0.2">
      <c r="C75" s="6"/>
      <c r="D75" s="1337" t="s">
        <v>243</v>
      </c>
      <c r="E75" s="1337"/>
      <c r="F75" s="1337"/>
      <c r="G75" s="1337"/>
      <c r="H75" s="1339" t="s">
        <v>19</v>
      </c>
      <c r="I75" s="1339"/>
      <c r="J75" s="1339"/>
      <c r="K75" s="1339"/>
      <c r="L75" s="1716"/>
      <c r="M75" s="1717"/>
      <c r="N75" s="1717"/>
      <c r="O75" s="1717"/>
      <c r="P75" s="1717"/>
      <c r="Q75" s="1718"/>
      <c r="R75" s="1337" t="s">
        <v>122</v>
      </c>
      <c r="S75" s="1339"/>
      <c r="T75" s="1654"/>
      <c r="U75" s="1655"/>
      <c r="V75" s="1655"/>
      <c r="W75" s="1655"/>
      <c r="X75" s="1655"/>
      <c r="Y75" s="1655"/>
      <c r="Z75" s="1655"/>
      <c r="AA75" s="1655"/>
      <c r="AB75" s="1655"/>
      <c r="AC75" s="1655"/>
      <c r="AD75" s="1655"/>
      <c r="AE75" s="1655"/>
      <c r="AF75" s="1655"/>
      <c r="AG75" s="1655"/>
      <c r="AH75" s="1655"/>
      <c r="AI75" s="1656"/>
      <c r="AJ75" s="6"/>
      <c r="AK75" s="6"/>
      <c r="AM75" s="6"/>
      <c r="AN75" s="1337" t="str">
        <f>IF(AT15="事前申請","使用の本拠の位置（予定）","使用の本拠の位置")</f>
        <v>使用の本拠の位置</v>
      </c>
      <c r="AO75" s="1337"/>
      <c r="AP75" s="1337"/>
      <c r="AQ75" s="1337"/>
      <c r="AR75" s="1339" t="s">
        <v>19</v>
      </c>
      <c r="AS75" s="1339"/>
      <c r="AT75" s="1339"/>
      <c r="AU75" s="1339"/>
      <c r="AV75" s="1716" t="s">
        <v>215</v>
      </c>
      <c r="AW75" s="1717"/>
      <c r="AX75" s="1717"/>
      <c r="AY75" s="1717"/>
      <c r="AZ75" s="1717"/>
      <c r="BA75" s="1718"/>
      <c r="BB75" s="1337" t="s">
        <v>122</v>
      </c>
      <c r="BC75" s="1339"/>
      <c r="BD75" s="1347" t="s">
        <v>330</v>
      </c>
      <c r="BE75" s="1348"/>
      <c r="BF75" s="1348"/>
      <c r="BG75" s="1348"/>
      <c r="BH75" s="1348"/>
      <c r="BI75" s="1348"/>
      <c r="BJ75" s="1348"/>
      <c r="BK75" s="1348"/>
      <c r="BL75" s="1348"/>
      <c r="BM75" s="1348"/>
      <c r="BN75" s="1348"/>
      <c r="BO75" s="1348"/>
      <c r="BP75" s="1348"/>
      <c r="BQ75" s="1348"/>
      <c r="BR75" s="1348"/>
      <c r="BS75" s="1349"/>
      <c r="BT75" s="6"/>
      <c r="BU75" s="6"/>
      <c r="BV75" s="6"/>
      <c r="BW75" s="20"/>
    </row>
    <row r="76" spans="1:75" s="24" customFormat="1" ht="16" customHeight="1" x14ac:dyDescent="0.2">
      <c r="A76" s="6"/>
      <c r="B76" s="6"/>
      <c r="C76" s="6"/>
      <c r="D76" s="1338"/>
      <c r="E76" s="1338"/>
      <c r="F76" s="1338"/>
      <c r="G76" s="1338"/>
      <c r="H76" s="1340"/>
      <c r="I76" s="1340"/>
      <c r="J76" s="1340"/>
      <c r="K76" s="1340"/>
      <c r="L76" s="1719"/>
      <c r="M76" s="1649"/>
      <c r="N76" s="1649"/>
      <c r="O76" s="1649"/>
      <c r="P76" s="1649"/>
      <c r="Q76" s="1720"/>
      <c r="R76" s="1340"/>
      <c r="S76" s="1340"/>
      <c r="T76" s="1657"/>
      <c r="U76" s="1658"/>
      <c r="V76" s="1658"/>
      <c r="W76" s="1658"/>
      <c r="X76" s="1658"/>
      <c r="Y76" s="1658"/>
      <c r="Z76" s="1173"/>
      <c r="AA76" s="1173"/>
      <c r="AB76" s="1658"/>
      <c r="AC76" s="1658"/>
      <c r="AD76" s="1658"/>
      <c r="AE76" s="1658"/>
      <c r="AF76" s="1658"/>
      <c r="AG76" s="1658"/>
      <c r="AH76" s="1658"/>
      <c r="AI76" s="1659"/>
      <c r="AJ76" s="6"/>
      <c r="AK76" s="6"/>
      <c r="AL76" s="6"/>
      <c r="AM76" s="6"/>
      <c r="AN76" s="1338"/>
      <c r="AO76" s="1338"/>
      <c r="AP76" s="1338"/>
      <c r="AQ76" s="1338"/>
      <c r="AR76" s="1340"/>
      <c r="AS76" s="1340"/>
      <c r="AT76" s="1340"/>
      <c r="AU76" s="1340"/>
      <c r="AV76" s="1719"/>
      <c r="AW76" s="1649"/>
      <c r="AX76" s="1649"/>
      <c r="AY76" s="1649"/>
      <c r="AZ76" s="1649"/>
      <c r="BA76" s="1720"/>
      <c r="BB76" s="1340"/>
      <c r="BC76" s="1340"/>
      <c r="BD76" s="1350"/>
      <c r="BE76" s="1351"/>
      <c r="BF76" s="1351"/>
      <c r="BG76" s="1351"/>
      <c r="BH76" s="1351"/>
      <c r="BI76" s="1351"/>
      <c r="BJ76" s="1351"/>
      <c r="BK76" s="1351"/>
      <c r="BL76" s="1351"/>
      <c r="BM76" s="1351"/>
      <c r="BN76" s="1351"/>
      <c r="BO76" s="1351"/>
      <c r="BP76" s="1351"/>
      <c r="BQ76" s="1351"/>
      <c r="BR76" s="1351"/>
      <c r="BS76" s="1352"/>
      <c r="BT76" s="6"/>
      <c r="BU76" s="6"/>
      <c r="BV76" s="6"/>
      <c r="BW76" s="20"/>
    </row>
    <row r="77" spans="1:75" s="6" customFormat="1" ht="16" customHeight="1" x14ac:dyDescent="0.2">
      <c r="D77" s="1337" t="s">
        <v>242</v>
      </c>
      <c r="E77" s="1337"/>
      <c r="F77" s="1337"/>
      <c r="G77" s="1337"/>
      <c r="H77" s="1353" t="s">
        <v>139</v>
      </c>
      <c r="I77" s="1028"/>
      <c r="J77" s="1721"/>
      <c r="K77" s="1721"/>
      <c r="L77" s="1721"/>
      <c r="M77" s="1721"/>
      <c r="N77" s="1357" t="s">
        <v>8</v>
      </c>
      <c r="O77" s="959"/>
      <c r="P77" s="1737"/>
      <c r="Q77" s="1737"/>
      <c r="R77" s="1737"/>
      <c r="S77" s="1737"/>
      <c r="T77" s="610" t="s">
        <v>56</v>
      </c>
      <c r="U77" s="1361"/>
      <c r="V77" s="1728"/>
      <c r="W77" s="1729"/>
      <c r="X77" s="1729"/>
      <c r="Y77" s="1729"/>
      <c r="Z77" s="1357" t="s">
        <v>6</v>
      </c>
      <c r="AA77" s="1409"/>
      <c r="AB77" s="173"/>
      <c r="AC77" s="53"/>
      <c r="AD77" s="53"/>
      <c r="AE77" s="53"/>
      <c r="AF77" s="53"/>
      <c r="AG77" s="53"/>
      <c r="AH77" s="53"/>
      <c r="AI77" s="156"/>
      <c r="AN77" s="1337" t="s">
        <v>242</v>
      </c>
      <c r="AO77" s="1337"/>
      <c r="AP77" s="1337"/>
      <c r="AQ77" s="1337"/>
      <c r="AR77" s="1353" t="s">
        <v>139</v>
      </c>
      <c r="AS77" s="1028"/>
      <c r="AT77" s="1355">
        <v>7</v>
      </c>
      <c r="AU77" s="1355"/>
      <c r="AV77" s="1355"/>
      <c r="AW77" s="1355"/>
      <c r="AX77" s="1357" t="s">
        <v>8</v>
      </c>
      <c r="AY77" s="959"/>
      <c r="AZ77" s="1359">
        <v>10</v>
      </c>
      <c r="BA77" s="1359"/>
      <c r="BB77" s="1359"/>
      <c r="BC77" s="1359"/>
      <c r="BD77" s="610" t="s">
        <v>56</v>
      </c>
      <c r="BE77" s="1361"/>
      <c r="BF77" s="1364">
        <v>1</v>
      </c>
      <c r="BG77" s="1365"/>
      <c r="BH77" s="1365"/>
      <c r="BI77" s="1366"/>
      <c r="BJ77" s="1596" t="s">
        <v>274</v>
      </c>
      <c r="BK77" s="969"/>
      <c r="BL77" s="2"/>
      <c r="BM77" s="53"/>
      <c r="BW77" s="3"/>
    </row>
    <row r="78" spans="1:75" s="6" customFormat="1" ht="16" customHeight="1" x14ac:dyDescent="0.2">
      <c r="D78" s="1338"/>
      <c r="E78" s="1338"/>
      <c r="F78" s="1338"/>
      <c r="G78" s="1338"/>
      <c r="H78" s="1354"/>
      <c r="I78" s="1030"/>
      <c r="J78" s="1646"/>
      <c r="K78" s="1646"/>
      <c r="L78" s="1646"/>
      <c r="M78" s="1646"/>
      <c r="N78" s="1358"/>
      <c r="O78" s="961"/>
      <c r="P78" s="1732"/>
      <c r="Q78" s="1732"/>
      <c r="R78" s="1732"/>
      <c r="S78" s="1732"/>
      <c r="T78" s="1362"/>
      <c r="U78" s="1363"/>
      <c r="V78" s="1731"/>
      <c r="W78" s="1732"/>
      <c r="X78" s="1732"/>
      <c r="Y78" s="1732"/>
      <c r="Z78" s="1362"/>
      <c r="AA78" s="1363"/>
      <c r="AB78" s="174"/>
      <c r="AC78" s="52"/>
      <c r="AD78" s="52"/>
      <c r="AE78" s="52"/>
      <c r="AF78" s="52"/>
      <c r="AG78" s="52"/>
      <c r="AH78" s="52"/>
      <c r="AI78" s="157"/>
      <c r="AN78" s="1338"/>
      <c r="AO78" s="1338"/>
      <c r="AP78" s="1338"/>
      <c r="AQ78" s="1338"/>
      <c r="AR78" s="1354"/>
      <c r="AS78" s="1030"/>
      <c r="AT78" s="1356"/>
      <c r="AU78" s="1356"/>
      <c r="AV78" s="1356"/>
      <c r="AW78" s="1356"/>
      <c r="AX78" s="1358"/>
      <c r="AY78" s="961"/>
      <c r="AZ78" s="1360"/>
      <c r="BA78" s="1360"/>
      <c r="BB78" s="1360"/>
      <c r="BC78" s="1360"/>
      <c r="BD78" s="1362"/>
      <c r="BE78" s="1363"/>
      <c r="BF78" s="1367"/>
      <c r="BG78" s="1360"/>
      <c r="BH78" s="1360"/>
      <c r="BI78" s="1368"/>
      <c r="BJ78" s="1410"/>
      <c r="BK78" s="1410"/>
      <c r="BL78" s="52"/>
      <c r="BM78" s="52"/>
      <c r="BW78" s="3"/>
    </row>
    <row r="79" spans="1:75" s="6" customFormat="1" ht="16" customHeight="1" x14ac:dyDescent="0.2">
      <c r="D79" s="1370" t="s">
        <v>267</v>
      </c>
      <c r="E79" s="1371"/>
      <c r="F79" s="1371"/>
      <c r="G79" s="1372"/>
      <c r="H79" s="1408"/>
      <c r="I79" s="1408"/>
      <c r="J79" s="1408"/>
      <c r="K79" s="1408"/>
      <c r="L79" s="1408"/>
      <c r="M79" s="1408"/>
      <c r="N79" s="1408"/>
      <c r="O79" s="1409"/>
      <c r="P79" s="1353" t="s">
        <v>290</v>
      </c>
      <c r="Q79" s="1008"/>
      <c r="R79" s="1008"/>
      <c r="S79" s="1008"/>
      <c r="T79" s="1028"/>
      <c r="U79" s="1407"/>
      <c r="V79" s="1408"/>
      <c r="W79" s="1408"/>
      <c r="X79" s="1408"/>
      <c r="Y79" s="1408"/>
      <c r="Z79" s="969"/>
      <c r="AA79" s="969"/>
      <c r="AB79" s="1408"/>
      <c r="AC79" s="1408"/>
      <c r="AD79" s="1408"/>
      <c r="AE79" s="1408"/>
      <c r="AF79" s="1408"/>
      <c r="AG79" s="1408"/>
      <c r="AH79" s="1408"/>
      <c r="AI79" s="1409"/>
      <c r="AN79" s="1370" t="s">
        <v>267</v>
      </c>
      <c r="AO79" s="1371"/>
      <c r="AP79" s="1371"/>
      <c r="AQ79" s="1372"/>
      <c r="AR79" s="1811" t="s">
        <v>268</v>
      </c>
      <c r="AS79" s="1811"/>
      <c r="AT79" s="1811"/>
      <c r="AU79" s="1811"/>
      <c r="AV79" s="1811"/>
      <c r="AW79" s="1811"/>
      <c r="AX79" s="1811"/>
      <c r="AY79" s="1812"/>
      <c r="AZ79" s="1353" t="s">
        <v>290</v>
      </c>
      <c r="BA79" s="1008"/>
      <c r="BB79" s="1008"/>
      <c r="BC79" s="1008"/>
      <c r="BD79" s="1028"/>
      <c r="BE79" s="1815" t="s">
        <v>269</v>
      </c>
      <c r="BF79" s="1811"/>
      <c r="BG79" s="1811"/>
      <c r="BH79" s="1811"/>
      <c r="BI79" s="1811"/>
      <c r="BJ79" s="1811"/>
      <c r="BK79" s="1811"/>
      <c r="BL79" s="1811"/>
      <c r="BM79" s="1811"/>
      <c r="BN79" s="1811"/>
      <c r="BO79" s="1811"/>
      <c r="BP79" s="1811"/>
      <c r="BQ79" s="1811"/>
      <c r="BR79" s="1811"/>
      <c r="BS79" s="1812"/>
      <c r="BW79" s="3"/>
    </row>
    <row r="80" spans="1:75" s="6" customFormat="1" ht="16" customHeight="1" x14ac:dyDescent="0.2">
      <c r="D80" s="1370"/>
      <c r="E80" s="1371"/>
      <c r="F80" s="1371"/>
      <c r="G80" s="1372"/>
      <c r="H80" s="1410"/>
      <c r="I80" s="1410"/>
      <c r="J80" s="1410"/>
      <c r="K80" s="1410"/>
      <c r="L80" s="1410"/>
      <c r="M80" s="1410"/>
      <c r="N80" s="1410"/>
      <c r="O80" s="1363"/>
      <c r="P80" s="1354"/>
      <c r="Q80" s="1029"/>
      <c r="R80" s="1029"/>
      <c r="S80" s="1029"/>
      <c r="T80" s="1030"/>
      <c r="U80" s="1362"/>
      <c r="V80" s="1410"/>
      <c r="W80" s="1410"/>
      <c r="X80" s="1410"/>
      <c r="Y80" s="1410"/>
      <c r="Z80" s="1410"/>
      <c r="AA80" s="1410"/>
      <c r="AB80" s="1410"/>
      <c r="AC80" s="1410"/>
      <c r="AD80" s="1410"/>
      <c r="AE80" s="1410"/>
      <c r="AF80" s="1410"/>
      <c r="AG80" s="1410"/>
      <c r="AH80" s="1410"/>
      <c r="AI80" s="1363"/>
      <c r="AN80" s="1370"/>
      <c r="AO80" s="1371"/>
      <c r="AP80" s="1371"/>
      <c r="AQ80" s="1372"/>
      <c r="AR80" s="1813"/>
      <c r="AS80" s="1813"/>
      <c r="AT80" s="1813"/>
      <c r="AU80" s="1813"/>
      <c r="AV80" s="1813"/>
      <c r="AW80" s="1813"/>
      <c r="AX80" s="1813"/>
      <c r="AY80" s="1814"/>
      <c r="AZ80" s="1354"/>
      <c r="BA80" s="1029"/>
      <c r="BB80" s="1029"/>
      <c r="BC80" s="1029"/>
      <c r="BD80" s="1030"/>
      <c r="BE80" s="1816"/>
      <c r="BF80" s="1813"/>
      <c r="BG80" s="1813"/>
      <c r="BH80" s="1813"/>
      <c r="BI80" s="1813"/>
      <c r="BJ80" s="1813"/>
      <c r="BK80" s="1813"/>
      <c r="BL80" s="1813"/>
      <c r="BM80" s="1813"/>
      <c r="BN80" s="1813"/>
      <c r="BO80" s="1813"/>
      <c r="BP80" s="1813"/>
      <c r="BQ80" s="1813"/>
      <c r="BR80" s="1813"/>
      <c r="BS80" s="1814"/>
      <c r="BW80" s="3"/>
    </row>
    <row r="81" spans="1:75" s="6" customFormat="1" ht="20.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W81" s="2"/>
    </row>
    <row r="82" spans="1:75" customFormat="1" ht="13.25" customHeight="1" x14ac:dyDescent="0.2">
      <c r="A82" s="6"/>
      <c r="B82" s="6"/>
      <c r="C82" s="6"/>
      <c r="D82" s="170">
        <v>6</v>
      </c>
      <c r="E82" s="7"/>
      <c r="F82" s="8" t="s">
        <v>64</v>
      </c>
      <c r="G82" s="7"/>
      <c r="H82" s="8"/>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55">
        <v>6</v>
      </c>
      <c r="AP82" s="6"/>
      <c r="AQ82" s="6" t="s">
        <v>64</v>
      </c>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row>
    <row r="83" spans="1:75" s="6" customFormat="1" ht="25" customHeight="1" x14ac:dyDescent="0.2">
      <c r="D83" s="928" t="s">
        <v>65</v>
      </c>
      <c r="E83" s="928"/>
      <c r="F83" s="928"/>
      <c r="G83" s="928"/>
      <c r="H83" s="929"/>
      <c r="I83" s="929"/>
      <c r="J83" s="1334" t="s">
        <v>184</v>
      </c>
      <c r="K83" s="1335"/>
      <c r="L83" s="1335"/>
      <c r="M83" s="1335"/>
      <c r="N83" s="1335"/>
      <c r="O83" s="1335"/>
      <c r="P83" s="1335"/>
      <c r="Q83" s="1335"/>
      <c r="R83" s="1335"/>
      <c r="S83" s="1335"/>
      <c r="T83" s="1335"/>
      <c r="U83" s="1335"/>
      <c r="V83" s="1335"/>
      <c r="W83" s="1335"/>
      <c r="X83" s="1335"/>
      <c r="Y83" s="1335"/>
      <c r="Z83" s="1335"/>
      <c r="AA83" s="1335"/>
      <c r="AB83" s="1335"/>
      <c r="AC83" s="1335"/>
      <c r="AD83" s="1335"/>
      <c r="AE83" s="1335"/>
      <c r="AF83" s="1335"/>
      <c r="AG83" s="1335"/>
      <c r="AH83" s="1335"/>
      <c r="AI83" s="1336"/>
      <c r="AN83" s="928" t="s">
        <v>65</v>
      </c>
      <c r="AO83" s="928"/>
      <c r="AP83" s="928"/>
      <c r="AQ83" s="928"/>
      <c r="AR83" s="1333"/>
      <c r="AS83" s="1333"/>
      <c r="AT83" s="1334" t="s">
        <v>184</v>
      </c>
      <c r="AU83" s="1335"/>
      <c r="AV83" s="1335"/>
      <c r="AW83" s="1335"/>
      <c r="AX83" s="1335"/>
      <c r="AY83" s="1335"/>
      <c r="AZ83" s="1335"/>
      <c r="BA83" s="1335"/>
      <c r="BB83" s="1335"/>
      <c r="BC83" s="1335"/>
      <c r="BD83" s="1335"/>
      <c r="BE83" s="1335"/>
      <c r="BF83" s="1335"/>
      <c r="BG83" s="1335"/>
      <c r="BH83" s="1335"/>
      <c r="BI83" s="1335"/>
      <c r="BJ83" s="1335"/>
      <c r="BK83" s="1335"/>
      <c r="BL83" s="1335"/>
      <c r="BM83" s="1335"/>
      <c r="BN83" s="1335"/>
      <c r="BO83" s="1335"/>
      <c r="BP83" s="1335"/>
      <c r="BQ83" s="1335"/>
      <c r="BR83" s="1335"/>
      <c r="BS83" s="1336"/>
      <c r="BW83" s="3"/>
    </row>
    <row r="84" spans="1:75" s="6" customFormat="1" ht="25" customHeight="1" x14ac:dyDescent="0.2">
      <c r="D84" s="928"/>
      <c r="E84" s="928"/>
      <c r="F84" s="928"/>
      <c r="G84" s="928"/>
      <c r="H84" s="929"/>
      <c r="I84" s="929"/>
      <c r="J84" s="1334" t="s">
        <v>149</v>
      </c>
      <c r="K84" s="1335"/>
      <c r="L84" s="1335"/>
      <c r="M84" s="1335"/>
      <c r="N84" s="1335"/>
      <c r="O84" s="1335"/>
      <c r="P84" s="1335"/>
      <c r="Q84" s="1335"/>
      <c r="R84" s="1335"/>
      <c r="S84" s="1335"/>
      <c r="T84" s="1335"/>
      <c r="U84" s="1335"/>
      <c r="V84" s="1335"/>
      <c r="W84" s="1335"/>
      <c r="X84" s="1335"/>
      <c r="Y84" s="1335"/>
      <c r="Z84" s="1335"/>
      <c r="AA84" s="1335"/>
      <c r="AB84" s="1335"/>
      <c r="AC84" s="1335"/>
      <c r="AD84" s="1335"/>
      <c r="AE84" s="1335"/>
      <c r="AF84" s="1335"/>
      <c r="AG84" s="1335"/>
      <c r="AH84" s="1335"/>
      <c r="AI84" s="1336"/>
      <c r="AN84" s="928"/>
      <c r="AO84" s="928"/>
      <c r="AP84" s="928"/>
      <c r="AQ84" s="928"/>
      <c r="AR84" s="1333"/>
      <c r="AS84" s="1333"/>
      <c r="AT84" s="1334" t="s">
        <v>149</v>
      </c>
      <c r="AU84" s="1335"/>
      <c r="AV84" s="1335"/>
      <c r="AW84" s="1335"/>
      <c r="AX84" s="1335"/>
      <c r="AY84" s="1335"/>
      <c r="AZ84" s="1335"/>
      <c r="BA84" s="1335"/>
      <c r="BB84" s="1335"/>
      <c r="BC84" s="1335"/>
      <c r="BD84" s="1335"/>
      <c r="BE84" s="1335"/>
      <c r="BF84" s="1335"/>
      <c r="BG84" s="1335"/>
      <c r="BH84" s="1335"/>
      <c r="BI84" s="1335"/>
      <c r="BJ84" s="1335"/>
      <c r="BK84" s="1335"/>
      <c r="BL84" s="1335"/>
      <c r="BM84" s="1335"/>
      <c r="BN84" s="1335"/>
      <c r="BO84" s="1335"/>
      <c r="BP84" s="1335"/>
      <c r="BQ84" s="1335"/>
      <c r="BR84" s="1335"/>
      <c r="BS84" s="1336"/>
      <c r="BW84" s="3"/>
    </row>
    <row r="85" spans="1:75" s="6" customFormat="1" ht="20" customHeight="1" x14ac:dyDescent="0.2">
      <c r="BW85" s="3"/>
    </row>
    <row r="86" spans="1:75" s="6" customFormat="1" ht="16" customHeight="1" x14ac:dyDescent="0.2">
      <c r="D86" s="1303" t="s">
        <v>67</v>
      </c>
      <c r="E86" s="1304"/>
      <c r="F86" s="1304"/>
      <c r="G86" s="1304"/>
      <c r="H86" s="1304"/>
      <c r="I86" s="1304"/>
      <c r="J86" s="1305"/>
      <c r="K86" s="1309"/>
      <c r="L86" s="1310"/>
      <c r="M86" s="1310"/>
      <c r="N86" s="1310"/>
      <c r="O86" s="1310"/>
      <c r="P86" s="1310"/>
      <c r="Q86" s="1310"/>
      <c r="R86" s="1311"/>
      <c r="T86" s="1179" t="s">
        <v>278</v>
      </c>
      <c r="U86" s="1180"/>
      <c r="V86" s="1180"/>
      <c r="W86" s="1180"/>
      <c r="X86" s="1180"/>
      <c r="Y86" s="1180"/>
      <c r="Z86" s="1180"/>
      <c r="AA86" s="1180"/>
      <c r="AB86" s="1180"/>
      <c r="AC86" s="1180"/>
      <c r="AD86" s="1180"/>
      <c r="AE86" s="1180"/>
      <c r="AF86" s="1180"/>
      <c r="AG86" s="1180"/>
      <c r="AH86" s="1180"/>
      <c r="AI86" s="1181"/>
      <c r="AN86" s="1303" t="s">
        <v>67</v>
      </c>
      <c r="AO86" s="1304"/>
      <c r="AP86" s="1304"/>
      <c r="AQ86" s="1304"/>
      <c r="AR86" s="1304"/>
      <c r="AS86" s="1304"/>
      <c r="AT86" s="1305"/>
      <c r="AU86" s="1309" t="s">
        <v>150</v>
      </c>
      <c r="AV86" s="1310"/>
      <c r="AW86" s="1310"/>
      <c r="AX86" s="1310"/>
      <c r="AY86" s="1310"/>
      <c r="AZ86" s="1310"/>
      <c r="BA86" s="1310"/>
      <c r="BB86" s="1311"/>
      <c r="BD86" s="1179" t="s">
        <v>278</v>
      </c>
      <c r="BE86" s="1180"/>
      <c r="BF86" s="1180"/>
      <c r="BG86" s="1180"/>
      <c r="BH86" s="1180"/>
      <c r="BI86" s="1180"/>
      <c r="BJ86" s="1180"/>
      <c r="BK86" s="1180"/>
      <c r="BL86" s="1180"/>
      <c r="BM86" s="1180"/>
      <c r="BN86" s="1180"/>
      <c r="BO86" s="1180"/>
      <c r="BP86" s="1180"/>
      <c r="BQ86" s="1180"/>
      <c r="BR86" s="1180"/>
      <c r="BS86" s="1181"/>
      <c r="BW86" s="3"/>
    </row>
    <row r="87" spans="1:75" s="6" customFormat="1" ht="16" customHeight="1" x14ac:dyDescent="0.2">
      <c r="D87" s="1306"/>
      <c r="E87" s="1307"/>
      <c r="F87" s="1307"/>
      <c r="G87" s="1307"/>
      <c r="H87" s="1307"/>
      <c r="I87" s="1307"/>
      <c r="J87" s="1308"/>
      <c r="K87" s="1312"/>
      <c r="L87" s="1313"/>
      <c r="M87" s="1313"/>
      <c r="N87" s="1313"/>
      <c r="O87" s="1313"/>
      <c r="P87" s="1313"/>
      <c r="Q87" s="1313"/>
      <c r="R87" s="1314"/>
      <c r="T87" s="1315"/>
      <c r="U87" s="485"/>
      <c r="V87" s="485"/>
      <c r="W87" s="485"/>
      <c r="X87" s="485"/>
      <c r="Y87" s="485"/>
      <c r="Z87" s="485"/>
      <c r="AA87" s="485"/>
      <c r="AB87" s="485"/>
      <c r="AC87" s="485"/>
      <c r="AD87" s="485"/>
      <c r="AE87" s="485"/>
      <c r="AF87" s="485"/>
      <c r="AG87" s="485"/>
      <c r="AH87" s="485"/>
      <c r="AI87" s="1316"/>
      <c r="AN87" s="1306"/>
      <c r="AO87" s="1307"/>
      <c r="AP87" s="1307"/>
      <c r="AQ87" s="1307"/>
      <c r="AR87" s="1307"/>
      <c r="AS87" s="1307"/>
      <c r="AT87" s="1308"/>
      <c r="AU87" s="1312"/>
      <c r="AV87" s="1313"/>
      <c r="AW87" s="1313"/>
      <c r="AX87" s="1313"/>
      <c r="AY87" s="1313"/>
      <c r="AZ87" s="1313"/>
      <c r="BA87" s="1313"/>
      <c r="BB87" s="1314"/>
      <c r="BD87" s="1315"/>
      <c r="BE87" s="485"/>
      <c r="BF87" s="485"/>
      <c r="BG87" s="485"/>
      <c r="BH87" s="485"/>
      <c r="BI87" s="485"/>
      <c r="BJ87" s="485"/>
      <c r="BK87" s="485"/>
      <c r="BL87" s="485"/>
      <c r="BM87" s="485"/>
      <c r="BN87" s="485"/>
      <c r="BO87" s="485"/>
      <c r="BP87" s="485"/>
      <c r="BQ87" s="485"/>
      <c r="BR87" s="485"/>
      <c r="BS87" s="1316"/>
    </row>
    <row r="88" spans="1:75" s="6" customFormat="1" ht="16" customHeight="1" x14ac:dyDescent="0.2">
      <c r="D88" s="1303" t="s">
        <v>68</v>
      </c>
      <c r="E88" s="1304"/>
      <c r="F88" s="1304"/>
      <c r="G88" s="1304"/>
      <c r="H88" s="1304"/>
      <c r="I88" s="1304"/>
      <c r="J88" s="1305"/>
      <c r="K88" s="1722"/>
      <c r="L88" s="1723"/>
      <c r="M88" s="1723"/>
      <c r="N88" s="1723"/>
      <c r="O88" s="1723"/>
      <c r="P88" s="1724"/>
      <c r="Q88" s="1323" t="s">
        <v>79</v>
      </c>
      <c r="R88" s="1324"/>
      <c r="T88" s="31"/>
      <c r="V88" s="1739"/>
      <c r="W88" s="1740"/>
      <c r="X88" s="1740"/>
      <c r="Y88" s="1740"/>
      <c r="Z88" s="1740"/>
      <c r="AA88" s="1740"/>
      <c r="AB88" s="1740"/>
      <c r="AC88" s="1740"/>
      <c r="AD88" s="1740"/>
      <c r="AE88" s="1740"/>
      <c r="AF88" s="1740"/>
      <c r="AG88" s="1741"/>
      <c r="AI88" s="32"/>
      <c r="AN88" s="1303" t="s">
        <v>68</v>
      </c>
      <c r="AO88" s="1304"/>
      <c r="AP88" s="1304"/>
      <c r="AQ88" s="1304"/>
      <c r="AR88" s="1304"/>
      <c r="AS88" s="1304"/>
      <c r="AT88" s="1305"/>
      <c r="AU88" s="1317">
        <v>100</v>
      </c>
      <c r="AV88" s="1318"/>
      <c r="AW88" s="1318"/>
      <c r="AX88" s="1318"/>
      <c r="AY88" s="1318"/>
      <c r="AZ88" s="1319"/>
      <c r="BA88" s="1323" t="s">
        <v>79</v>
      </c>
      <c r="BB88" s="1324"/>
      <c r="BD88" s="31"/>
      <c r="BF88" s="1327">
        <v>20</v>
      </c>
      <c r="BG88" s="1328"/>
      <c r="BH88" s="1328"/>
      <c r="BI88" s="1328"/>
      <c r="BJ88" s="1328"/>
      <c r="BK88" s="1328"/>
      <c r="BL88" s="1328"/>
      <c r="BM88" s="1328"/>
      <c r="BN88" s="1328"/>
      <c r="BO88" s="1328"/>
      <c r="BP88" s="1328"/>
      <c r="BQ88" s="1329"/>
      <c r="BS88" s="32"/>
    </row>
    <row r="89" spans="1:75" s="6" customFormat="1" ht="16" customHeight="1" x14ac:dyDescent="0.2">
      <c r="D89" s="1306"/>
      <c r="E89" s="1307"/>
      <c r="F89" s="1307"/>
      <c r="G89" s="1307"/>
      <c r="H89" s="1307"/>
      <c r="I89" s="1307"/>
      <c r="J89" s="1308"/>
      <c r="K89" s="1725"/>
      <c r="L89" s="1726"/>
      <c r="M89" s="1726"/>
      <c r="N89" s="1726"/>
      <c r="O89" s="1726"/>
      <c r="P89" s="1727"/>
      <c r="Q89" s="1325"/>
      <c r="R89" s="1326"/>
      <c r="T89" s="31"/>
      <c r="V89" s="1742"/>
      <c r="W89" s="1743"/>
      <c r="X89" s="1743"/>
      <c r="Y89" s="1743"/>
      <c r="Z89" s="1743"/>
      <c r="AA89" s="1743"/>
      <c r="AB89" s="1743"/>
      <c r="AC89" s="1743"/>
      <c r="AD89" s="1743"/>
      <c r="AE89" s="1743"/>
      <c r="AF89" s="1743"/>
      <c r="AG89" s="1744"/>
      <c r="AH89" s="6" t="s">
        <v>126</v>
      </c>
      <c r="AI89" s="32"/>
      <c r="AN89" s="1306"/>
      <c r="AO89" s="1307"/>
      <c r="AP89" s="1307"/>
      <c r="AQ89" s="1307"/>
      <c r="AR89" s="1307"/>
      <c r="AS89" s="1307"/>
      <c r="AT89" s="1308"/>
      <c r="AU89" s="1320"/>
      <c r="AV89" s="1321"/>
      <c r="AW89" s="1321"/>
      <c r="AX89" s="1321"/>
      <c r="AY89" s="1321"/>
      <c r="AZ89" s="1322"/>
      <c r="BA89" s="1325"/>
      <c r="BB89" s="1326"/>
      <c r="BD89" s="31"/>
      <c r="BF89" s="1330"/>
      <c r="BG89" s="1331"/>
      <c r="BH89" s="1331"/>
      <c r="BI89" s="1331"/>
      <c r="BJ89" s="1331"/>
      <c r="BK89" s="1331"/>
      <c r="BL89" s="1331"/>
      <c r="BM89" s="1331"/>
      <c r="BN89" s="1331"/>
      <c r="BO89" s="1331"/>
      <c r="BP89" s="1331"/>
      <c r="BQ89" s="1332"/>
      <c r="BR89" s="6" t="s">
        <v>126</v>
      </c>
      <c r="BS89" s="32"/>
    </row>
    <row r="90" spans="1:75" s="6" customFormat="1" ht="16" customHeight="1" x14ac:dyDescent="0.2">
      <c r="D90" s="1303" t="s">
        <v>69</v>
      </c>
      <c r="E90" s="1304"/>
      <c r="F90" s="1304"/>
      <c r="G90" s="1304"/>
      <c r="H90" s="1304"/>
      <c r="I90" s="1304"/>
      <c r="J90" s="1305"/>
      <c r="K90" s="1722"/>
      <c r="L90" s="1723"/>
      <c r="M90" s="1723"/>
      <c r="N90" s="1723"/>
      <c r="O90" s="1723"/>
      <c r="P90" s="1724"/>
      <c r="Q90" s="1323" t="s">
        <v>80</v>
      </c>
      <c r="R90" s="1324"/>
      <c r="T90" s="31"/>
      <c r="U90" s="33" t="s">
        <v>78</v>
      </c>
      <c r="V90" s="34"/>
      <c r="W90" s="1"/>
      <c r="X90" s="1"/>
      <c r="Y90" s="1"/>
      <c r="Z90" s="1"/>
      <c r="AA90" s="1"/>
      <c r="AB90" s="1"/>
      <c r="AC90" s="1"/>
      <c r="AD90" s="1"/>
      <c r="AE90" s="1"/>
      <c r="AF90" s="1"/>
      <c r="AG90" s="1"/>
      <c r="AI90" s="32"/>
      <c r="AN90" s="1303" t="s">
        <v>69</v>
      </c>
      <c r="AO90" s="1304"/>
      <c r="AP90" s="1304"/>
      <c r="AQ90" s="1304"/>
      <c r="AR90" s="1304"/>
      <c r="AS90" s="1304"/>
      <c r="AT90" s="1305"/>
      <c r="AU90" s="1317">
        <v>50</v>
      </c>
      <c r="AV90" s="1318"/>
      <c r="AW90" s="1318"/>
      <c r="AX90" s="1318"/>
      <c r="AY90" s="1318"/>
      <c r="AZ90" s="1319"/>
      <c r="BA90" s="1323" t="s">
        <v>80</v>
      </c>
      <c r="BB90" s="1324"/>
      <c r="BD90" s="31"/>
      <c r="BE90" s="33" t="s">
        <v>78</v>
      </c>
      <c r="BF90" s="34"/>
      <c r="BG90" s="1"/>
      <c r="BH90" s="1"/>
      <c r="BI90" s="1"/>
      <c r="BJ90" s="1"/>
      <c r="BK90" s="1"/>
      <c r="BL90" s="1"/>
      <c r="BM90" s="1"/>
      <c r="BN90" s="1"/>
      <c r="BO90" s="1"/>
      <c r="BP90" s="1"/>
      <c r="BQ90" s="1"/>
      <c r="BS90" s="32"/>
    </row>
    <row r="91" spans="1:75" s="6" customFormat="1" ht="16" customHeight="1" x14ac:dyDescent="0.2">
      <c r="D91" s="1817"/>
      <c r="E91" s="1818"/>
      <c r="F91" s="1818"/>
      <c r="G91" s="1818"/>
      <c r="H91" s="1818"/>
      <c r="I91" s="1818"/>
      <c r="J91" s="1819"/>
      <c r="K91" s="1820"/>
      <c r="L91" s="1821"/>
      <c r="M91" s="1821"/>
      <c r="N91" s="1821"/>
      <c r="O91" s="1821"/>
      <c r="P91" s="1822"/>
      <c r="Q91" s="1823"/>
      <c r="R91" s="1824"/>
      <c r="T91" s="35"/>
      <c r="U91" s="36"/>
      <c r="V91" s="36"/>
      <c r="W91" s="36"/>
      <c r="X91" s="36"/>
      <c r="Y91" s="36"/>
      <c r="Z91" s="36"/>
      <c r="AA91" s="36"/>
      <c r="AB91" s="36"/>
      <c r="AC91" s="36"/>
      <c r="AD91" s="36"/>
      <c r="AE91" s="36"/>
      <c r="AF91" s="36"/>
      <c r="AG91" s="36"/>
      <c r="AH91" s="36"/>
      <c r="AI91" s="37"/>
      <c r="AN91" s="1306"/>
      <c r="AO91" s="1307"/>
      <c r="AP91" s="1307"/>
      <c r="AQ91" s="1307"/>
      <c r="AR91" s="1307"/>
      <c r="AS91" s="1307"/>
      <c r="AT91" s="1308"/>
      <c r="AU91" s="1320"/>
      <c r="AV91" s="1321"/>
      <c r="AW91" s="1321"/>
      <c r="AX91" s="1321"/>
      <c r="AY91" s="1321"/>
      <c r="AZ91" s="1322"/>
      <c r="BA91" s="1325"/>
      <c r="BB91" s="1326"/>
      <c r="BD91" s="35"/>
      <c r="BE91" s="36"/>
      <c r="BF91" s="36"/>
      <c r="BG91" s="36"/>
      <c r="BH91" s="36"/>
      <c r="BI91" s="36"/>
      <c r="BJ91" s="36"/>
      <c r="BK91" s="36"/>
      <c r="BL91" s="36"/>
      <c r="BM91" s="36"/>
      <c r="BN91" s="36"/>
      <c r="BO91" s="36"/>
      <c r="BP91" s="36"/>
      <c r="BQ91" s="36"/>
      <c r="BR91" s="36"/>
      <c r="BS91" s="37"/>
    </row>
    <row r="92" spans="1:75" s="6" customFormat="1" ht="32" customHeight="1" x14ac:dyDescent="0.2">
      <c r="D92" s="1833" t="s">
        <v>81</v>
      </c>
      <c r="E92" s="1833"/>
      <c r="F92" s="1833"/>
      <c r="G92" s="1833"/>
      <c r="H92" s="1833"/>
      <c r="I92" s="1833"/>
      <c r="J92" s="1834"/>
      <c r="K92" s="1835" t="str">
        <f>IF(K88="","",IF(K90="","",IF(K86="運輸業その他",IF(K88&lt;=30000,"〇",IF(K90&lt;=300,"〇","×")),IF(K86="卸売業",IF(K88&lt;=10000,"〇",IF(K90&lt;=100,"〇","×")),IF(K86="サービス業",IF(K88&lt;=5000,"〇",IF(K90&lt;=100,"〇","×")),IF(K86="小売業",IF(K88&lt;=5000,"〇",IF(K90&lt;=50,"〇","×")),""))))))</f>
        <v/>
      </c>
      <c r="L92" s="1835"/>
      <c r="M92" s="1835"/>
      <c r="N92" s="1835"/>
      <c r="O92" s="1835"/>
      <c r="P92" s="1835"/>
      <c r="Q92" s="1835"/>
      <c r="R92" s="1835"/>
      <c r="T92" s="1833" t="s">
        <v>81</v>
      </c>
      <c r="U92" s="1833"/>
      <c r="V92" s="1833"/>
      <c r="W92" s="1833"/>
      <c r="X92" s="1833"/>
      <c r="Y92" s="1833"/>
      <c r="Z92" s="1833"/>
      <c r="AA92" s="1836"/>
      <c r="AB92" s="1825" t="str">
        <f>IF(V88&lt;200,"〇","×")</f>
        <v>〇</v>
      </c>
      <c r="AC92" s="1826"/>
      <c r="AD92" s="1826"/>
      <c r="AE92" s="1826"/>
      <c r="AF92" s="1826"/>
      <c r="AG92" s="1826"/>
      <c r="AH92" s="1826"/>
      <c r="AI92" s="1827"/>
      <c r="AN92" s="1284" t="s">
        <v>81</v>
      </c>
      <c r="AO92" s="1284"/>
      <c r="AP92" s="1284"/>
      <c r="AQ92" s="1284"/>
      <c r="AR92" s="1284"/>
      <c r="AS92" s="1284"/>
      <c r="AT92" s="1284"/>
      <c r="AU92" s="1837" t="str">
        <f>IF(AU88="","",IF(AU90="","",IF(AU86="運輸業その他",IF(AU88&lt;=30000,"〇",IF(AU90&lt;=300,"〇","×")),IF(AU86="卸売業",IF(AU88&lt;=10000,"〇",IF(AU90&lt;=100,"〇","×")),IF(AU86="サービス業",IF(AU88&lt;=5000,"〇",IF(AU90&lt;=100,"〇","×")),IF(AU86="小売業",IF(AU88&lt;=5000,"〇",IF(AU90&lt;=50,"〇","×")),""))))))</f>
        <v>〇</v>
      </c>
      <c r="AV92" s="1837"/>
      <c r="AW92" s="1837"/>
      <c r="AX92" s="1837"/>
      <c r="AY92" s="1837"/>
      <c r="AZ92" s="1837"/>
      <c r="BA92" s="1837"/>
      <c r="BB92" s="1837"/>
      <c r="BD92" s="1284" t="s">
        <v>81</v>
      </c>
      <c r="BE92" s="1284"/>
      <c r="BF92" s="1284"/>
      <c r="BG92" s="1284"/>
      <c r="BH92" s="1284"/>
      <c r="BI92" s="1284"/>
      <c r="BJ92" s="1284"/>
      <c r="BK92" s="1286"/>
      <c r="BL92" s="1825" t="str">
        <f>IF(BF88&lt;200,"〇","×")</f>
        <v>〇</v>
      </c>
      <c r="BM92" s="1826"/>
      <c r="BN92" s="1826"/>
      <c r="BO92" s="1826"/>
      <c r="BP92" s="1826"/>
      <c r="BQ92" s="1826"/>
      <c r="BR92" s="1826"/>
      <c r="BS92" s="1827"/>
      <c r="BW92" s="3"/>
    </row>
    <row r="93" spans="1:75" s="6" customFormat="1" ht="19.75" customHeight="1" x14ac:dyDescent="0.2">
      <c r="D93" s="1828" t="s">
        <v>293</v>
      </c>
      <c r="E93" s="1828"/>
      <c r="F93" s="1828"/>
      <c r="G93" s="1828"/>
      <c r="H93" s="1828"/>
      <c r="I93" s="1828"/>
      <c r="J93" s="1828"/>
      <c r="K93" s="1828"/>
      <c r="L93" s="1828"/>
      <c r="M93" s="1828"/>
      <c r="N93" s="1828"/>
      <c r="O93" s="1828"/>
      <c r="P93" s="1828"/>
      <c r="Q93" s="1828"/>
      <c r="R93" s="1828"/>
      <c r="S93" s="1828"/>
      <c r="T93" s="1828"/>
      <c r="U93" s="1828"/>
      <c r="V93" s="1828"/>
      <c r="W93" s="1828"/>
      <c r="X93" s="1828"/>
      <c r="Y93" s="1828"/>
      <c r="Z93" s="1828"/>
      <c r="AA93" s="1828"/>
      <c r="AB93" s="1828"/>
      <c r="AC93" s="1828"/>
      <c r="AD93" s="1828"/>
      <c r="AE93" s="1828"/>
      <c r="AF93" s="1828"/>
      <c r="AG93" s="1828"/>
      <c r="AH93" s="1828"/>
      <c r="AI93" s="1828"/>
      <c r="AN93" s="1828" t="s">
        <v>293</v>
      </c>
      <c r="AO93" s="1828"/>
      <c r="AP93" s="1828"/>
      <c r="AQ93" s="1828"/>
      <c r="AR93" s="1828"/>
      <c r="AS93" s="1828"/>
      <c r="AT93" s="1828"/>
      <c r="AU93" s="1828"/>
      <c r="AV93" s="1828"/>
      <c r="AW93" s="1828"/>
      <c r="AX93" s="1828"/>
      <c r="AY93" s="1828"/>
      <c r="AZ93" s="1828"/>
      <c r="BA93" s="1828"/>
      <c r="BB93" s="1828"/>
      <c r="BC93" s="1828"/>
      <c r="BD93" s="1828"/>
      <c r="BE93" s="1828"/>
      <c r="BF93" s="1828"/>
      <c r="BG93" s="1828"/>
      <c r="BH93" s="1828"/>
      <c r="BI93" s="1828"/>
      <c r="BJ93" s="1828"/>
      <c r="BK93" s="1828"/>
      <c r="BL93" s="1828"/>
      <c r="BM93" s="1828"/>
      <c r="BN93" s="1828"/>
      <c r="BO93" s="1828"/>
      <c r="BP93" s="1828"/>
      <c r="BQ93" s="1828"/>
      <c r="BR93" s="1828"/>
      <c r="BS93" s="1828"/>
      <c r="BW93" s="3"/>
    </row>
    <row r="94" spans="1:75" s="6" customFormat="1" ht="18" customHeight="1" x14ac:dyDescent="0.2">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N94" s="88"/>
      <c r="AO94" s="88"/>
      <c r="AP94" s="88"/>
      <c r="AQ94" s="88"/>
      <c r="AR94" s="88"/>
      <c r="AS94" s="88"/>
      <c r="AT94" s="88"/>
      <c r="AU94" s="88"/>
      <c r="AV94" s="88"/>
      <c r="AW94" s="88"/>
      <c r="AX94" s="88"/>
      <c r="AY94" s="88"/>
      <c r="AZ94" s="88"/>
      <c r="BA94" s="88"/>
      <c r="BB94" s="88"/>
      <c r="BC94" s="88"/>
      <c r="BD94" s="88"/>
      <c r="BE94" s="88"/>
      <c r="BF94" s="88"/>
      <c r="BG94" s="88"/>
      <c r="BH94" s="88"/>
      <c r="BI94" s="88"/>
      <c r="BJ94" s="88"/>
      <c r="BK94" s="88"/>
      <c r="BL94" s="88"/>
      <c r="BM94" s="88"/>
      <c r="BN94" s="88"/>
      <c r="BO94" s="88"/>
      <c r="BP94" s="88"/>
      <c r="BQ94" s="88"/>
      <c r="BR94" s="88"/>
      <c r="BS94" s="88"/>
      <c r="BW94" s="3"/>
    </row>
    <row r="95" spans="1:75" s="6" customFormat="1" ht="13.5" customHeight="1" x14ac:dyDescent="0.2">
      <c r="D95" s="3" t="s">
        <v>66</v>
      </c>
      <c r="E95" s="3"/>
      <c r="F95" s="3"/>
      <c r="G95" s="3"/>
      <c r="H95" s="3"/>
      <c r="I95" s="3"/>
      <c r="J95" s="3"/>
      <c r="K95" s="3"/>
      <c r="L95" s="3"/>
      <c r="M95" s="3"/>
      <c r="N95" s="3"/>
      <c r="O95" s="3"/>
      <c r="P95" s="3"/>
      <c r="Q95" s="3"/>
      <c r="R95" s="3"/>
      <c r="S95" s="3"/>
      <c r="T95" s="3"/>
      <c r="U95" s="3"/>
      <c r="V95" s="3"/>
      <c r="AN95" s="3" t="s">
        <v>66</v>
      </c>
      <c r="AO95" s="3"/>
      <c r="AP95" s="3"/>
      <c r="AQ95" s="3"/>
      <c r="AR95" s="3"/>
      <c r="AS95" s="3"/>
      <c r="AT95" s="3"/>
      <c r="AU95" s="3"/>
      <c r="AV95" s="3"/>
      <c r="AW95" s="3"/>
      <c r="AX95" s="3"/>
      <c r="AY95" s="3"/>
      <c r="AZ95" s="3"/>
      <c r="BA95" s="3"/>
      <c r="BB95" s="3"/>
      <c r="BC95" s="3"/>
      <c r="BD95" s="3"/>
      <c r="BE95" s="3"/>
      <c r="BF95" s="3"/>
      <c r="BW95" s="3"/>
    </row>
    <row r="96" spans="1:75" s="6" customFormat="1" ht="14.4" customHeight="1" x14ac:dyDescent="0.2">
      <c r="D96" s="3" t="s">
        <v>157</v>
      </c>
      <c r="E96" s="3"/>
      <c r="F96" s="3"/>
      <c r="G96" s="3"/>
      <c r="H96" s="3"/>
      <c r="I96" s="3"/>
      <c r="J96" s="3"/>
      <c r="K96" s="3"/>
      <c r="L96" s="3"/>
      <c r="M96" s="3"/>
      <c r="N96" s="3"/>
      <c r="O96" s="3"/>
      <c r="P96" s="3"/>
      <c r="Q96" s="3"/>
      <c r="R96" s="3"/>
      <c r="S96" s="3"/>
      <c r="T96" s="3"/>
      <c r="U96" s="3"/>
      <c r="V96" s="3"/>
      <c r="AN96" s="3" t="s">
        <v>157</v>
      </c>
      <c r="AO96" s="3"/>
      <c r="AP96" s="3"/>
      <c r="AQ96" s="3"/>
      <c r="AR96" s="3"/>
      <c r="AS96" s="3"/>
      <c r="AT96" s="3"/>
      <c r="AU96" s="3"/>
      <c r="AV96" s="3"/>
      <c r="AW96" s="3"/>
      <c r="AX96" s="3"/>
      <c r="AY96" s="3"/>
      <c r="AZ96" s="3"/>
      <c r="BA96" s="3"/>
      <c r="BB96" s="3"/>
      <c r="BC96" s="3"/>
      <c r="BD96" s="3"/>
      <c r="BE96" s="3"/>
      <c r="BF96" s="3"/>
      <c r="BW96" s="3"/>
    </row>
    <row r="97" spans="4:84" s="6" customFormat="1" ht="16" customHeight="1" x14ac:dyDescent="0.2">
      <c r="D97" s="1293" t="s">
        <v>67</v>
      </c>
      <c r="E97" s="1294"/>
      <c r="F97" s="1294"/>
      <c r="G97" s="1294"/>
      <c r="H97" s="1294"/>
      <c r="I97" s="1294"/>
      <c r="J97" s="1294"/>
      <c r="K97" s="1294"/>
      <c r="L97" s="1294"/>
      <c r="M97" s="1295"/>
      <c r="N97" s="1296" t="s">
        <v>68</v>
      </c>
      <c r="O97" s="1294"/>
      <c r="P97" s="1294"/>
      <c r="Q97" s="1294"/>
      <c r="R97" s="1294"/>
      <c r="S97" s="1295"/>
      <c r="T97" s="1296" t="s">
        <v>69</v>
      </c>
      <c r="U97" s="1294"/>
      <c r="V97" s="1294"/>
      <c r="W97" s="1294"/>
      <c r="X97" s="1294"/>
      <c r="Y97" s="1297"/>
      <c r="AN97" s="1293" t="s">
        <v>67</v>
      </c>
      <c r="AO97" s="1294"/>
      <c r="AP97" s="1294"/>
      <c r="AQ97" s="1294"/>
      <c r="AR97" s="1294"/>
      <c r="AS97" s="1294"/>
      <c r="AT97" s="1294"/>
      <c r="AU97" s="1294"/>
      <c r="AV97" s="1294"/>
      <c r="AW97" s="1295"/>
      <c r="AX97" s="1296" t="s">
        <v>68</v>
      </c>
      <c r="AY97" s="1294"/>
      <c r="AZ97" s="1294"/>
      <c r="BA97" s="1294"/>
      <c r="BB97" s="1294"/>
      <c r="BC97" s="1295"/>
      <c r="BD97" s="1296" t="s">
        <v>69</v>
      </c>
      <c r="BE97" s="1294"/>
      <c r="BF97" s="1294"/>
      <c r="BG97" s="1294"/>
      <c r="BH97" s="1294"/>
      <c r="BI97" s="1297"/>
      <c r="BW97" s="3"/>
    </row>
    <row r="98" spans="4:84" s="6" customFormat="1" ht="16" customHeight="1" x14ac:dyDescent="0.2">
      <c r="D98" s="1298" t="s">
        <v>150</v>
      </c>
      <c r="E98" s="1299"/>
      <c r="F98" s="1299"/>
      <c r="G98" s="1299"/>
      <c r="H98" s="1299"/>
      <c r="I98" s="1299"/>
      <c r="J98" s="1299"/>
      <c r="K98" s="1299"/>
      <c r="L98" s="1299"/>
      <c r="M98" s="1300"/>
      <c r="N98" s="1301" t="s">
        <v>70</v>
      </c>
      <c r="O98" s="1299"/>
      <c r="P98" s="1299"/>
      <c r="Q98" s="1299"/>
      <c r="R98" s="1299"/>
      <c r="S98" s="1300"/>
      <c r="T98" s="1301" t="s">
        <v>71</v>
      </c>
      <c r="U98" s="1299"/>
      <c r="V98" s="1299"/>
      <c r="W98" s="1299"/>
      <c r="X98" s="1299"/>
      <c r="Y98" s="1302"/>
      <c r="AN98" s="1298" t="s">
        <v>150</v>
      </c>
      <c r="AO98" s="1299"/>
      <c r="AP98" s="1299"/>
      <c r="AQ98" s="1299"/>
      <c r="AR98" s="1299"/>
      <c r="AS98" s="1299"/>
      <c r="AT98" s="1299"/>
      <c r="AU98" s="1299"/>
      <c r="AV98" s="1299"/>
      <c r="AW98" s="1300"/>
      <c r="AX98" s="1301" t="s">
        <v>70</v>
      </c>
      <c r="AY98" s="1299"/>
      <c r="AZ98" s="1299"/>
      <c r="BA98" s="1299"/>
      <c r="BB98" s="1299"/>
      <c r="BC98" s="1300"/>
      <c r="BD98" s="1301" t="s">
        <v>71</v>
      </c>
      <c r="BE98" s="1299"/>
      <c r="BF98" s="1299"/>
      <c r="BG98" s="1299"/>
      <c r="BH98" s="1299"/>
      <c r="BI98" s="1302"/>
      <c r="BW98" s="3"/>
    </row>
    <row r="99" spans="4:84" s="6" customFormat="1" ht="16" customHeight="1" x14ac:dyDescent="0.2">
      <c r="D99" s="1274" t="s">
        <v>72</v>
      </c>
      <c r="E99" s="1275"/>
      <c r="F99" s="1275"/>
      <c r="G99" s="1275"/>
      <c r="H99" s="1275"/>
      <c r="I99" s="1275"/>
      <c r="J99" s="1275"/>
      <c r="K99" s="1275"/>
      <c r="L99" s="1275"/>
      <c r="M99" s="1276"/>
      <c r="N99" s="1277" t="s">
        <v>73</v>
      </c>
      <c r="O99" s="1275"/>
      <c r="P99" s="1275"/>
      <c r="Q99" s="1275"/>
      <c r="R99" s="1275"/>
      <c r="S99" s="1276"/>
      <c r="T99" s="1277" t="s">
        <v>74</v>
      </c>
      <c r="U99" s="1275"/>
      <c r="V99" s="1275"/>
      <c r="W99" s="1275"/>
      <c r="X99" s="1275"/>
      <c r="Y99" s="1278"/>
      <c r="AN99" s="1274" t="s">
        <v>72</v>
      </c>
      <c r="AO99" s="1275"/>
      <c r="AP99" s="1275"/>
      <c r="AQ99" s="1275"/>
      <c r="AR99" s="1275"/>
      <c r="AS99" s="1275"/>
      <c r="AT99" s="1275"/>
      <c r="AU99" s="1275"/>
      <c r="AV99" s="1275"/>
      <c r="AW99" s="1276"/>
      <c r="AX99" s="1277" t="s">
        <v>73</v>
      </c>
      <c r="AY99" s="1275"/>
      <c r="AZ99" s="1275"/>
      <c r="BA99" s="1275"/>
      <c r="BB99" s="1275"/>
      <c r="BC99" s="1276"/>
      <c r="BD99" s="1277" t="s">
        <v>74</v>
      </c>
      <c r="BE99" s="1275"/>
      <c r="BF99" s="1275"/>
      <c r="BG99" s="1275"/>
      <c r="BH99" s="1275"/>
      <c r="BI99" s="1278"/>
      <c r="BW99" s="3"/>
    </row>
    <row r="100" spans="4:84" s="6" customFormat="1" ht="16" customHeight="1" x14ac:dyDescent="0.2">
      <c r="D100" s="1274" t="s">
        <v>82</v>
      </c>
      <c r="E100" s="1275"/>
      <c r="F100" s="1275"/>
      <c r="G100" s="1275"/>
      <c r="H100" s="1275"/>
      <c r="I100" s="1275"/>
      <c r="J100" s="1275"/>
      <c r="K100" s="1275"/>
      <c r="L100" s="1275"/>
      <c r="M100" s="1276"/>
      <c r="N100" s="1277" t="s">
        <v>75</v>
      </c>
      <c r="O100" s="1275"/>
      <c r="P100" s="1275"/>
      <c r="Q100" s="1275"/>
      <c r="R100" s="1275"/>
      <c r="S100" s="1276"/>
      <c r="T100" s="1277" t="s">
        <v>74</v>
      </c>
      <c r="U100" s="1275"/>
      <c r="V100" s="1275"/>
      <c r="W100" s="1275"/>
      <c r="X100" s="1275"/>
      <c r="Y100" s="1278"/>
      <c r="AN100" s="1274" t="s">
        <v>82</v>
      </c>
      <c r="AO100" s="1275"/>
      <c r="AP100" s="1275"/>
      <c r="AQ100" s="1275"/>
      <c r="AR100" s="1275"/>
      <c r="AS100" s="1275"/>
      <c r="AT100" s="1275"/>
      <c r="AU100" s="1275"/>
      <c r="AV100" s="1275"/>
      <c r="AW100" s="1276"/>
      <c r="AX100" s="1277" t="s">
        <v>75</v>
      </c>
      <c r="AY100" s="1275"/>
      <c r="AZ100" s="1275"/>
      <c r="BA100" s="1275"/>
      <c r="BB100" s="1275"/>
      <c r="BC100" s="1276"/>
      <c r="BD100" s="1277" t="s">
        <v>74</v>
      </c>
      <c r="BE100" s="1275"/>
      <c r="BF100" s="1275"/>
      <c r="BG100" s="1275"/>
      <c r="BH100" s="1275"/>
      <c r="BI100" s="1278"/>
      <c r="BW100" s="3"/>
    </row>
    <row r="101" spans="4:84" s="6" customFormat="1" ht="16" customHeight="1" x14ac:dyDescent="0.2">
      <c r="D101" s="1279" t="s">
        <v>76</v>
      </c>
      <c r="E101" s="1280"/>
      <c r="F101" s="1280"/>
      <c r="G101" s="1280"/>
      <c r="H101" s="1280"/>
      <c r="I101" s="1280"/>
      <c r="J101" s="1280"/>
      <c r="K101" s="1280"/>
      <c r="L101" s="1280"/>
      <c r="M101" s="1281"/>
      <c r="N101" s="1282" t="s">
        <v>75</v>
      </c>
      <c r="O101" s="1280"/>
      <c r="P101" s="1280"/>
      <c r="Q101" s="1280"/>
      <c r="R101" s="1280"/>
      <c r="S101" s="1281"/>
      <c r="T101" s="1282" t="s">
        <v>77</v>
      </c>
      <c r="U101" s="1280"/>
      <c r="V101" s="1280"/>
      <c r="W101" s="1280"/>
      <c r="X101" s="1280"/>
      <c r="Y101" s="1283"/>
      <c r="AN101" s="1279" t="s">
        <v>76</v>
      </c>
      <c r="AO101" s="1280"/>
      <c r="AP101" s="1280"/>
      <c r="AQ101" s="1280"/>
      <c r="AR101" s="1280"/>
      <c r="AS101" s="1280"/>
      <c r="AT101" s="1280"/>
      <c r="AU101" s="1280"/>
      <c r="AV101" s="1280"/>
      <c r="AW101" s="1281"/>
      <c r="AX101" s="1282" t="s">
        <v>75</v>
      </c>
      <c r="AY101" s="1280"/>
      <c r="AZ101" s="1280"/>
      <c r="BA101" s="1280"/>
      <c r="BB101" s="1280"/>
      <c r="BC101" s="1281"/>
      <c r="BD101" s="1282" t="s">
        <v>77</v>
      </c>
      <c r="BE101" s="1280"/>
      <c r="BF101" s="1280"/>
      <c r="BG101" s="1280"/>
      <c r="BH101" s="1280"/>
      <c r="BI101" s="1283"/>
      <c r="BW101" s="3"/>
    </row>
    <row r="102" spans="4:84" s="6" customFormat="1" ht="20.5" customHeight="1" x14ac:dyDescent="0.2">
      <c r="BW102" s="3"/>
    </row>
    <row r="103" spans="4:84" s="6" customFormat="1" ht="12.65" customHeight="1" x14ac:dyDescent="0.2">
      <c r="D103" s="170">
        <v>7</v>
      </c>
      <c r="E103" s="8"/>
      <c r="F103" s="171" t="s">
        <v>467</v>
      </c>
      <c r="K103" s="16" t="s">
        <v>154</v>
      </c>
      <c r="AO103" s="55">
        <v>7</v>
      </c>
      <c r="AQ103" s="6" t="s">
        <v>127</v>
      </c>
      <c r="AU103" s="16" t="s">
        <v>154</v>
      </c>
      <c r="BW103" s="3"/>
    </row>
    <row r="104" spans="4:84" s="6" customFormat="1" ht="16" customHeight="1" x14ac:dyDescent="0.2">
      <c r="D104" s="1237" t="s">
        <v>20</v>
      </c>
      <c r="E104" s="1184" t="s">
        <v>178</v>
      </c>
      <c r="F104" s="1184"/>
      <c r="G104" s="1184"/>
      <c r="H104" s="1184"/>
      <c r="I104" s="1184"/>
      <c r="J104" s="1184"/>
      <c r="K104" s="1736"/>
      <c r="L104" s="1736"/>
      <c r="M104" s="1736"/>
      <c r="N104" s="1736"/>
      <c r="O104" s="1736"/>
      <c r="P104" s="1736"/>
      <c r="Q104" s="1736"/>
      <c r="R104" s="1736"/>
      <c r="S104" s="1736"/>
      <c r="T104" s="1783" t="s">
        <v>133</v>
      </c>
      <c r="U104" s="1829" t="s">
        <v>462</v>
      </c>
      <c r="V104" s="1830"/>
      <c r="W104" s="1830"/>
      <c r="X104" s="1830"/>
      <c r="Y104" s="1830"/>
      <c r="Z104" s="1830"/>
      <c r="AA104" s="1831">
        <f>ROUNDDOWN(IF(K112="〇",K110,K110*1/2),-3)</f>
        <v>0</v>
      </c>
      <c r="AB104" s="1831"/>
      <c r="AC104" s="1831"/>
      <c r="AD104" s="1831"/>
      <c r="AE104" s="1831"/>
      <c r="AF104" s="1831"/>
      <c r="AG104" s="1831"/>
      <c r="AH104" s="1831"/>
      <c r="AI104" s="1831"/>
      <c r="AN104" s="1237" t="s">
        <v>20</v>
      </c>
      <c r="AO104" s="1184" t="s">
        <v>178</v>
      </c>
      <c r="AP104" s="1184"/>
      <c r="AQ104" s="1184"/>
      <c r="AR104" s="1184"/>
      <c r="AS104" s="1184"/>
      <c r="AT104" s="1184"/>
      <c r="AU104" s="1239">
        <v>30000000</v>
      </c>
      <c r="AV104" s="1239"/>
      <c r="AW104" s="1239"/>
      <c r="AX104" s="1239"/>
      <c r="AY104" s="1239"/>
      <c r="AZ104" s="1239"/>
      <c r="BA104" s="1239"/>
      <c r="BB104" s="1239"/>
      <c r="BC104" s="1239"/>
      <c r="BD104" s="1783" t="s">
        <v>133</v>
      </c>
      <c r="BE104" s="1829" t="s">
        <v>462</v>
      </c>
      <c r="BF104" s="1830"/>
      <c r="BG104" s="1830"/>
      <c r="BH104" s="1830"/>
      <c r="BI104" s="1830"/>
      <c r="BJ104" s="1830"/>
      <c r="BK104" s="1831">
        <f>ROUNDDOWN(IF(AU112="〇",AU110,AU110*1/2),-3)</f>
        <v>2250000</v>
      </c>
      <c r="BL104" s="1831"/>
      <c r="BM104" s="1831"/>
      <c r="BN104" s="1831"/>
      <c r="BO104" s="1831"/>
      <c r="BP104" s="1831"/>
      <c r="BQ104" s="1831"/>
      <c r="BR104" s="1831"/>
      <c r="BS104" s="1831"/>
      <c r="BW104" s="3"/>
    </row>
    <row r="105" spans="4:84" s="6" customFormat="1" ht="16" customHeight="1" thickBot="1" x14ac:dyDescent="0.25">
      <c r="D105" s="1238"/>
      <c r="E105" s="1184"/>
      <c r="F105" s="1184"/>
      <c r="G105" s="1184"/>
      <c r="H105" s="1184"/>
      <c r="I105" s="1184"/>
      <c r="J105" s="1184"/>
      <c r="K105" s="1736"/>
      <c r="L105" s="1736"/>
      <c r="M105" s="1736"/>
      <c r="N105" s="1736"/>
      <c r="O105" s="1736"/>
      <c r="P105" s="1736"/>
      <c r="Q105" s="1736"/>
      <c r="R105" s="1736"/>
      <c r="S105" s="1736"/>
      <c r="T105" s="1785"/>
      <c r="U105" s="1237"/>
      <c r="V105" s="1237"/>
      <c r="W105" s="1237"/>
      <c r="X105" s="1237"/>
      <c r="Y105" s="1237"/>
      <c r="Z105" s="1237"/>
      <c r="AA105" s="1832"/>
      <c r="AB105" s="1832"/>
      <c r="AC105" s="1832"/>
      <c r="AD105" s="1832"/>
      <c r="AE105" s="1832"/>
      <c r="AF105" s="1832"/>
      <c r="AG105" s="1832"/>
      <c r="AH105" s="1832"/>
      <c r="AI105" s="1832"/>
      <c r="AN105" s="1238"/>
      <c r="AO105" s="1184"/>
      <c r="AP105" s="1184"/>
      <c r="AQ105" s="1184"/>
      <c r="AR105" s="1184"/>
      <c r="AS105" s="1184"/>
      <c r="AT105" s="1184"/>
      <c r="AU105" s="1239"/>
      <c r="AV105" s="1239"/>
      <c r="AW105" s="1239"/>
      <c r="AX105" s="1239"/>
      <c r="AY105" s="1239"/>
      <c r="AZ105" s="1239"/>
      <c r="BA105" s="1239"/>
      <c r="BB105" s="1239"/>
      <c r="BC105" s="1239"/>
      <c r="BD105" s="1785"/>
      <c r="BE105" s="1237"/>
      <c r="BF105" s="1237"/>
      <c r="BG105" s="1237"/>
      <c r="BH105" s="1237"/>
      <c r="BI105" s="1237"/>
      <c r="BJ105" s="1237"/>
      <c r="BK105" s="1832"/>
      <c r="BL105" s="1832"/>
      <c r="BM105" s="1832"/>
      <c r="BN105" s="1832"/>
      <c r="BO105" s="1832"/>
      <c r="BP105" s="1832"/>
      <c r="BQ105" s="1832"/>
      <c r="BR105" s="1832"/>
      <c r="BS105" s="1832"/>
      <c r="BW105" s="3"/>
    </row>
    <row r="106" spans="4:84" s="6" customFormat="1" ht="32" customHeight="1" x14ac:dyDescent="0.2">
      <c r="D106" s="69" t="s">
        <v>21</v>
      </c>
      <c r="E106" s="1271" t="s">
        <v>260</v>
      </c>
      <c r="F106" s="1272"/>
      <c r="G106" s="1272"/>
      <c r="H106" s="1272"/>
      <c r="I106" s="1272"/>
      <c r="J106" s="1273"/>
      <c r="K106" s="1844"/>
      <c r="L106" s="1845"/>
      <c r="M106" s="1845"/>
      <c r="N106" s="1845"/>
      <c r="O106" s="1845"/>
      <c r="P106" s="1845"/>
      <c r="Q106" s="1845"/>
      <c r="R106" s="1845"/>
      <c r="S106" s="1846"/>
      <c r="T106" s="1240" t="s">
        <v>294</v>
      </c>
      <c r="U106" s="1244" t="s">
        <v>130</v>
      </c>
      <c r="V106" s="1245"/>
      <c r="W106" s="1245"/>
      <c r="X106" s="1245"/>
      <c r="Y106" s="1245"/>
      <c r="Z106" s="1245"/>
      <c r="AA106" s="1248">
        <f>MIN(AA104,2500000)</f>
        <v>0</v>
      </c>
      <c r="AB106" s="1249"/>
      <c r="AC106" s="1249"/>
      <c r="AD106" s="1249"/>
      <c r="AE106" s="1249"/>
      <c r="AF106" s="1249"/>
      <c r="AG106" s="1249"/>
      <c r="AH106" s="1249"/>
      <c r="AI106" s="1250"/>
      <c r="AN106" s="69" t="s">
        <v>21</v>
      </c>
      <c r="AO106" s="1271" t="s">
        <v>260</v>
      </c>
      <c r="AP106" s="1272"/>
      <c r="AQ106" s="1272"/>
      <c r="AR106" s="1272"/>
      <c r="AS106" s="1272"/>
      <c r="AT106" s="1273"/>
      <c r="AU106" s="1254">
        <v>2250000</v>
      </c>
      <c r="AV106" s="1254"/>
      <c r="AW106" s="1254"/>
      <c r="AX106" s="1254"/>
      <c r="AY106" s="1254"/>
      <c r="AZ106" s="1254"/>
      <c r="BA106" s="1254"/>
      <c r="BB106" s="1254"/>
      <c r="BC106" s="1254"/>
      <c r="BD106" s="1783" t="s">
        <v>294</v>
      </c>
      <c r="BE106" s="1244" t="s">
        <v>130</v>
      </c>
      <c r="BF106" s="1245"/>
      <c r="BG106" s="1245"/>
      <c r="BH106" s="1245"/>
      <c r="BI106" s="1245"/>
      <c r="BJ106" s="1245"/>
      <c r="BK106" s="1248">
        <f>MIN(BK104,2500000)</f>
        <v>2250000</v>
      </c>
      <c r="BL106" s="1249"/>
      <c r="BM106" s="1249"/>
      <c r="BN106" s="1249"/>
      <c r="BO106" s="1249"/>
      <c r="BP106" s="1249"/>
      <c r="BQ106" s="1249"/>
      <c r="BR106" s="1249"/>
      <c r="BS106" s="1250"/>
      <c r="BW106" s="3"/>
    </row>
    <row r="107" spans="4:84" s="6" customFormat="1" ht="32" customHeight="1" thickBot="1" x14ac:dyDescent="0.25">
      <c r="D107" s="59" t="s">
        <v>22</v>
      </c>
      <c r="E107" s="1838" t="s">
        <v>259</v>
      </c>
      <c r="F107" s="1839"/>
      <c r="G107" s="1839"/>
      <c r="H107" s="1839"/>
      <c r="I107" s="1839"/>
      <c r="J107" s="1840"/>
      <c r="K107" s="1841">
        <f>K106*2</f>
        <v>0</v>
      </c>
      <c r="L107" s="1842"/>
      <c r="M107" s="1842"/>
      <c r="N107" s="1842"/>
      <c r="O107" s="1842"/>
      <c r="P107" s="1842"/>
      <c r="Q107" s="1842"/>
      <c r="R107" s="1842"/>
      <c r="S107" s="1843"/>
      <c r="T107" s="1241"/>
      <c r="U107" s="1246"/>
      <c r="V107" s="1247"/>
      <c r="W107" s="1247"/>
      <c r="X107" s="1247"/>
      <c r="Y107" s="1247"/>
      <c r="Z107" s="1247"/>
      <c r="AA107" s="1251"/>
      <c r="AB107" s="1252"/>
      <c r="AC107" s="1252"/>
      <c r="AD107" s="1252"/>
      <c r="AE107" s="1252"/>
      <c r="AF107" s="1252"/>
      <c r="AG107" s="1252"/>
      <c r="AH107" s="1252"/>
      <c r="AI107" s="1253"/>
      <c r="AN107" s="59" t="s">
        <v>22</v>
      </c>
      <c r="AO107" s="1838" t="s">
        <v>259</v>
      </c>
      <c r="AP107" s="1839"/>
      <c r="AQ107" s="1839"/>
      <c r="AR107" s="1839"/>
      <c r="AS107" s="1839"/>
      <c r="AT107" s="1840"/>
      <c r="AU107" s="1259">
        <f>AU106*2</f>
        <v>4500000</v>
      </c>
      <c r="AV107" s="1259"/>
      <c r="AW107" s="1259"/>
      <c r="AX107" s="1259"/>
      <c r="AY107" s="1259"/>
      <c r="AZ107" s="1259"/>
      <c r="BA107" s="1259"/>
      <c r="BB107" s="1259"/>
      <c r="BC107" s="1259"/>
      <c r="BD107" s="1784"/>
      <c r="BE107" s="1246"/>
      <c r="BF107" s="1247"/>
      <c r="BG107" s="1247"/>
      <c r="BH107" s="1247"/>
      <c r="BI107" s="1247"/>
      <c r="BJ107" s="1247"/>
      <c r="BK107" s="1251"/>
      <c r="BL107" s="1252"/>
      <c r="BM107" s="1252"/>
      <c r="BN107" s="1252"/>
      <c r="BO107" s="1252"/>
      <c r="BP107" s="1252"/>
      <c r="BQ107" s="1252"/>
      <c r="BR107" s="1252"/>
      <c r="BS107" s="1253"/>
      <c r="BW107" s="3"/>
    </row>
    <row r="108" spans="4:84" s="6" customFormat="1" ht="28" customHeight="1" x14ac:dyDescent="0.2">
      <c r="D108" s="1237" t="s">
        <v>261</v>
      </c>
      <c r="E108" s="1856" t="s">
        <v>298</v>
      </c>
      <c r="F108" s="1857"/>
      <c r="G108" s="1857"/>
      <c r="H108" s="1857"/>
      <c r="I108" s="1857"/>
      <c r="J108" s="1858"/>
      <c r="K108" s="1872"/>
      <c r="L108" s="1873"/>
      <c r="M108" s="1873"/>
      <c r="N108" s="1873"/>
      <c r="O108" s="1873"/>
      <c r="P108" s="1873"/>
      <c r="Q108" s="1873"/>
      <c r="R108" s="1873"/>
      <c r="S108" s="1874"/>
      <c r="T108" s="1242"/>
      <c r="U108" s="1255" t="s">
        <v>131</v>
      </c>
      <c r="V108" s="1256"/>
      <c r="W108" s="1256"/>
      <c r="X108" s="1256"/>
      <c r="Y108" s="1256"/>
      <c r="Z108" s="1256"/>
      <c r="AA108" s="1260" t="s">
        <v>132</v>
      </c>
      <c r="AB108" s="1261"/>
      <c r="AC108" s="1261"/>
      <c r="AD108" s="1262"/>
      <c r="AE108" s="1265">
        <f>K112</f>
        <v>0</v>
      </c>
      <c r="AF108" s="1266"/>
      <c r="AG108" s="1266"/>
      <c r="AH108" s="1266"/>
      <c r="AI108" s="1267"/>
      <c r="AN108" s="1237" t="s">
        <v>261</v>
      </c>
      <c r="AO108" s="1184" t="s">
        <v>298</v>
      </c>
      <c r="AP108" s="1184"/>
      <c r="AQ108" s="1184"/>
      <c r="AR108" s="1184"/>
      <c r="AS108" s="1184"/>
      <c r="AT108" s="1184"/>
      <c r="AU108" s="1185">
        <v>2250000</v>
      </c>
      <c r="AV108" s="1185"/>
      <c r="AW108" s="1185"/>
      <c r="AX108" s="1185"/>
      <c r="AY108" s="1185"/>
      <c r="AZ108" s="1185"/>
      <c r="BA108" s="1185"/>
      <c r="BB108" s="1185"/>
      <c r="BC108" s="1185"/>
      <c r="BD108" s="1784"/>
      <c r="BE108" s="1255" t="s">
        <v>131</v>
      </c>
      <c r="BF108" s="1256"/>
      <c r="BG108" s="1256"/>
      <c r="BH108" s="1256"/>
      <c r="BI108" s="1256"/>
      <c r="BJ108" s="1256"/>
      <c r="BK108" s="1260" t="s">
        <v>132</v>
      </c>
      <c r="BL108" s="1261"/>
      <c r="BM108" s="1261"/>
      <c r="BN108" s="1262"/>
      <c r="BO108" s="1265" t="str">
        <f>AU112</f>
        <v>〇</v>
      </c>
      <c r="BP108" s="1266"/>
      <c r="BQ108" s="1266"/>
      <c r="BR108" s="1266"/>
      <c r="BS108" s="1267"/>
      <c r="BW108" s="3"/>
    </row>
    <row r="109" spans="4:84" s="6" customFormat="1" ht="28" customHeight="1" x14ac:dyDescent="0.2">
      <c r="D109" s="1238"/>
      <c r="E109" s="1859"/>
      <c r="F109" s="1860"/>
      <c r="G109" s="1860"/>
      <c r="H109" s="1860"/>
      <c r="I109" s="1860"/>
      <c r="J109" s="1861"/>
      <c r="K109" s="1875"/>
      <c r="L109" s="1876"/>
      <c r="M109" s="1876"/>
      <c r="N109" s="1876"/>
      <c r="O109" s="1876"/>
      <c r="P109" s="1876"/>
      <c r="Q109" s="1876"/>
      <c r="R109" s="1876"/>
      <c r="S109" s="1877"/>
      <c r="T109" s="1243"/>
      <c r="U109" s="1257"/>
      <c r="V109" s="1258"/>
      <c r="W109" s="1258"/>
      <c r="X109" s="1258"/>
      <c r="Y109" s="1258"/>
      <c r="Z109" s="1258"/>
      <c r="AA109" s="1263"/>
      <c r="AB109" s="1264"/>
      <c r="AC109" s="1264"/>
      <c r="AD109" s="1255"/>
      <c r="AE109" s="1268"/>
      <c r="AF109" s="1269"/>
      <c r="AG109" s="1269"/>
      <c r="AH109" s="1269"/>
      <c r="AI109" s="1270"/>
      <c r="AN109" s="1238"/>
      <c r="AO109" s="1184"/>
      <c r="AP109" s="1184"/>
      <c r="AQ109" s="1184"/>
      <c r="AR109" s="1184"/>
      <c r="AS109" s="1184"/>
      <c r="AT109" s="1184"/>
      <c r="AU109" s="1185"/>
      <c r="AV109" s="1185"/>
      <c r="AW109" s="1185"/>
      <c r="AX109" s="1185"/>
      <c r="AY109" s="1185"/>
      <c r="AZ109" s="1185"/>
      <c r="BA109" s="1185"/>
      <c r="BB109" s="1185"/>
      <c r="BC109" s="1185"/>
      <c r="BD109" s="1785"/>
      <c r="BE109" s="1257"/>
      <c r="BF109" s="1258"/>
      <c r="BG109" s="1258"/>
      <c r="BH109" s="1258"/>
      <c r="BI109" s="1258"/>
      <c r="BJ109" s="1258"/>
      <c r="BK109" s="1263"/>
      <c r="BL109" s="1264"/>
      <c r="BM109" s="1264"/>
      <c r="BN109" s="1255"/>
      <c r="BO109" s="1268"/>
      <c r="BP109" s="1269"/>
      <c r="BQ109" s="1269"/>
      <c r="BR109" s="1269"/>
      <c r="BS109" s="1270"/>
      <c r="BW109" s="3"/>
    </row>
    <row r="110" spans="4:84" s="6" customFormat="1" ht="32" customHeight="1" x14ac:dyDescent="0.2">
      <c r="D110" s="1237" t="s">
        <v>23</v>
      </c>
      <c r="E110" s="1856" t="s">
        <v>277</v>
      </c>
      <c r="F110" s="1857"/>
      <c r="G110" s="1857"/>
      <c r="H110" s="1857"/>
      <c r="I110" s="1857"/>
      <c r="J110" s="1858"/>
      <c r="K110" s="1862">
        <f>K107-K108</f>
        <v>0</v>
      </c>
      <c r="L110" s="1863"/>
      <c r="M110" s="1863"/>
      <c r="N110" s="1863"/>
      <c r="O110" s="1863"/>
      <c r="P110" s="1863"/>
      <c r="Q110" s="1863"/>
      <c r="R110" s="1863"/>
      <c r="S110" s="1864"/>
      <c r="U110" s="1786" t="s">
        <v>469</v>
      </c>
      <c r="V110" s="1786"/>
      <c r="W110" s="1786"/>
      <c r="X110" s="1786"/>
      <c r="Y110" s="1786"/>
      <c r="Z110" s="1786"/>
      <c r="AA110" s="1786"/>
      <c r="AB110" s="1786"/>
      <c r="AC110" s="1786"/>
      <c r="AD110" s="1786"/>
      <c r="AE110" s="1786"/>
      <c r="AF110" s="1786"/>
      <c r="AG110" s="1786"/>
      <c r="AH110" s="1786"/>
      <c r="AI110" s="1786"/>
      <c r="AN110" s="1237" t="s">
        <v>23</v>
      </c>
      <c r="AO110" s="1184" t="s">
        <v>299</v>
      </c>
      <c r="AP110" s="1184"/>
      <c r="AQ110" s="1184"/>
      <c r="AR110" s="1184"/>
      <c r="AS110" s="1184"/>
      <c r="AT110" s="1184"/>
      <c r="AU110" s="1236">
        <f>AU107-AU108</f>
        <v>2250000</v>
      </c>
      <c r="AV110" s="1236"/>
      <c r="AW110" s="1236"/>
      <c r="AX110" s="1236"/>
      <c r="AY110" s="1236"/>
      <c r="AZ110" s="1236"/>
      <c r="BA110" s="1236"/>
      <c r="BB110" s="1236"/>
      <c r="BC110" s="1236"/>
      <c r="BE110" s="1786" t="s">
        <v>469</v>
      </c>
      <c r="BF110" s="1786"/>
      <c r="BG110" s="1786"/>
      <c r="BH110" s="1786"/>
      <c r="BI110" s="1786"/>
      <c r="BJ110" s="1786"/>
      <c r="BK110" s="1786"/>
      <c r="BL110" s="1786"/>
      <c r="BM110" s="1786"/>
      <c r="BN110" s="1786"/>
      <c r="BO110" s="1786"/>
      <c r="BP110" s="1786"/>
      <c r="BQ110" s="1786"/>
      <c r="BR110" s="1786"/>
      <c r="BS110" s="1786"/>
      <c r="BW110" s="3"/>
    </row>
    <row r="111" spans="4:84" s="6" customFormat="1" ht="32" customHeight="1" x14ac:dyDescent="0.2">
      <c r="D111" s="1238"/>
      <c r="E111" s="1859"/>
      <c r="F111" s="1860"/>
      <c r="G111" s="1860"/>
      <c r="H111" s="1860"/>
      <c r="I111" s="1860"/>
      <c r="J111" s="1861"/>
      <c r="K111" s="1865"/>
      <c r="L111" s="1866"/>
      <c r="M111" s="1866"/>
      <c r="N111" s="1866"/>
      <c r="O111" s="1866"/>
      <c r="P111" s="1866"/>
      <c r="Q111" s="1866"/>
      <c r="R111" s="1866"/>
      <c r="S111" s="1867"/>
      <c r="U111" s="928" t="s">
        <v>134</v>
      </c>
      <c r="V111" s="928"/>
      <c r="W111" s="928"/>
      <c r="X111" s="928"/>
      <c r="Y111" s="928"/>
      <c r="Z111" s="928"/>
      <c r="AA111" s="1787" t="s">
        <v>464</v>
      </c>
      <c r="AB111" s="928"/>
      <c r="AC111" s="928"/>
      <c r="AD111" s="928"/>
      <c r="AE111" s="928"/>
      <c r="AF111" s="928"/>
      <c r="AG111" s="928"/>
      <c r="AH111" s="928"/>
      <c r="AI111" s="928"/>
      <c r="AN111" s="1238"/>
      <c r="AO111" s="1184"/>
      <c r="AP111" s="1184"/>
      <c r="AQ111" s="1184"/>
      <c r="AR111" s="1184"/>
      <c r="AS111" s="1184"/>
      <c r="AT111" s="1184"/>
      <c r="AU111" s="1236"/>
      <c r="AV111" s="1236"/>
      <c r="AW111" s="1236"/>
      <c r="AX111" s="1236"/>
      <c r="AY111" s="1236"/>
      <c r="AZ111" s="1236"/>
      <c r="BA111" s="1236"/>
      <c r="BB111" s="1236"/>
      <c r="BC111" s="1236"/>
      <c r="BD111" s="73"/>
      <c r="BE111" s="928" t="s">
        <v>134</v>
      </c>
      <c r="BF111" s="928"/>
      <c r="BG111" s="928"/>
      <c r="BH111" s="928"/>
      <c r="BI111" s="928"/>
      <c r="BJ111" s="928"/>
      <c r="BK111" s="1787" t="s">
        <v>464</v>
      </c>
      <c r="BL111" s="928"/>
      <c r="BM111" s="928"/>
      <c r="BN111" s="928"/>
      <c r="BO111" s="928"/>
      <c r="BP111" s="928"/>
      <c r="BQ111" s="928"/>
      <c r="BR111" s="928"/>
      <c r="BS111" s="928"/>
      <c r="BW111" s="3"/>
      <c r="CF111" s="6" t="s">
        <v>300</v>
      </c>
    </row>
    <row r="112" spans="4:84" s="6" customFormat="1" ht="32" customHeight="1" x14ac:dyDescent="0.2">
      <c r="D112" s="82" t="s">
        <v>58</v>
      </c>
      <c r="E112" s="1271" t="s">
        <v>128</v>
      </c>
      <c r="F112" s="1272"/>
      <c r="G112" s="1272"/>
      <c r="H112" s="1272"/>
      <c r="I112" s="1272"/>
      <c r="J112" s="1273"/>
      <c r="K112" s="1853"/>
      <c r="L112" s="1854"/>
      <c r="M112" s="1854"/>
      <c r="N112" s="1854"/>
      <c r="O112" s="1854"/>
      <c r="P112" s="1854"/>
      <c r="Q112" s="1854"/>
      <c r="R112" s="1854"/>
      <c r="S112" s="1855"/>
      <c r="U112" s="928" t="s">
        <v>135</v>
      </c>
      <c r="V112" s="928"/>
      <c r="W112" s="928"/>
      <c r="X112" s="928"/>
      <c r="Y112" s="928"/>
      <c r="Z112" s="928"/>
      <c r="AA112" s="928"/>
      <c r="AB112" s="928"/>
      <c r="AC112" s="928"/>
      <c r="AD112" s="928"/>
      <c r="AE112" s="928"/>
      <c r="AF112" s="928"/>
      <c r="AG112" s="928"/>
      <c r="AH112" s="928"/>
      <c r="AI112" s="928"/>
      <c r="AN112" s="82" t="s">
        <v>58</v>
      </c>
      <c r="AO112" s="1184" t="s">
        <v>128</v>
      </c>
      <c r="AP112" s="1184"/>
      <c r="AQ112" s="1184"/>
      <c r="AR112" s="1184"/>
      <c r="AS112" s="1184"/>
      <c r="AT112" s="1184"/>
      <c r="AU112" s="1185" t="s">
        <v>59</v>
      </c>
      <c r="AV112" s="1185"/>
      <c r="AW112" s="1185"/>
      <c r="AX112" s="1185"/>
      <c r="AY112" s="1185"/>
      <c r="AZ112" s="1185"/>
      <c r="BA112" s="1185"/>
      <c r="BB112" s="1185"/>
      <c r="BC112" s="1185"/>
      <c r="BD112" s="73"/>
      <c r="BE112" s="928" t="s">
        <v>135</v>
      </c>
      <c r="BF112" s="928"/>
      <c r="BG112" s="928"/>
      <c r="BH112" s="928"/>
      <c r="BI112" s="928"/>
      <c r="BJ112" s="928"/>
      <c r="BK112" s="928"/>
      <c r="BL112" s="928"/>
      <c r="BM112" s="928"/>
      <c r="BN112" s="928"/>
      <c r="BO112" s="928"/>
      <c r="BP112" s="928"/>
      <c r="BQ112" s="928"/>
      <c r="BR112" s="928"/>
      <c r="BS112" s="928"/>
      <c r="BW112" s="3"/>
    </row>
    <row r="113" spans="1:110" s="6" customFormat="1" ht="32" customHeight="1" x14ac:dyDescent="0.2">
      <c r="D113" s="82" t="s">
        <v>129</v>
      </c>
      <c r="E113" s="1235" t="s">
        <v>491</v>
      </c>
      <c r="F113" s="1235"/>
      <c r="G113" s="1235"/>
      <c r="H113" s="1235"/>
      <c r="I113" s="1235"/>
      <c r="J113" s="1235"/>
      <c r="K113" s="1236">
        <f>ROUNDDOWN(IF(K112="〇",K110,K110*1/2),-3)</f>
        <v>0</v>
      </c>
      <c r="L113" s="1236"/>
      <c r="M113" s="1236"/>
      <c r="N113" s="1236"/>
      <c r="O113" s="1236"/>
      <c r="P113" s="1236"/>
      <c r="Q113" s="1236"/>
      <c r="R113" s="1236"/>
      <c r="S113" s="1236"/>
      <c r="U113" s="73" t="s">
        <v>153</v>
      </c>
      <c r="V113" s="74"/>
      <c r="W113" s="74"/>
      <c r="X113" s="74"/>
      <c r="Y113" s="74"/>
      <c r="Z113" s="73"/>
      <c r="AA113" s="73"/>
      <c r="AB113" s="73"/>
      <c r="AC113" s="73"/>
      <c r="AD113" s="74"/>
      <c r="AE113" s="74"/>
      <c r="AF113" s="74"/>
      <c r="AG113" s="74"/>
      <c r="AH113" s="74"/>
      <c r="AI113" s="74"/>
      <c r="AN113" s="82" t="s">
        <v>129</v>
      </c>
      <c r="AO113" s="1235" t="s">
        <v>491</v>
      </c>
      <c r="AP113" s="1235"/>
      <c r="AQ113" s="1235"/>
      <c r="AR113" s="1235"/>
      <c r="AS113" s="1235"/>
      <c r="AT113" s="1235"/>
      <c r="AU113" s="1236">
        <f>ROUNDDOWN(IF(AU112="〇",AU110,AU110*1/2),-3)</f>
        <v>2250000</v>
      </c>
      <c r="AV113" s="1236"/>
      <c r="AW113" s="1236"/>
      <c r="AX113" s="1236"/>
      <c r="AY113" s="1236"/>
      <c r="AZ113" s="1236"/>
      <c r="BA113" s="1236"/>
      <c r="BB113" s="1236"/>
      <c r="BC113" s="1236"/>
      <c r="BD113" s="73"/>
      <c r="BE113" s="73" t="s">
        <v>153</v>
      </c>
      <c r="BF113" s="74"/>
      <c r="BG113" s="74"/>
      <c r="BH113" s="74"/>
      <c r="BI113" s="74"/>
      <c r="BJ113" s="73"/>
      <c r="BK113" s="73"/>
      <c r="BL113" s="73"/>
      <c r="BM113" s="73"/>
      <c r="BN113" s="74"/>
      <c r="BO113" s="74"/>
      <c r="BP113" s="74"/>
      <c r="BQ113" s="74"/>
      <c r="BR113" s="74"/>
      <c r="BS113" s="74"/>
      <c r="BW113" s="3"/>
    </row>
    <row r="114" spans="1:110" s="6" customFormat="1" ht="28" customHeight="1" x14ac:dyDescent="0.2">
      <c r="D114" s="15"/>
      <c r="E114" s="176"/>
      <c r="F114" s="176"/>
      <c r="G114" s="176"/>
      <c r="H114" s="176"/>
      <c r="I114" s="176"/>
      <c r="J114" s="176"/>
      <c r="K114" s="67"/>
      <c r="L114" s="67"/>
      <c r="M114" s="67"/>
      <c r="N114" s="67"/>
      <c r="O114" s="67"/>
      <c r="P114" s="67"/>
      <c r="Q114" s="67"/>
      <c r="R114" s="67"/>
      <c r="S114" s="67"/>
      <c r="U114" s="75" t="s">
        <v>302</v>
      </c>
      <c r="V114" s="73"/>
      <c r="W114" s="73"/>
      <c r="X114" s="73"/>
      <c r="Y114" s="73"/>
      <c r="Z114" s="73"/>
      <c r="AA114" s="73"/>
      <c r="AB114" s="73"/>
      <c r="AC114" s="73"/>
      <c r="AD114" s="73"/>
      <c r="AE114" s="73"/>
      <c r="AF114" s="73"/>
      <c r="AG114" s="73"/>
      <c r="AH114" s="73"/>
      <c r="AI114" s="73"/>
      <c r="AN114" s="15"/>
      <c r="AO114" s="176"/>
      <c r="AP114" s="176"/>
      <c r="AQ114" s="176"/>
      <c r="AR114" s="176"/>
      <c r="AS114" s="176"/>
      <c r="AT114" s="176"/>
      <c r="AU114" s="67"/>
      <c r="AV114" s="67"/>
      <c r="AW114" s="67"/>
      <c r="AX114" s="67"/>
      <c r="AY114" s="67"/>
      <c r="AZ114" s="67"/>
      <c r="BA114" s="67"/>
      <c r="BB114" s="67"/>
      <c r="BC114" s="67"/>
      <c r="BD114" s="73"/>
      <c r="BE114" s="75" t="s">
        <v>302</v>
      </c>
      <c r="BF114" s="73"/>
      <c r="BG114" s="73"/>
      <c r="BH114" s="73"/>
      <c r="BI114" s="73"/>
      <c r="BJ114" s="73"/>
      <c r="BK114" s="73"/>
      <c r="BL114" s="73"/>
      <c r="BM114" s="73"/>
      <c r="BN114" s="73"/>
      <c r="BO114" s="73"/>
      <c r="BP114" s="73"/>
      <c r="BQ114" s="73"/>
      <c r="BR114" s="73"/>
      <c r="BS114" s="73"/>
      <c r="BW114" s="3"/>
    </row>
    <row r="115" spans="1:110" ht="19.25" customHeight="1" x14ac:dyDescent="0.2">
      <c r="A115" s="6"/>
      <c r="B115" s="6"/>
      <c r="C115" s="6"/>
      <c r="D115" s="3"/>
      <c r="E115" s="63"/>
      <c r="F115" s="63"/>
      <c r="G115" s="63"/>
      <c r="H115" s="63"/>
      <c r="I115" s="63"/>
      <c r="J115" s="63"/>
      <c r="K115" s="64"/>
      <c r="L115" s="64"/>
      <c r="M115" s="64"/>
      <c r="N115" s="64"/>
      <c r="O115" s="64"/>
      <c r="P115" s="64"/>
      <c r="Q115" s="64"/>
      <c r="R115" s="64"/>
      <c r="S115" s="64"/>
      <c r="T115" s="43"/>
      <c r="U115" s="43"/>
      <c r="V115" s="43"/>
      <c r="W115" s="43"/>
      <c r="X115" s="43"/>
      <c r="Y115" s="43"/>
      <c r="Z115" s="43"/>
      <c r="AA115" s="43"/>
      <c r="AB115" s="43"/>
      <c r="AC115" s="43"/>
      <c r="AD115" s="43"/>
      <c r="AE115" s="43"/>
      <c r="AF115" s="43"/>
      <c r="AG115" s="43"/>
      <c r="AH115" s="43"/>
      <c r="AI115" s="43"/>
      <c r="AJ115" s="6"/>
      <c r="AK115" s="6"/>
      <c r="AL115" s="6"/>
      <c r="AM115" s="6"/>
      <c r="AN115" s="3"/>
      <c r="AO115" s="63"/>
      <c r="AP115" s="63"/>
      <c r="AQ115" s="63"/>
      <c r="AR115" s="63"/>
      <c r="AS115" s="63"/>
      <c r="AT115" s="63"/>
      <c r="AU115" s="64"/>
      <c r="AV115" s="64"/>
      <c r="AW115" s="64"/>
      <c r="AX115" s="64"/>
      <c r="AY115" s="64"/>
      <c r="AZ115" s="64"/>
      <c r="BA115" s="64"/>
      <c r="BB115" s="64"/>
      <c r="BC115" s="64"/>
      <c r="BD115" s="3"/>
      <c r="BF115" s="73"/>
      <c r="BG115" s="73"/>
      <c r="BH115" s="73"/>
      <c r="BI115" s="73"/>
      <c r="BJ115" s="73"/>
      <c r="BK115" s="73"/>
      <c r="BL115" s="73"/>
      <c r="BM115" s="73"/>
      <c r="BN115" s="73"/>
      <c r="BO115" s="73"/>
      <c r="BP115" s="73"/>
      <c r="BQ115" s="73"/>
      <c r="BR115" s="73"/>
      <c r="BS115" s="73"/>
      <c r="BT115" s="6"/>
      <c r="BU115" s="6"/>
    </row>
    <row r="116" spans="1:110" ht="19.25" customHeight="1" x14ac:dyDescent="0.2">
      <c r="A116" s="6"/>
      <c r="B116" s="6"/>
      <c r="C116" s="6"/>
      <c r="D116" s="3"/>
      <c r="E116" s="63"/>
      <c r="F116" s="63"/>
      <c r="G116" s="63"/>
      <c r="H116" s="63"/>
      <c r="I116" s="63"/>
      <c r="J116" s="63"/>
      <c r="K116" s="64"/>
      <c r="L116" s="64"/>
      <c r="M116" s="64"/>
      <c r="N116" s="64"/>
      <c r="O116" s="64"/>
      <c r="P116" s="64"/>
      <c r="Q116" s="64"/>
      <c r="R116" s="64"/>
      <c r="S116" s="64"/>
      <c r="T116" s="43"/>
      <c r="U116" s="43"/>
      <c r="V116" s="43"/>
      <c r="W116" s="43"/>
      <c r="X116" s="43"/>
      <c r="Y116" s="43"/>
      <c r="Z116" s="43"/>
      <c r="AA116" s="43"/>
      <c r="AB116" s="43"/>
      <c r="AC116" s="43"/>
      <c r="AD116" s="43"/>
      <c r="AE116" s="43"/>
      <c r="AF116" s="43"/>
      <c r="AG116" s="43"/>
      <c r="AH116" s="3" t="s">
        <v>489</v>
      </c>
      <c r="AJ116" s="6"/>
      <c r="AK116" s="6"/>
      <c r="AL116" s="6"/>
      <c r="AM116" s="6"/>
      <c r="AN116" s="3"/>
      <c r="AO116" s="63"/>
      <c r="AP116" s="63"/>
      <c r="AQ116" s="63"/>
      <c r="AR116" s="63"/>
      <c r="AS116" s="63"/>
      <c r="AT116" s="63"/>
      <c r="AU116" s="64"/>
      <c r="AV116" s="64"/>
      <c r="AW116" s="64"/>
      <c r="AX116" s="64"/>
      <c r="AY116" s="64"/>
      <c r="AZ116" s="64"/>
      <c r="BA116" s="64"/>
      <c r="BB116" s="64"/>
      <c r="BC116" s="64"/>
      <c r="BD116" s="3"/>
      <c r="BF116" s="73"/>
      <c r="BG116" s="73"/>
      <c r="BH116" s="73"/>
      <c r="BI116" s="73"/>
      <c r="BJ116" s="73"/>
      <c r="BK116" s="73"/>
      <c r="BL116" s="73"/>
      <c r="BM116" s="73"/>
      <c r="BN116" s="73"/>
      <c r="BO116" s="73"/>
      <c r="BP116" s="73"/>
      <c r="BQ116" s="73"/>
      <c r="BR116" s="73"/>
      <c r="BS116" s="3" t="s">
        <v>489</v>
      </c>
      <c r="BT116" s="6"/>
      <c r="BU116" s="6"/>
    </row>
    <row r="117" spans="1:110" ht="19.25" customHeight="1" x14ac:dyDescent="0.2">
      <c r="A117" s="6"/>
      <c r="B117" s="6"/>
      <c r="C117" s="6"/>
      <c r="D117" s="3"/>
      <c r="E117" s="63"/>
      <c r="F117" s="63"/>
      <c r="G117" s="63"/>
      <c r="H117" s="63"/>
      <c r="I117" s="63"/>
      <c r="J117" s="63"/>
      <c r="K117" s="64"/>
      <c r="L117" s="64"/>
      <c r="M117" s="64"/>
      <c r="N117" s="64"/>
      <c r="O117" s="64"/>
      <c r="P117" s="64"/>
      <c r="Q117" s="64"/>
      <c r="R117" s="64"/>
      <c r="S117" s="64"/>
      <c r="T117" s="43"/>
      <c r="U117" s="43"/>
      <c r="V117" s="43"/>
      <c r="W117" s="43"/>
      <c r="X117" s="43"/>
      <c r="Y117" s="43"/>
      <c r="Z117" s="43"/>
      <c r="AA117" s="43"/>
      <c r="AB117" s="43"/>
      <c r="AC117" s="43"/>
      <c r="AD117" s="43"/>
      <c r="AE117" s="43"/>
      <c r="AF117" s="43"/>
      <c r="AG117" s="43"/>
      <c r="AH117" s="3"/>
      <c r="AJ117" s="6"/>
      <c r="AK117" s="6"/>
      <c r="AL117" s="6"/>
      <c r="AM117" s="6"/>
      <c r="AN117" s="3"/>
      <c r="AO117" s="63"/>
      <c r="AP117" s="63"/>
      <c r="AQ117" s="63"/>
      <c r="AR117" s="63"/>
      <c r="AS117" s="63"/>
      <c r="AT117" s="63"/>
      <c r="AU117" s="64"/>
      <c r="AV117" s="64"/>
      <c r="AW117" s="64"/>
      <c r="AX117" s="64"/>
      <c r="AY117" s="64"/>
      <c r="AZ117" s="64"/>
      <c r="BA117" s="64"/>
      <c r="BB117" s="64"/>
      <c r="BC117" s="64"/>
      <c r="BD117" s="3"/>
      <c r="BF117" s="73"/>
      <c r="BG117" s="73"/>
      <c r="BH117" s="73"/>
      <c r="BI117" s="73"/>
      <c r="BJ117" s="73"/>
      <c r="BK117" s="73"/>
      <c r="BL117" s="73"/>
      <c r="BM117" s="73"/>
      <c r="BN117" s="73"/>
      <c r="BO117" s="73"/>
      <c r="BP117" s="73"/>
      <c r="BQ117" s="73"/>
      <c r="BR117" s="73"/>
      <c r="BS117" s="3"/>
      <c r="BT117" s="6"/>
      <c r="BU117" s="6"/>
    </row>
    <row r="118" spans="1:110" ht="19.25" customHeight="1" x14ac:dyDescent="0.2">
      <c r="A118" s="6"/>
      <c r="B118" s="6"/>
      <c r="C118" s="43"/>
      <c r="D118" s="172">
        <v>8</v>
      </c>
      <c r="E118" s="76"/>
      <c r="F118" s="45" t="s">
        <v>468</v>
      </c>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6"/>
      <c r="AK118" s="6"/>
      <c r="AL118" s="6"/>
      <c r="AM118" s="6"/>
      <c r="AN118" s="172">
        <v>8</v>
      </c>
      <c r="AO118" s="76"/>
      <c r="AP118" s="45" t="s">
        <v>468</v>
      </c>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6"/>
      <c r="BU118" s="6"/>
    </row>
    <row r="119" spans="1:110" s="24" customFormat="1" ht="20" customHeight="1" x14ac:dyDescent="0.2">
      <c r="C119" s="43"/>
      <c r="D119" s="1780" t="s">
        <v>167</v>
      </c>
      <c r="E119" s="1781"/>
      <c r="F119" s="1781"/>
      <c r="G119" s="1781"/>
      <c r="H119" s="1781"/>
      <c r="I119" s="1781"/>
      <c r="J119" s="1781"/>
      <c r="K119" s="1781"/>
      <c r="L119" s="1781"/>
      <c r="M119" s="1781"/>
      <c r="N119" s="1781"/>
      <c r="O119" s="1781"/>
      <c r="P119" s="1781"/>
      <c r="Q119" s="1781"/>
      <c r="R119" s="1781"/>
      <c r="S119" s="1781"/>
      <c r="T119" s="1781"/>
      <c r="U119" s="1781"/>
      <c r="V119" s="1781"/>
      <c r="W119" s="1781"/>
      <c r="X119" s="1781"/>
      <c r="Y119" s="1781"/>
      <c r="Z119" s="1781"/>
      <c r="AA119" s="1781"/>
      <c r="AB119" s="1781"/>
      <c r="AC119" s="1781"/>
      <c r="AD119" s="1781"/>
      <c r="AE119" s="1781"/>
      <c r="AF119" s="1781"/>
      <c r="AG119" s="1781"/>
      <c r="AH119" s="1781"/>
      <c r="AI119" s="1782"/>
      <c r="AJ119" s="6"/>
      <c r="AK119" s="6"/>
      <c r="AM119" s="12"/>
      <c r="AN119" s="1780" t="s">
        <v>167</v>
      </c>
      <c r="AO119" s="1781"/>
      <c r="AP119" s="1781"/>
      <c r="AQ119" s="1781"/>
      <c r="AR119" s="1781"/>
      <c r="AS119" s="1781"/>
      <c r="AT119" s="1781"/>
      <c r="AU119" s="1781"/>
      <c r="AV119" s="1781"/>
      <c r="AW119" s="1781"/>
      <c r="AX119" s="1781"/>
      <c r="AY119" s="1781"/>
      <c r="AZ119" s="1781"/>
      <c r="BA119" s="1781"/>
      <c r="BB119" s="1781"/>
      <c r="BC119" s="1781"/>
      <c r="BD119" s="1781"/>
      <c r="BE119" s="1781"/>
      <c r="BF119" s="1781"/>
      <c r="BG119" s="1781"/>
      <c r="BH119" s="1781"/>
      <c r="BI119" s="1781"/>
      <c r="BJ119" s="1781"/>
      <c r="BK119" s="1781"/>
      <c r="BL119" s="1781"/>
      <c r="BM119" s="1781"/>
      <c r="BN119" s="1781"/>
      <c r="BO119" s="1781"/>
      <c r="BP119" s="1781"/>
      <c r="BQ119" s="1781"/>
      <c r="BR119" s="1781"/>
      <c r="BS119" s="1782"/>
      <c r="BT119" s="6"/>
      <c r="BU119" s="6"/>
      <c r="BV119" s="20"/>
      <c r="BW119" s="20"/>
    </row>
    <row r="120" spans="1:110" s="44" customFormat="1" ht="20" customHeight="1" x14ac:dyDescent="0.2">
      <c r="A120" s="43"/>
      <c r="B120" s="43"/>
      <c r="C120" s="43"/>
      <c r="D120" s="1847" t="s">
        <v>303</v>
      </c>
      <c r="E120" s="1848"/>
      <c r="F120" s="1848"/>
      <c r="G120" s="1848"/>
      <c r="H120" s="1848"/>
      <c r="I120" s="1848"/>
      <c r="J120" s="1848"/>
      <c r="K120" s="1849"/>
      <c r="L120" s="1850" t="s">
        <v>168</v>
      </c>
      <c r="M120" s="1851"/>
      <c r="N120" s="1851"/>
      <c r="O120" s="1851"/>
      <c r="P120" s="1851"/>
      <c r="Q120" s="1851"/>
      <c r="R120" s="1851"/>
      <c r="S120" s="1851"/>
      <c r="T120" s="1851"/>
      <c r="U120" s="1851"/>
      <c r="V120" s="1851"/>
      <c r="W120" s="1851"/>
      <c r="X120" s="1851"/>
      <c r="Y120" s="1851"/>
      <c r="Z120" s="1851"/>
      <c r="AA120" s="1851"/>
      <c r="AB120" s="1851"/>
      <c r="AC120" s="1851"/>
      <c r="AD120" s="1851"/>
      <c r="AE120" s="1851"/>
      <c r="AF120" s="1851"/>
      <c r="AG120" s="1851"/>
      <c r="AH120" s="1851"/>
      <c r="AI120" s="1852"/>
      <c r="AJ120" s="43"/>
      <c r="AK120" s="43"/>
      <c r="AL120" s="43"/>
      <c r="AM120" s="43"/>
      <c r="AN120" s="1847" t="s">
        <v>303</v>
      </c>
      <c r="AO120" s="1848"/>
      <c r="AP120" s="1848"/>
      <c r="AQ120" s="1848"/>
      <c r="AR120" s="1848"/>
      <c r="AS120" s="1848"/>
      <c r="AT120" s="1848"/>
      <c r="AU120" s="1849"/>
      <c r="AV120" s="1850" t="s">
        <v>168</v>
      </c>
      <c r="AW120" s="1851"/>
      <c r="AX120" s="1851"/>
      <c r="AY120" s="1851"/>
      <c r="AZ120" s="1851"/>
      <c r="BA120" s="1851"/>
      <c r="BB120" s="1851"/>
      <c r="BC120" s="1851"/>
      <c r="BD120" s="1851"/>
      <c r="BE120" s="1851"/>
      <c r="BF120" s="1851"/>
      <c r="BG120" s="1851"/>
      <c r="BH120" s="1851"/>
      <c r="BI120" s="1851"/>
      <c r="BJ120" s="1851"/>
      <c r="BK120" s="1851"/>
      <c r="BL120" s="1851"/>
      <c r="BM120" s="1851"/>
      <c r="BN120" s="1851"/>
      <c r="BO120" s="1851"/>
      <c r="BP120" s="1851"/>
      <c r="BQ120" s="1851"/>
      <c r="BR120" s="1851"/>
      <c r="BS120" s="1852"/>
      <c r="BT120" s="43"/>
      <c r="BU120" s="43"/>
      <c r="BV120" s="43"/>
      <c r="BW120" s="43"/>
      <c r="CB120" s="77"/>
      <c r="CC120" s="77"/>
      <c r="CD120" s="77"/>
      <c r="CE120" s="77"/>
      <c r="CF120" s="77"/>
      <c r="CG120" s="77"/>
      <c r="CH120" s="77"/>
      <c r="CI120" s="77"/>
      <c r="CJ120" s="77"/>
      <c r="CK120" s="77"/>
      <c r="CL120" s="77"/>
      <c r="CM120" s="77"/>
      <c r="CN120" s="77"/>
      <c r="CO120" s="77"/>
      <c r="CP120" s="77"/>
      <c r="CQ120" s="77"/>
      <c r="CR120" s="77"/>
      <c r="CS120" s="77"/>
      <c r="CT120" s="77"/>
      <c r="CU120" s="77"/>
      <c r="CV120" s="77"/>
      <c r="CW120" s="77"/>
      <c r="CX120" s="77"/>
      <c r="CY120" s="77"/>
      <c r="CZ120" s="77"/>
      <c r="DA120" s="77"/>
      <c r="DB120" s="77"/>
      <c r="DC120" s="77"/>
      <c r="DD120" s="77"/>
      <c r="DE120" s="77"/>
      <c r="DF120" s="77"/>
    </row>
    <row r="121" spans="1:110" s="44" customFormat="1" ht="16" customHeight="1" x14ac:dyDescent="0.2">
      <c r="A121" s="43"/>
      <c r="B121" s="43"/>
      <c r="C121" s="43"/>
      <c r="D121" s="871"/>
      <c r="E121" s="872"/>
      <c r="F121" s="1868"/>
      <c r="G121" s="1868"/>
      <c r="H121" s="1868"/>
      <c r="I121" s="1868"/>
      <c r="J121" s="1868"/>
      <c r="K121" s="1868"/>
      <c r="L121" s="871"/>
      <c r="M121" s="1869"/>
      <c r="N121" s="1869"/>
      <c r="O121" s="1869"/>
      <c r="P121" s="1869"/>
      <c r="Q121" s="1869"/>
      <c r="R121" s="1869"/>
      <c r="S121" s="1869"/>
      <c r="T121" s="1869"/>
      <c r="U121" s="1869"/>
      <c r="V121" s="1869"/>
      <c r="W121" s="1869"/>
      <c r="X121" s="1869"/>
      <c r="Y121" s="1869"/>
      <c r="Z121" s="1869"/>
      <c r="AA121" s="1869"/>
      <c r="AB121" s="1869"/>
      <c r="AC121" s="1869"/>
      <c r="AD121" s="1869"/>
      <c r="AE121" s="1869"/>
      <c r="AF121" s="1869"/>
      <c r="AG121" s="1869"/>
      <c r="AH121" s="1869"/>
      <c r="AI121" s="872"/>
      <c r="AK121" s="43"/>
      <c r="AL121" s="43"/>
      <c r="AM121" s="43"/>
      <c r="AN121" s="1774">
        <v>0</v>
      </c>
      <c r="AO121" s="1776"/>
      <c r="AP121" s="1774">
        <v>0</v>
      </c>
      <c r="AQ121" s="1776"/>
      <c r="AR121" s="1774">
        <v>0</v>
      </c>
      <c r="AS121" s="1776"/>
      <c r="AT121" s="1774">
        <v>0</v>
      </c>
      <c r="AU121" s="1776"/>
      <c r="AV121" s="1774" t="s">
        <v>475</v>
      </c>
      <c r="AW121" s="1775"/>
      <c r="AX121" s="1775"/>
      <c r="AY121" s="1775"/>
      <c r="AZ121" s="1775"/>
      <c r="BA121" s="1775"/>
      <c r="BB121" s="1775"/>
      <c r="BC121" s="1775"/>
      <c r="BD121" s="1775"/>
      <c r="BE121" s="1775"/>
      <c r="BF121" s="1775"/>
      <c r="BG121" s="1775"/>
      <c r="BH121" s="1775"/>
      <c r="BI121" s="1775"/>
      <c r="BJ121" s="1775"/>
      <c r="BK121" s="1775"/>
      <c r="BL121" s="1775"/>
      <c r="BM121" s="1775"/>
      <c r="BN121" s="1775"/>
      <c r="BO121" s="1775"/>
      <c r="BP121" s="1775"/>
      <c r="BQ121" s="1775"/>
      <c r="BR121" s="1775"/>
      <c r="BS121" s="1776"/>
      <c r="BT121" s="43"/>
      <c r="BU121" s="43"/>
    </row>
    <row r="122" spans="1:110" s="44" customFormat="1" ht="16" customHeight="1" x14ac:dyDescent="0.2">
      <c r="A122" s="43"/>
      <c r="B122" s="43"/>
      <c r="C122" s="43"/>
      <c r="D122" s="873"/>
      <c r="E122" s="874"/>
      <c r="F122" s="1868"/>
      <c r="G122" s="1868"/>
      <c r="H122" s="1868"/>
      <c r="I122" s="1868"/>
      <c r="J122" s="1868"/>
      <c r="K122" s="1868"/>
      <c r="L122" s="873"/>
      <c r="M122" s="875"/>
      <c r="N122" s="875"/>
      <c r="O122" s="875"/>
      <c r="P122" s="875"/>
      <c r="Q122" s="875"/>
      <c r="R122" s="875"/>
      <c r="S122" s="875"/>
      <c r="T122" s="875"/>
      <c r="U122" s="875"/>
      <c r="V122" s="875"/>
      <c r="W122" s="875"/>
      <c r="X122" s="875"/>
      <c r="Y122" s="875"/>
      <c r="Z122" s="875"/>
      <c r="AA122" s="875"/>
      <c r="AB122" s="875"/>
      <c r="AC122" s="875"/>
      <c r="AD122" s="875"/>
      <c r="AE122" s="875"/>
      <c r="AF122" s="875"/>
      <c r="AG122" s="875"/>
      <c r="AH122" s="875"/>
      <c r="AI122" s="874"/>
      <c r="AJ122" s="43"/>
      <c r="AK122" s="43"/>
      <c r="AL122" s="43"/>
      <c r="AM122" s="43"/>
      <c r="AN122" s="1777"/>
      <c r="AO122" s="1779"/>
      <c r="AP122" s="1777"/>
      <c r="AQ122" s="1779"/>
      <c r="AR122" s="1777"/>
      <c r="AS122" s="1779"/>
      <c r="AT122" s="1777"/>
      <c r="AU122" s="1779"/>
      <c r="AV122" s="1777"/>
      <c r="AW122" s="1778"/>
      <c r="AX122" s="1778"/>
      <c r="AY122" s="1778"/>
      <c r="AZ122" s="1778"/>
      <c r="BA122" s="1778"/>
      <c r="BB122" s="1778"/>
      <c r="BC122" s="1778"/>
      <c r="BD122" s="1778"/>
      <c r="BE122" s="1778"/>
      <c r="BF122" s="1778"/>
      <c r="BG122" s="1778"/>
      <c r="BH122" s="1778"/>
      <c r="BI122" s="1778"/>
      <c r="BJ122" s="1778"/>
      <c r="BK122" s="1778"/>
      <c r="BL122" s="1778"/>
      <c r="BM122" s="1778"/>
      <c r="BN122" s="1778"/>
      <c r="BO122" s="1778"/>
      <c r="BP122" s="1778"/>
      <c r="BQ122" s="1778"/>
      <c r="BR122" s="1778"/>
      <c r="BS122" s="1779"/>
      <c r="BT122" s="43"/>
      <c r="BU122" s="43"/>
    </row>
    <row r="123" spans="1:110" s="44" customFormat="1" ht="20" customHeight="1" x14ac:dyDescent="0.2">
      <c r="A123" s="43"/>
      <c r="B123" s="43"/>
      <c r="C123" s="43"/>
      <c r="D123" s="1850" t="s">
        <v>304</v>
      </c>
      <c r="E123" s="1851"/>
      <c r="F123" s="1851"/>
      <c r="G123" s="1851"/>
      <c r="H123" s="1851"/>
      <c r="I123" s="1851"/>
      <c r="J123" s="1851"/>
      <c r="K123" s="1852"/>
      <c r="L123" s="1850" t="s">
        <v>169</v>
      </c>
      <c r="M123" s="1851"/>
      <c r="N123" s="1851"/>
      <c r="O123" s="1851"/>
      <c r="P123" s="1851"/>
      <c r="Q123" s="1851"/>
      <c r="R123" s="1851"/>
      <c r="S123" s="1851"/>
      <c r="T123" s="1851"/>
      <c r="U123" s="1851"/>
      <c r="V123" s="1851"/>
      <c r="W123" s="1851"/>
      <c r="X123" s="1851"/>
      <c r="Y123" s="1851"/>
      <c r="Z123" s="1851"/>
      <c r="AA123" s="1851"/>
      <c r="AB123" s="1851"/>
      <c r="AC123" s="1851"/>
      <c r="AD123" s="1851"/>
      <c r="AE123" s="1851"/>
      <c r="AF123" s="1851"/>
      <c r="AG123" s="1851"/>
      <c r="AH123" s="1851"/>
      <c r="AI123" s="1852"/>
      <c r="AJ123" s="43"/>
      <c r="AK123" s="43"/>
      <c r="AL123" s="43"/>
      <c r="AM123" s="43"/>
      <c r="AN123" s="1850" t="s">
        <v>304</v>
      </c>
      <c r="AO123" s="1851"/>
      <c r="AP123" s="1851"/>
      <c r="AQ123" s="1851"/>
      <c r="AR123" s="1851"/>
      <c r="AS123" s="1851"/>
      <c r="AT123" s="1851"/>
      <c r="AU123" s="1852"/>
      <c r="AV123" s="1850" t="s">
        <v>169</v>
      </c>
      <c r="AW123" s="1851"/>
      <c r="AX123" s="1851"/>
      <c r="AY123" s="1851"/>
      <c r="AZ123" s="1851"/>
      <c r="BA123" s="1851"/>
      <c r="BB123" s="1851"/>
      <c r="BC123" s="1851"/>
      <c r="BD123" s="1851"/>
      <c r="BE123" s="1851"/>
      <c r="BF123" s="1851"/>
      <c r="BG123" s="1851"/>
      <c r="BH123" s="1851"/>
      <c r="BI123" s="1851"/>
      <c r="BJ123" s="1851"/>
      <c r="BK123" s="1851"/>
      <c r="BL123" s="1851"/>
      <c r="BM123" s="1851"/>
      <c r="BN123" s="1851"/>
      <c r="BO123" s="1851"/>
      <c r="BP123" s="1851"/>
      <c r="BQ123" s="1851"/>
      <c r="BR123" s="1851"/>
      <c r="BS123" s="1852"/>
      <c r="BT123" s="43"/>
      <c r="BU123" s="43"/>
    </row>
    <row r="124" spans="1:110" s="44" customFormat="1" ht="16" customHeight="1" x14ac:dyDescent="0.2">
      <c r="A124" s="43"/>
      <c r="B124" s="43"/>
      <c r="C124" s="43"/>
      <c r="D124" s="871"/>
      <c r="E124" s="872"/>
      <c r="F124" s="1868"/>
      <c r="G124" s="1868"/>
      <c r="H124" s="1868"/>
      <c r="I124" s="1868"/>
      <c r="J124" s="1789"/>
      <c r="K124" s="1789"/>
      <c r="L124" s="871"/>
      <c r="M124" s="1869"/>
      <c r="N124" s="1869"/>
      <c r="O124" s="1869"/>
      <c r="P124" s="1869"/>
      <c r="Q124" s="1869"/>
      <c r="R124" s="1869"/>
      <c r="S124" s="1869"/>
      <c r="T124" s="1869"/>
      <c r="U124" s="1869"/>
      <c r="V124" s="1869"/>
      <c r="W124" s="1869"/>
      <c r="X124" s="1869"/>
      <c r="Y124" s="1869"/>
      <c r="Z124" s="1869"/>
      <c r="AA124" s="1869"/>
      <c r="AB124" s="1869"/>
      <c r="AC124" s="1869"/>
      <c r="AD124" s="1869"/>
      <c r="AE124" s="1869"/>
      <c r="AF124" s="1869"/>
      <c r="AG124" s="1869"/>
      <c r="AH124" s="1869"/>
      <c r="AI124" s="872"/>
      <c r="AJ124" s="43"/>
      <c r="AK124" s="43"/>
      <c r="AL124" s="43"/>
      <c r="AM124" s="43"/>
      <c r="AN124" s="1774">
        <v>1</v>
      </c>
      <c r="AO124" s="1776"/>
      <c r="AP124" s="1788">
        <v>2</v>
      </c>
      <c r="AQ124" s="1788"/>
      <c r="AR124" s="1788">
        <v>3</v>
      </c>
      <c r="AS124" s="1788"/>
      <c r="AT124" s="1789"/>
      <c r="AU124" s="1789"/>
      <c r="AV124" s="1774" t="s">
        <v>476</v>
      </c>
      <c r="AW124" s="1775"/>
      <c r="AX124" s="1775"/>
      <c r="AY124" s="1775"/>
      <c r="AZ124" s="1775"/>
      <c r="BA124" s="1775"/>
      <c r="BB124" s="1775"/>
      <c r="BC124" s="1775"/>
      <c r="BD124" s="1775"/>
      <c r="BE124" s="1775"/>
      <c r="BF124" s="1775"/>
      <c r="BG124" s="1775"/>
      <c r="BH124" s="1775"/>
      <c r="BI124" s="1775"/>
      <c r="BJ124" s="1775"/>
      <c r="BK124" s="1775"/>
      <c r="BL124" s="1775"/>
      <c r="BM124" s="1775"/>
      <c r="BN124" s="1775"/>
      <c r="BO124" s="1775"/>
      <c r="BP124" s="1775"/>
      <c r="BQ124" s="1775"/>
      <c r="BR124" s="1775"/>
      <c r="BS124" s="1776"/>
      <c r="BT124" s="43"/>
      <c r="BU124" s="43"/>
    </row>
    <row r="125" spans="1:110" s="44" customFormat="1" ht="16" customHeight="1" x14ac:dyDescent="0.2">
      <c r="A125" s="43"/>
      <c r="B125" s="43"/>
      <c r="C125" s="43"/>
      <c r="D125" s="873"/>
      <c r="E125" s="874"/>
      <c r="F125" s="1868"/>
      <c r="G125" s="1868"/>
      <c r="H125" s="1868"/>
      <c r="I125" s="1868"/>
      <c r="J125" s="1789"/>
      <c r="K125" s="1789"/>
      <c r="L125" s="873"/>
      <c r="M125" s="875"/>
      <c r="N125" s="875"/>
      <c r="O125" s="875"/>
      <c r="P125" s="875"/>
      <c r="Q125" s="875"/>
      <c r="R125" s="875"/>
      <c r="S125" s="875"/>
      <c r="T125" s="875"/>
      <c r="U125" s="875"/>
      <c r="V125" s="875"/>
      <c r="W125" s="875"/>
      <c r="X125" s="875"/>
      <c r="Y125" s="875"/>
      <c r="Z125" s="875"/>
      <c r="AA125" s="875"/>
      <c r="AB125" s="875"/>
      <c r="AC125" s="875"/>
      <c r="AD125" s="875"/>
      <c r="AE125" s="875"/>
      <c r="AF125" s="875"/>
      <c r="AG125" s="875"/>
      <c r="AH125" s="875"/>
      <c r="AI125" s="874"/>
      <c r="AJ125" s="43"/>
      <c r="AK125" s="43"/>
      <c r="AL125" s="43"/>
      <c r="AM125" s="43"/>
      <c r="AN125" s="1777"/>
      <c r="AO125" s="1779"/>
      <c r="AP125" s="1788"/>
      <c r="AQ125" s="1788"/>
      <c r="AR125" s="1788"/>
      <c r="AS125" s="1788"/>
      <c r="AT125" s="1789"/>
      <c r="AU125" s="1789"/>
      <c r="AV125" s="1777"/>
      <c r="AW125" s="1778"/>
      <c r="AX125" s="1778"/>
      <c r="AY125" s="1778"/>
      <c r="AZ125" s="1778"/>
      <c r="BA125" s="1778"/>
      <c r="BB125" s="1778"/>
      <c r="BC125" s="1778"/>
      <c r="BD125" s="1778"/>
      <c r="BE125" s="1778"/>
      <c r="BF125" s="1778"/>
      <c r="BG125" s="1778"/>
      <c r="BH125" s="1778"/>
      <c r="BI125" s="1778"/>
      <c r="BJ125" s="1778"/>
      <c r="BK125" s="1778"/>
      <c r="BL125" s="1778"/>
      <c r="BM125" s="1778"/>
      <c r="BN125" s="1778"/>
      <c r="BO125" s="1778"/>
      <c r="BP125" s="1778"/>
      <c r="BQ125" s="1778"/>
      <c r="BR125" s="1778"/>
      <c r="BS125" s="1779"/>
      <c r="BT125" s="43"/>
      <c r="BU125" s="43"/>
    </row>
    <row r="126" spans="1:110" s="44" customFormat="1" ht="13.5" customHeight="1" x14ac:dyDescent="0.2">
      <c r="A126" s="43"/>
      <c r="B126" s="43"/>
      <c r="C126" s="43"/>
      <c r="D126" s="1790" t="s">
        <v>305</v>
      </c>
      <c r="E126" s="1791"/>
      <c r="F126" s="1791"/>
      <c r="G126" s="1791"/>
      <c r="H126" s="1791"/>
      <c r="I126" s="1791"/>
      <c r="J126" s="1791"/>
      <c r="K126" s="1792"/>
      <c r="L126" s="1790" t="s">
        <v>170</v>
      </c>
      <c r="M126" s="1791"/>
      <c r="N126" s="1791"/>
      <c r="O126" s="1791"/>
      <c r="P126" s="1791"/>
      <c r="Q126" s="1791"/>
      <c r="R126" s="1791"/>
      <c r="S126" s="1791"/>
      <c r="T126" s="1791"/>
      <c r="U126" s="1791"/>
      <c r="V126" s="1791"/>
      <c r="W126" s="1791"/>
      <c r="X126" s="1791"/>
      <c r="Y126" s="1792"/>
      <c r="Z126" s="1796"/>
      <c r="AA126" s="1796"/>
      <c r="AB126" s="1796"/>
      <c r="AC126" s="1796"/>
      <c r="AD126" s="1796"/>
      <c r="AE126" s="1796"/>
      <c r="AF126" s="1796"/>
      <c r="AG126" s="1796"/>
      <c r="AH126" s="1796"/>
      <c r="AI126" s="1796"/>
      <c r="AJ126" s="43"/>
      <c r="AK126" s="43"/>
      <c r="AL126" s="43"/>
      <c r="AM126" s="43"/>
      <c r="AN126" s="1790" t="s">
        <v>305</v>
      </c>
      <c r="AO126" s="1791"/>
      <c r="AP126" s="1791"/>
      <c r="AQ126" s="1791"/>
      <c r="AR126" s="1791"/>
      <c r="AS126" s="1791"/>
      <c r="AT126" s="1791"/>
      <c r="AU126" s="1792"/>
      <c r="AV126" s="1790" t="s">
        <v>170</v>
      </c>
      <c r="AW126" s="1791"/>
      <c r="AX126" s="1791"/>
      <c r="AY126" s="1791"/>
      <c r="AZ126" s="1791"/>
      <c r="BA126" s="1791"/>
      <c r="BB126" s="1791"/>
      <c r="BC126" s="1791"/>
      <c r="BD126" s="1791"/>
      <c r="BE126" s="1791"/>
      <c r="BF126" s="1791"/>
      <c r="BG126" s="1791"/>
      <c r="BH126" s="1791"/>
      <c r="BI126" s="1792"/>
      <c r="BJ126" s="1796"/>
      <c r="BK126" s="1796"/>
      <c r="BL126" s="1796"/>
      <c r="BM126" s="1796"/>
      <c r="BN126" s="1796"/>
      <c r="BO126" s="1796"/>
      <c r="BP126" s="1796"/>
      <c r="BQ126" s="1796"/>
      <c r="BR126" s="1796"/>
      <c r="BS126" s="1796"/>
      <c r="BT126" s="43"/>
      <c r="BU126" s="43"/>
    </row>
    <row r="127" spans="1:110" s="44" customFormat="1" ht="13.5" customHeight="1" x14ac:dyDescent="0.2">
      <c r="A127" s="43"/>
      <c r="B127" s="43"/>
      <c r="C127" s="43"/>
      <c r="D127" s="1793"/>
      <c r="E127" s="1794"/>
      <c r="F127" s="1794"/>
      <c r="G127" s="1794"/>
      <c r="H127" s="1794"/>
      <c r="I127" s="1794"/>
      <c r="J127" s="1794"/>
      <c r="K127" s="1795"/>
      <c r="L127" s="1793"/>
      <c r="M127" s="1794"/>
      <c r="N127" s="1794"/>
      <c r="O127" s="1794"/>
      <c r="P127" s="1794"/>
      <c r="Q127" s="1794"/>
      <c r="R127" s="1794"/>
      <c r="S127" s="1794"/>
      <c r="T127" s="1794"/>
      <c r="U127" s="1794"/>
      <c r="V127" s="1794"/>
      <c r="W127" s="1794"/>
      <c r="X127" s="1794"/>
      <c r="Y127" s="1795"/>
      <c r="Z127" s="1796"/>
      <c r="AA127" s="1796"/>
      <c r="AB127" s="1796"/>
      <c r="AC127" s="1796"/>
      <c r="AD127" s="1796"/>
      <c r="AE127" s="1796"/>
      <c r="AF127" s="1796"/>
      <c r="AG127" s="1796"/>
      <c r="AH127" s="1796"/>
      <c r="AI127" s="1796"/>
      <c r="AJ127" s="43"/>
      <c r="AK127" s="43"/>
      <c r="AL127" s="43"/>
      <c r="AM127" s="43"/>
      <c r="AN127" s="1793"/>
      <c r="AO127" s="1794"/>
      <c r="AP127" s="1794"/>
      <c r="AQ127" s="1794"/>
      <c r="AR127" s="1794"/>
      <c r="AS127" s="1794"/>
      <c r="AT127" s="1794"/>
      <c r="AU127" s="1795"/>
      <c r="AV127" s="1793"/>
      <c r="AW127" s="1794"/>
      <c r="AX127" s="1794"/>
      <c r="AY127" s="1794"/>
      <c r="AZ127" s="1794"/>
      <c r="BA127" s="1794"/>
      <c r="BB127" s="1794"/>
      <c r="BC127" s="1794"/>
      <c r="BD127" s="1794"/>
      <c r="BE127" s="1794"/>
      <c r="BF127" s="1794"/>
      <c r="BG127" s="1794"/>
      <c r="BH127" s="1794"/>
      <c r="BI127" s="1795"/>
      <c r="BJ127" s="1796"/>
      <c r="BK127" s="1796"/>
      <c r="BL127" s="1796"/>
      <c r="BM127" s="1796"/>
      <c r="BN127" s="1796"/>
      <c r="BO127" s="1796"/>
      <c r="BP127" s="1796"/>
      <c r="BQ127" s="1796"/>
      <c r="BR127" s="1796"/>
      <c r="BS127" s="1796"/>
      <c r="BT127" s="43"/>
      <c r="BU127" s="43"/>
    </row>
    <row r="128" spans="1:110" s="44" customFormat="1" ht="23" customHeight="1" x14ac:dyDescent="0.2">
      <c r="A128" s="43"/>
      <c r="B128" s="43"/>
      <c r="C128" s="43"/>
      <c r="D128" s="78"/>
      <c r="E128" s="1797" t="s">
        <v>171</v>
      </c>
      <c r="F128" s="1797"/>
      <c r="G128" s="1797"/>
      <c r="H128" s="79"/>
      <c r="I128" s="1798" t="s">
        <v>172</v>
      </c>
      <c r="J128" s="1798"/>
      <c r="K128" s="1799"/>
      <c r="L128" s="871"/>
      <c r="M128" s="872"/>
      <c r="N128" s="871"/>
      <c r="O128" s="872"/>
      <c r="P128" s="871"/>
      <c r="Q128" s="872"/>
      <c r="R128" s="871"/>
      <c r="S128" s="872"/>
      <c r="T128" s="871"/>
      <c r="U128" s="872"/>
      <c r="V128" s="871"/>
      <c r="W128" s="872"/>
      <c r="X128" s="871"/>
      <c r="Y128" s="872"/>
      <c r="Z128" s="1796"/>
      <c r="AA128" s="1796"/>
      <c r="AB128" s="1796"/>
      <c r="AC128" s="1796"/>
      <c r="AD128" s="1796"/>
      <c r="AE128" s="1796"/>
      <c r="AF128" s="1796"/>
      <c r="AG128" s="1796"/>
      <c r="AH128" s="1796"/>
      <c r="AI128" s="1796"/>
      <c r="AJ128" s="43"/>
      <c r="AK128" s="43"/>
      <c r="AL128" s="43"/>
      <c r="AM128" s="43"/>
      <c r="AN128" s="78"/>
      <c r="AO128" s="1797" t="s">
        <v>171</v>
      </c>
      <c r="AP128" s="1797"/>
      <c r="AQ128" s="1797"/>
      <c r="AR128" s="79"/>
      <c r="AS128" s="1798" t="s">
        <v>172</v>
      </c>
      <c r="AT128" s="1798"/>
      <c r="AU128" s="1799"/>
      <c r="AV128" s="1774">
        <v>1</v>
      </c>
      <c r="AW128" s="1776"/>
      <c r="AX128" s="1774">
        <v>2</v>
      </c>
      <c r="AY128" s="1776"/>
      <c r="AZ128" s="1774">
        <v>3</v>
      </c>
      <c r="BA128" s="1776"/>
      <c r="BB128" s="1774">
        <v>4</v>
      </c>
      <c r="BC128" s="1776"/>
      <c r="BD128" s="1774">
        <v>5</v>
      </c>
      <c r="BE128" s="1776"/>
      <c r="BF128" s="1774">
        <v>6</v>
      </c>
      <c r="BG128" s="1776"/>
      <c r="BH128" s="1774">
        <v>7</v>
      </c>
      <c r="BI128" s="1776"/>
      <c r="BJ128" s="1796"/>
      <c r="BK128" s="1796"/>
      <c r="BL128" s="1796"/>
      <c r="BM128" s="1796"/>
      <c r="BN128" s="1796"/>
      <c r="BO128" s="1796"/>
      <c r="BP128" s="1796"/>
      <c r="BQ128" s="1796"/>
      <c r="BR128" s="1796"/>
      <c r="BS128" s="1796"/>
      <c r="BT128" s="43"/>
      <c r="BU128" s="43"/>
    </row>
    <row r="129" spans="1:73 16384:16384" s="44" customFormat="1" ht="23" customHeight="1" x14ac:dyDescent="0.2">
      <c r="A129" s="43"/>
      <c r="B129" s="43"/>
      <c r="C129" s="43"/>
      <c r="D129" s="80"/>
      <c r="E129" s="1800" t="s">
        <v>307</v>
      </c>
      <c r="F129" s="1800"/>
      <c r="G129" s="1800"/>
      <c r="H129" s="1800"/>
      <c r="I129" s="1800"/>
      <c r="J129" s="1800"/>
      <c r="K129" s="1801"/>
      <c r="L129" s="873"/>
      <c r="M129" s="874"/>
      <c r="N129" s="873"/>
      <c r="O129" s="874"/>
      <c r="P129" s="873"/>
      <c r="Q129" s="874"/>
      <c r="R129" s="873"/>
      <c r="S129" s="874"/>
      <c r="T129" s="873"/>
      <c r="U129" s="874"/>
      <c r="V129" s="873"/>
      <c r="W129" s="874"/>
      <c r="X129" s="873"/>
      <c r="Y129" s="874"/>
      <c r="Z129" s="1796"/>
      <c r="AA129" s="1796"/>
      <c r="AB129" s="1796"/>
      <c r="AC129" s="1796"/>
      <c r="AD129" s="1796"/>
      <c r="AE129" s="1796"/>
      <c r="AF129" s="1796"/>
      <c r="AG129" s="1796"/>
      <c r="AH129" s="1796"/>
      <c r="AI129" s="1796"/>
      <c r="AJ129" s="43"/>
      <c r="AK129" s="43"/>
      <c r="AL129" s="43"/>
      <c r="AM129" s="43"/>
      <c r="AN129" s="80"/>
      <c r="AO129" s="1800" t="s">
        <v>307</v>
      </c>
      <c r="AP129" s="1800"/>
      <c r="AQ129" s="1800"/>
      <c r="AR129" s="1800"/>
      <c r="AS129" s="1800"/>
      <c r="AT129" s="1800"/>
      <c r="AU129" s="1801"/>
      <c r="AV129" s="1777"/>
      <c r="AW129" s="1779"/>
      <c r="AX129" s="1777"/>
      <c r="AY129" s="1779"/>
      <c r="AZ129" s="1777"/>
      <c r="BA129" s="1779"/>
      <c r="BB129" s="1777"/>
      <c r="BC129" s="1779"/>
      <c r="BD129" s="1777"/>
      <c r="BE129" s="1779"/>
      <c r="BF129" s="1777"/>
      <c r="BG129" s="1779"/>
      <c r="BH129" s="1777"/>
      <c r="BI129" s="1779"/>
      <c r="BJ129" s="1796"/>
      <c r="BK129" s="1796"/>
      <c r="BL129" s="1796"/>
      <c r="BM129" s="1796"/>
      <c r="BN129" s="1796"/>
      <c r="BO129" s="1796"/>
      <c r="BP129" s="1796"/>
      <c r="BQ129" s="1796"/>
      <c r="BR129" s="1796"/>
      <c r="BS129" s="1796"/>
      <c r="BT129" s="43"/>
      <c r="BU129" s="43"/>
    </row>
    <row r="130" spans="1:73 16384:16384" s="44" customFormat="1" ht="20" customHeight="1" x14ac:dyDescent="0.2">
      <c r="A130" s="43"/>
      <c r="B130" s="43"/>
      <c r="C130" s="43"/>
      <c r="D130" s="1780" t="s">
        <v>175</v>
      </c>
      <c r="E130" s="1781"/>
      <c r="F130" s="1781"/>
      <c r="G130" s="1781"/>
      <c r="H130" s="1781"/>
      <c r="I130" s="1781"/>
      <c r="J130" s="1781"/>
      <c r="K130" s="1781"/>
      <c r="L130" s="1781"/>
      <c r="M130" s="1781"/>
      <c r="N130" s="1781"/>
      <c r="O130" s="1781"/>
      <c r="P130" s="1781"/>
      <c r="Q130" s="1781"/>
      <c r="R130" s="1781"/>
      <c r="S130" s="1781"/>
      <c r="T130" s="1781"/>
      <c r="U130" s="1781"/>
      <c r="V130" s="1781"/>
      <c r="W130" s="1781"/>
      <c r="X130" s="1781"/>
      <c r="Y130" s="1781"/>
      <c r="Z130" s="1781"/>
      <c r="AA130" s="1781"/>
      <c r="AB130" s="1781"/>
      <c r="AC130" s="1781"/>
      <c r="AD130" s="1781"/>
      <c r="AE130" s="1781"/>
      <c r="AF130" s="1781"/>
      <c r="AG130" s="1781"/>
      <c r="AH130" s="1781"/>
      <c r="AI130" s="1782"/>
      <c r="AJ130" s="43"/>
      <c r="AK130" s="43"/>
      <c r="AL130" s="43"/>
      <c r="AM130" s="43"/>
      <c r="AN130" s="1780" t="s">
        <v>175</v>
      </c>
      <c r="AO130" s="1781"/>
      <c r="AP130" s="1781"/>
      <c r="AQ130" s="1781"/>
      <c r="AR130" s="1781"/>
      <c r="AS130" s="1781"/>
      <c r="AT130" s="1781"/>
      <c r="AU130" s="1781"/>
      <c r="AV130" s="1781"/>
      <c r="AW130" s="1781"/>
      <c r="AX130" s="1781"/>
      <c r="AY130" s="1781"/>
      <c r="AZ130" s="1781"/>
      <c r="BA130" s="1781"/>
      <c r="BB130" s="1781"/>
      <c r="BC130" s="1781"/>
      <c r="BD130" s="1781"/>
      <c r="BE130" s="1781"/>
      <c r="BF130" s="1781"/>
      <c r="BG130" s="1781"/>
      <c r="BH130" s="1781"/>
      <c r="BI130" s="1781"/>
      <c r="BJ130" s="1781"/>
      <c r="BK130" s="1781"/>
      <c r="BL130" s="1781"/>
      <c r="BM130" s="1781"/>
      <c r="BN130" s="1781"/>
      <c r="BO130" s="1781"/>
      <c r="BP130" s="1781"/>
      <c r="BQ130" s="1781"/>
      <c r="BR130" s="1781"/>
      <c r="BS130" s="1782"/>
      <c r="BT130" s="43"/>
      <c r="BU130" s="43"/>
    </row>
    <row r="131" spans="1:73 16384:16384" s="44" customFormat="1" ht="16" customHeight="1" x14ac:dyDescent="0.2">
      <c r="A131" s="43"/>
      <c r="B131" s="43"/>
      <c r="C131" s="43"/>
      <c r="D131" s="1870"/>
      <c r="E131" s="1871"/>
      <c r="F131" s="879"/>
      <c r="G131" s="1871"/>
      <c r="H131" s="879"/>
      <c r="I131" s="879"/>
      <c r="J131" s="879"/>
      <c r="K131" s="879"/>
      <c r="L131" s="879"/>
      <c r="M131" s="879"/>
      <c r="N131" s="879"/>
      <c r="O131" s="879"/>
      <c r="P131" s="879"/>
      <c r="Q131" s="879"/>
      <c r="R131" s="879"/>
      <c r="S131" s="879"/>
      <c r="T131" s="879"/>
      <c r="U131" s="879"/>
      <c r="V131" s="879"/>
      <c r="W131" s="879"/>
      <c r="X131" s="879"/>
      <c r="Y131" s="879"/>
      <c r="Z131" s="879"/>
      <c r="AA131" s="879"/>
      <c r="AB131" s="879"/>
      <c r="AC131" s="879"/>
      <c r="AD131" s="879"/>
      <c r="AE131" s="879"/>
      <c r="AF131" s="879"/>
      <c r="AG131" s="879"/>
      <c r="AH131" s="879"/>
      <c r="AI131" s="1880"/>
      <c r="AJ131" s="43"/>
      <c r="AK131" s="43"/>
      <c r="AL131" s="43"/>
      <c r="AM131" s="43"/>
      <c r="AN131" s="1772" t="s">
        <v>477</v>
      </c>
      <c r="AO131" s="1773" t="s">
        <v>478</v>
      </c>
      <c r="AP131" s="1770" t="s">
        <v>477</v>
      </c>
      <c r="AQ131" s="1773" t="s">
        <v>478</v>
      </c>
      <c r="AR131" s="1770" t="s">
        <v>479</v>
      </c>
      <c r="AS131" s="1770" t="s">
        <v>480</v>
      </c>
      <c r="AT131" s="1770" t="s">
        <v>481</v>
      </c>
      <c r="AU131" s="1770" t="s">
        <v>479</v>
      </c>
      <c r="AV131" s="1770" t="s">
        <v>483</v>
      </c>
      <c r="AW131" s="1770" t="s">
        <v>482</v>
      </c>
      <c r="AX131" s="1770"/>
      <c r="AY131" s="1770"/>
      <c r="AZ131" s="1770"/>
      <c r="BA131" s="1770"/>
      <c r="BB131" s="1770"/>
      <c r="BC131" s="1770"/>
      <c r="BD131" s="1770"/>
      <c r="BE131" s="1770"/>
      <c r="BF131" s="1770"/>
      <c r="BG131" s="1770"/>
      <c r="BH131" s="1770"/>
      <c r="BI131" s="1770"/>
      <c r="BJ131" s="1770"/>
      <c r="BK131" s="1770"/>
      <c r="BL131" s="1770"/>
      <c r="BM131" s="1770"/>
      <c r="BN131" s="1770"/>
      <c r="BO131" s="1770"/>
      <c r="BP131" s="1770"/>
      <c r="BQ131" s="1770"/>
      <c r="BR131" s="1770"/>
      <c r="BS131" s="1878"/>
      <c r="BT131" s="43"/>
      <c r="BU131" s="43"/>
      <c r="XFD131" s="879"/>
    </row>
    <row r="132" spans="1:73 16384:16384" s="44" customFormat="1" ht="16" customHeight="1" x14ac:dyDescent="0.2">
      <c r="A132" s="43"/>
      <c r="B132" s="43"/>
      <c r="C132" s="43"/>
      <c r="D132" s="1870"/>
      <c r="E132" s="1871"/>
      <c r="F132" s="1769"/>
      <c r="G132" s="1871"/>
      <c r="H132" s="1769"/>
      <c r="I132" s="1769"/>
      <c r="J132" s="1769"/>
      <c r="K132" s="1769"/>
      <c r="L132" s="1769"/>
      <c r="M132" s="1769"/>
      <c r="N132" s="1769"/>
      <c r="O132" s="1769"/>
      <c r="P132" s="1769"/>
      <c r="Q132" s="1769"/>
      <c r="R132" s="1769"/>
      <c r="S132" s="1769"/>
      <c r="T132" s="1769"/>
      <c r="U132" s="1769"/>
      <c r="V132" s="1769"/>
      <c r="W132" s="1769"/>
      <c r="X132" s="1769"/>
      <c r="Y132" s="1769"/>
      <c r="Z132" s="1769"/>
      <c r="AA132" s="1769"/>
      <c r="AB132" s="1769"/>
      <c r="AC132" s="1769"/>
      <c r="AD132" s="1769"/>
      <c r="AE132" s="1769"/>
      <c r="AF132" s="1769"/>
      <c r="AG132" s="1769"/>
      <c r="AH132" s="1769"/>
      <c r="AI132" s="1881"/>
      <c r="AJ132" s="43"/>
      <c r="AK132" s="43"/>
      <c r="AL132" s="43"/>
      <c r="AM132" s="43"/>
      <c r="AN132" s="1772"/>
      <c r="AO132" s="1773"/>
      <c r="AP132" s="1771"/>
      <c r="AQ132" s="1773"/>
      <c r="AR132" s="1771"/>
      <c r="AS132" s="1771"/>
      <c r="AT132" s="1771"/>
      <c r="AU132" s="1771"/>
      <c r="AV132" s="1771"/>
      <c r="AW132" s="1771"/>
      <c r="AX132" s="1771"/>
      <c r="AY132" s="1771"/>
      <c r="AZ132" s="1771"/>
      <c r="BA132" s="1771"/>
      <c r="BB132" s="1771"/>
      <c r="BC132" s="1771"/>
      <c r="BD132" s="1771"/>
      <c r="BE132" s="1771"/>
      <c r="BF132" s="1771"/>
      <c r="BG132" s="1771"/>
      <c r="BH132" s="1771"/>
      <c r="BI132" s="1771"/>
      <c r="BJ132" s="1771"/>
      <c r="BK132" s="1771"/>
      <c r="BL132" s="1771"/>
      <c r="BM132" s="1771"/>
      <c r="BN132" s="1771"/>
      <c r="BO132" s="1771"/>
      <c r="BP132" s="1771"/>
      <c r="BQ132" s="1771"/>
      <c r="BR132" s="1771"/>
      <c r="BS132" s="1879"/>
      <c r="BT132" s="43"/>
      <c r="BU132" s="43"/>
      <c r="XFD132" s="879"/>
    </row>
    <row r="133" spans="1:73 16384:16384" s="44" customFormat="1" ht="20" customHeight="1" x14ac:dyDescent="0.2">
      <c r="A133" s="43"/>
      <c r="B133" s="43"/>
      <c r="C133" s="43"/>
      <c r="D133" s="1780" t="s">
        <v>159</v>
      </c>
      <c r="E133" s="1781"/>
      <c r="F133" s="1781"/>
      <c r="G133" s="1781"/>
      <c r="H133" s="1781"/>
      <c r="I133" s="1781"/>
      <c r="J133" s="1781"/>
      <c r="K133" s="1781"/>
      <c r="L133" s="1781"/>
      <c r="M133" s="1781"/>
      <c r="N133" s="1781"/>
      <c r="O133" s="1781"/>
      <c r="P133" s="1781"/>
      <c r="Q133" s="1781"/>
      <c r="R133" s="1781"/>
      <c r="S133" s="1781"/>
      <c r="T133" s="1781"/>
      <c r="U133" s="1781"/>
      <c r="V133" s="1781"/>
      <c r="W133" s="1781"/>
      <c r="X133" s="1781"/>
      <c r="Y133" s="1781"/>
      <c r="Z133" s="1781"/>
      <c r="AA133" s="1781"/>
      <c r="AB133" s="1781"/>
      <c r="AC133" s="1781"/>
      <c r="AD133" s="1781"/>
      <c r="AE133" s="1781"/>
      <c r="AF133" s="1781"/>
      <c r="AG133" s="1781"/>
      <c r="AH133" s="1781"/>
      <c r="AI133" s="1782"/>
      <c r="AJ133" s="43"/>
      <c r="AK133" s="43"/>
      <c r="AL133" s="43"/>
      <c r="AM133" s="43"/>
      <c r="AN133" s="1780" t="s">
        <v>159</v>
      </c>
      <c r="AO133" s="1781"/>
      <c r="AP133" s="1781"/>
      <c r="AQ133" s="1781"/>
      <c r="AR133" s="1781"/>
      <c r="AS133" s="1781"/>
      <c r="AT133" s="1781"/>
      <c r="AU133" s="1781"/>
      <c r="AV133" s="1781"/>
      <c r="AW133" s="1781"/>
      <c r="AX133" s="1781"/>
      <c r="AY133" s="1781"/>
      <c r="AZ133" s="1781"/>
      <c r="BA133" s="1781"/>
      <c r="BB133" s="1781"/>
      <c r="BC133" s="1781"/>
      <c r="BD133" s="1781"/>
      <c r="BE133" s="1781"/>
      <c r="BF133" s="1781"/>
      <c r="BG133" s="1781"/>
      <c r="BH133" s="1781"/>
      <c r="BI133" s="1781"/>
      <c r="BJ133" s="1781"/>
      <c r="BK133" s="1781"/>
      <c r="BL133" s="1781"/>
      <c r="BM133" s="1781"/>
      <c r="BN133" s="1781"/>
      <c r="BO133" s="1781"/>
      <c r="BP133" s="1781"/>
      <c r="BQ133" s="1781"/>
      <c r="BR133" s="1781"/>
      <c r="BS133" s="1782"/>
      <c r="BT133" s="43"/>
      <c r="BU133" s="43"/>
    </row>
    <row r="134" spans="1:73 16384:16384" s="44" customFormat="1" ht="32" customHeight="1" x14ac:dyDescent="0.2">
      <c r="A134" s="43"/>
      <c r="B134" s="43"/>
      <c r="C134" s="43"/>
      <c r="D134" s="1754"/>
      <c r="E134" s="1755"/>
      <c r="F134" s="1755"/>
      <c r="G134" s="1755"/>
      <c r="H134" s="1755"/>
      <c r="I134" s="1755"/>
      <c r="J134" s="1755"/>
      <c r="K134" s="1755"/>
      <c r="L134" s="1755"/>
      <c r="M134" s="1755"/>
      <c r="N134" s="1755"/>
      <c r="O134" s="1755"/>
      <c r="P134" s="1755"/>
      <c r="Q134" s="1755"/>
      <c r="R134" s="1755"/>
      <c r="S134" s="1755"/>
      <c r="T134" s="1755"/>
      <c r="U134" s="1755"/>
      <c r="V134" s="1755"/>
      <c r="W134" s="1755"/>
      <c r="X134" s="1755"/>
      <c r="Y134" s="1755"/>
      <c r="Z134" s="1755"/>
      <c r="AA134" s="1755"/>
      <c r="AB134" s="1755"/>
      <c r="AC134" s="1755"/>
      <c r="AD134" s="1755"/>
      <c r="AE134" s="1755"/>
      <c r="AF134" s="1755"/>
      <c r="AG134" s="1755"/>
      <c r="AH134" s="1755"/>
      <c r="AI134" s="1756"/>
      <c r="AJ134" s="43"/>
      <c r="AK134" s="43"/>
      <c r="AL134" s="43"/>
      <c r="AM134" s="43"/>
      <c r="AN134" s="1766" t="s">
        <v>484</v>
      </c>
      <c r="AO134" s="1767"/>
      <c r="AP134" s="1767"/>
      <c r="AQ134" s="1767"/>
      <c r="AR134" s="1767"/>
      <c r="AS134" s="1767"/>
      <c r="AT134" s="1767"/>
      <c r="AU134" s="1767"/>
      <c r="AV134" s="1767"/>
      <c r="AW134" s="1767"/>
      <c r="AX134" s="1767"/>
      <c r="AY134" s="1767"/>
      <c r="AZ134" s="1767"/>
      <c r="BA134" s="1767"/>
      <c r="BB134" s="1767"/>
      <c r="BC134" s="1767"/>
      <c r="BD134" s="1767"/>
      <c r="BE134" s="1767"/>
      <c r="BF134" s="1767"/>
      <c r="BG134" s="1767"/>
      <c r="BH134" s="1767"/>
      <c r="BI134" s="1767"/>
      <c r="BJ134" s="1767"/>
      <c r="BK134" s="1767"/>
      <c r="BL134" s="1767"/>
      <c r="BM134" s="1767"/>
      <c r="BN134" s="1767"/>
      <c r="BO134" s="1767"/>
      <c r="BP134" s="1767"/>
      <c r="BQ134" s="1767"/>
      <c r="BR134" s="1767"/>
      <c r="BS134" s="1768"/>
      <c r="BT134" s="43"/>
      <c r="BU134" s="43"/>
    </row>
    <row r="135" spans="1:73 16384:16384" s="44" customFormat="1" ht="20" customHeight="1" x14ac:dyDescent="0.2">
      <c r="A135" s="43"/>
      <c r="B135" s="43"/>
      <c r="C135" s="6"/>
      <c r="D135" s="45" t="s">
        <v>470</v>
      </c>
      <c r="E135" s="63"/>
      <c r="G135" s="43"/>
      <c r="H135" s="45"/>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5" t="s">
        <v>470</v>
      </c>
      <c r="AO135" s="63"/>
      <c r="AQ135" s="43"/>
      <c r="AR135" s="45"/>
      <c r="AS135" s="43"/>
      <c r="AT135" s="43"/>
      <c r="AU135" s="43"/>
      <c r="AV135" s="43"/>
      <c r="AW135" s="43"/>
      <c r="AX135" s="43"/>
      <c r="AY135" s="43"/>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row>
    <row r="136" spans="1:73 16384:16384" s="44" customFormat="1" ht="30.65" customHeight="1" thickBot="1" x14ac:dyDescent="0.25">
      <c r="A136" s="43"/>
      <c r="B136" s="43"/>
      <c r="C136" s="6"/>
      <c r="D136" s="3"/>
      <c r="E136" s="63"/>
      <c r="F136" s="45"/>
      <c r="G136" s="43"/>
      <c r="H136" s="45"/>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3"/>
      <c r="AO136" s="63"/>
      <c r="AP136" s="45"/>
      <c r="AQ136" s="43"/>
      <c r="AR136" s="45"/>
      <c r="AS136" s="43"/>
      <c r="AT136" s="43"/>
      <c r="AU136" s="43"/>
      <c r="AV136" s="43"/>
      <c r="AW136" s="43"/>
      <c r="AX136" s="43"/>
      <c r="AY136" s="43"/>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row>
    <row r="137" spans="1:73 16384:16384" s="6" customFormat="1" ht="19.25" customHeight="1" thickTop="1" x14ac:dyDescent="0.2">
      <c r="D137" s="1757" t="s">
        <v>485</v>
      </c>
      <c r="E137" s="1758"/>
      <c r="F137" s="1758"/>
      <c r="G137" s="1758"/>
      <c r="H137" s="1758"/>
      <c r="I137" s="1758"/>
      <c r="J137" s="1758"/>
      <c r="K137" s="1758"/>
      <c r="L137" s="1758"/>
      <c r="M137" s="1758"/>
      <c r="N137" s="1758"/>
      <c r="O137" s="1758"/>
      <c r="P137" s="1758"/>
      <c r="Q137" s="1758"/>
      <c r="R137" s="1758"/>
      <c r="S137" s="1758"/>
      <c r="T137" s="1758"/>
      <c r="U137" s="1758"/>
      <c r="V137" s="1758"/>
      <c r="W137" s="1758"/>
      <c r="X137" s="1758"/>
      <c r="Y137" s="1758"/>
      <c r="Z137" s="1758"/>
      <c r="AA137" s="1758"/>
      <c r="AB137" s="1758"/>
      <c r="AC137" s="1758"/>
      <c r="AD137" s="1758"/>
      <c r="AE137" s="1758"/>
      <c r="AF137" s="1758"/>
      <c r="AG137" s="1758"/>
      <c r="AH137" s="1758"/>
      <c r="AI137" s="1759"/>
      <c r="AJ137" s="43"/>
      <c r="AN137" s="1757" t="s">
        <v>485</v>
      </c>
      <c r="AO137" s="1758"/>
      <c r="AP137" s="1758"/>
      <c r="AQ137" s="1758"/>
      <c r="AR137" s="1758"/>
      <c r="AS137" s="1758"/>
      <c r="AT137" s="1758"/>
      <c r="AU137" s="1758"/>
      <c r="AV137" s="1758"/>
      <c r="AW137" s="1758"/>
      <c r="AX137" s="1758"/>
      <c r="AY137" s="1758"/>
      <c r="AZ137" s="1758"/>
      <c r="BA137" s="1758"/>
      <c r="BB137" s="1758"/>
      <c r="BC137" s="1758"/>
      <c r="BD137" s="1758"/>
      <c r="BE137" s="1758"/>
      <c r="BF137" s="1758"/>
      <c r="BG137" s="1758"/>
      <c r="BH137" s="1758"/>
      <c r="BI137" s="1758"/>
      <c r="BJ137" s="1758"/>
      <c r="BK137" s="1758"/>
      <c r="BL137" s="1758"/>
      <c r="BM137" s="1758"/>
      <c r="BN137" s="1758"/>
      <c r="BO137" s="1758"/>
      <c r="BP137" s="1758"/>
      <c r="BQ137" s="1758"/>
      <c r="BR137" s="1758"/>
      <c r="BS137" s="1759"/>
      <c r="BT137" s="43"/>
      <c r="BU137" s="43"/>
    </row>
    <row r="138" spans="1:73 16384:16384" s="6" customFormat="1" ht="19.25" customHeight="1" x14ac:dyDescent="0.2">
      <c r="C138" s="7"/>
      <c r="D138" s="1760"/>
      <c r="E138" s="1761"/>
      <c r="F138" s="1761"/>
      <c r="G138" s="1761"/>
      <c r="H138" s="1761"/>
      <c r="I138" s="1761"/>
      <c r="J138" s="1761"/>
      <c r="K138" s="1761"/>
      <c r="L138" s="1761"/>
      <c r="M138" s="1761"/>
      <c r="N138" s="1761"/>
      <c r="O138" s="1761"/>
      <c r="P138" s="1761"/>
      <c r="Q138" s="1761"/>
      <c r="R138" s="1761"/>
      <c r="S138" s="1761"/>
      <c r="T138" s="1761"/>
      <c r="U138" s="1761"/>
      <c r="V138" s="1761"/>
      <c r="W138" s="1761"/>
      <c r="X138" s="1761"/>
      <c r="Y138" s="1761"/>
      <c r="Z138" s="1761"/>
      <c r="AA138" s="1761"/>
      <c r="AB138" s="1761"/>
      <c r="AC138" s="1761"/>
      <c r="AD138" s="1761"/>
      <c r="AE138" s="1761"/>
      <c r="AF138" s="1761"/>
      <c r="AG138" s="1761"/>
      <c r="AH138" s="1761"/>
      <c r="AI138" s="1762"/>
      <c r="AJ138" s="43"/>
      <c r="AN138" s="1760"/>
      <c r="AO138" s="1761"/>
      <c r="AP138" s="1761"/>
      <c r="AQ138" s="1761"/>
      <c r="AR138" s="1761"/>
      <c r="AS138" s="1761"/>
      <c r="AT138" s="1761"/>
      <c r="AU138" s="1761"/>
      <c r="AV138" s="1761"/>
      <c r="AW138" s="1761"/>
      <c r="AX138" s="1761"/>
      <c r="AY138" s="1761"/>
      <c r="AZ138" s="1761"/>
      <c r="BA138" s="1761"/>
      <c r="BB138" s="1761"/>
      <c r="BC138" s="1761"/>
      <c r="BD138" s="1761"/>
      <c r="BE138" s="1761"/>
      <c r="BF138" s="1761"/>
      <c r="BG138" s="1761"/>
      <c r="BH138" s="1761"/>
      <c r="BI138" s="1761"/>
      <c r="BJ138" s="1761"/>
      <c r="BK138" s="1761"/>
      <c r="BL138" s="1761"/>
      <c r="BM138" s="1761"/>
      <c r="BN138" s="1761"/>
      <c r="BO138" s="1761"/>
      <c r="BP138" s="1761"/>
      <c r="BQ138" s="1761"/>
      <c r="BR138" s="1761"/>
      <c r="BS138" s="1762"/>
      <c r="BT138" s="43"/>
      <c r="BU138" s="43"/>
    </row>
    <row r="139" spans="1:73 16384:16384" ht="28.25" customHeight="1" x14ac:dyDescent="0.2">
      <c r="A139" s="6"/>
      <c r="B139" s="6"/>
      <c r="D139" s="1760"/>
      <c r="E139" s="1761"/>
      <c r="F139" s="1761"/>
      <c r="G139" s="1761"/>
      <c r="H139" s="1761"/>
      <c r="I139" s="1761"/>
      <c r="J139" s="1761"/>
      <c r="K139" s="1761"/>
      <c r="L139" s="1761"/>
      <c r="M139" s="1761"/>
      <c r="N139" s="1761"/>
      <c r="O139" s="1761"/>
      <c r="P139" s="1761"/>
      <c r="Q139" s="1761"/>
      <c r="R139" s="1761"/>
      <c r="S139" s="1761"/>
      <c r="T139" s="1761"/>
      <c r="U139" s="1761"/>
      <c r="V139" s="1761"/>
      <c r="W139" s="1761"/>
      <c r="X139" s="1761"/>
      <c r="Y139" s="1761"/>
      <c r="Z139" s="1761"/>
      <c r="AA139" s="1761"/>
      <c r="AB139" s="1761"/>
      <c r="AC139" s="1761"/>
      <c r="AD139" s="1761"/>
      <c r="AE139" s="1761"/>
      <c r="AF139" s="1761"/>
      <c r="AG139" s="1761"/>
      <c r="AH139" s="1761"/>
      <c r="AI139" s="1762"/>
      <c r="AJ139" s="6"/>
      <c r="AK139" s="6"/>
      <c r="AL139" s="6"/>
      <c r="AM139" s="12"/>
      <c r="AN139" s="1760"/>
      <c r="AO139" s="1761"/>
      <c r="AP139" s="1761"/>
      <c r="AQ139" s="1761"/>
      <c r="AR139" s="1761"/>
      <c r="AS139" s="1761"/>
      <c r="AT139" s="1761"/>
      <c r="AU139" s="1761"/>
      <c r="AV139" s="1761"/>
      <c r="AW139" s="1761"/>
      <c r="AX139" s="1761"/>
      <c r="AY139" s="1761"/>
      <c r="AZ139" s="1761"/>
      <c r="BA139" s="1761"/>
      <c r="BB139" s="1761"/>
      <c r="BC139" s="1761"/>
      <c r="BD139" s="1761"/>
      <c r="BE139" s="1761"/>
      <c r="BF139" s="1761"/>
      <c r="BG139" s="1761"/>
      <c r="BH139" s="1761"/>
      <c r="BI139" s="1761"/>
      <c r="BJ139" s="1761"/>
      <c r="BK139" s="1761"/>
      <c r="BL139" s="1761"/>
      <c r="BM139" s="1761"/>
      <c r="BN139" s="1761"/>
      <c r="BO139" s="1761"/>
      <c r="BP139" s="1761"/>
      <c r="BQ139" s="1761"/>
      <c r="BR139" s="1761"/>
      <c r="BS139" s="1762"/>
      <c r="BT139" s="81"/>
      <c r="BU139" s="6"/>
    </row>
    <row r="140" spans="1:73 16384:16384" ht="13.5" customHeight="1" x14ac:dyDescent="0.2">
      <c r="D140" s="1760"/>
      <c r="E140" s="1761"/>
      <c r="F140" s="1761"/>
      <c r="G140" s="1761"/>
      <c r="H140" s="1761"/>
      <c r="I140" s="1761"/>
      <c r="J140" s="1761"/>
      <c r="K140" s="1761"/>
      <c r="L140" s="1761"/>
      <c r="M140" s="1761"/>
      <c r="N140" s="1761"/>
      <c r="O140" s="1761"/>
      <c r="P140" s="1761"/>
      <c r="Q140" s="1761"/>
      <c r="R140" s="1761"/>
      <c r="S140" s="1761"/>
      <c r="T140" s="1761"/>
      <c r="U140" s="1761"/>
      <c r="V140" s="1761"/>
      <c r="W140" s="1761"/>
      <c r="X140" s="1761"/>
      <c r="Y140" s="1761"/>
      <c r="Z140" s="1761"/>
      <c r="AA140" s="1761"/>
      <c r="AB140" s="1761"/>
      <c r="AC140" s="1761"/>
      <c r="AD140" s="1761"/>
      <c r="AE140" s="1761"/>
      <c r="AF140" s="1761"/>
      <c r="AG140" s="1761"/>
      <c r="AH140" s="1761"/>
      <c r="AI140" s="1762"/>
      <c r="AN140" s="1760"/>
      <c r="AO140" s="1761"/>
      <c r="AP140" s="1761"/>
      <c r="AQ140" s="1761"/>
      <c r="AR140" s="1761"/>
      <c r="AS140" s="1761"/>
      <c r="AT140" s="1761"/>
      <c r="AU140" s="1761"/>
      <c r="AV140" s="1761"/>
      <c r="AW140" s="1761"/>
      <c r="AX140" s="1761"/>
      <c r="AY140" s="1761"/>
      <c r="AZ140" s="1761"/>
      <c r="BA140" s="1761"/>
      <c r="BB140" s="1761"/>
      <c r="BC140" s="1761"/>
      <c r="BD140" s="1761"/>
      <c r="BE140" s="1761"/>
      <c r="BF140" s="1761"/>
      <c r="BG140" s="1761"/>
      <c r="BH140" s="1761"/>
      <c r="BI140" s="1761"/>
      <c r="BJ140" s="1761"/>
      <c r="BK140" s="1761"/>
      <c r="BL140" s="1761"/>
      <c r="BM140" s="1761"/>
      <c r="BN140" s="1761"/>
      <c r="BO140" s="1761"/>
      <c r="BP140" s="1761"/>
      <c r="BQ140" s="1761"/>
      <c r="BR140" s="1761"/>
      <c r="BS140" s="1762"/>
    </row>
    <row r="141" spans="1:73 16384:16384" ht="12.5" customHeight="1" x14ac:dyDescent="0.2">
      <c r="D141" s="1760"/>
      <c r="E141" s="1761"/>
      <c r="F141" s="1761"/>
      <c r="G141" s="1761"/>
      <c r="H141" s="1761"/>
      <c r="I141" s="1761"/>
      <c r="J141" s="1761"/>
      <c r="K141" s="1761"/>
      <c r="L141" s="1761"/>
      <c r="M141" s="1761"/>
      <c r="N141" s="1761"/>
      <c r="O141" s="1761"/>
      <c r="P141" s="1761"/>
      <c r="Q141" s="1761"/>
      <c r="R141" s="1761"/>
      <c r="S141" s="1761"/>
      <c r="T141" s="1761"/>
      <c r="U141" s="1761"/>
      <c r="V141" s="1761"/>
      <c r="W141" s="1761"/>
      <c r="X141" s="1761"/>
      <c r="Y141" s="1761"/>
      <c r="Z141" s="1761"/>
      <c r="AA141" s="1761"/>
      <c r="AB141" s="1761"/>
      <c r="AC141" s="1761"/>
      <c r="AD141" s="1761"/>
      <c r="AE141" s="1761"/>
      <c r="AF141" s="1761"/>
      <c r="AG141" s="1761"/>
      <c r="AH141" s="1761"/>
      <c r="AI141" s="1762"/>
      <c r="AN141" s="1760"/>
      <c r="AO141" s="1761"/>
      <c r="AP141" s="1761"/>
      <c r="AQ141" s="1761"/>
      <c r="AR141" s="1761"/>
      <c r="AS141" s="1761"/>
      <c r="AT141" s="1761"/>
      <c r="AU141" s="1761"/>
      <c r="AV141" s="1761"/>
      <c r="AW141" s="1761"/>
      <c r="AX141" s="1761"/>
      <c r="AY141" s="1761"/>
      <c r="AZ141" s="1761"/>
      <c r="BA141" s="1761"/>
      <c r="BB141" s="1761"/>
      <c r="BC141" s="1761"/>
      <c r="BD141" s="1761"/>
      <c r="BE141" s="1761"/>
      <c r="BF141" s="1761"/>
      <c r="BG141" s="1761"/>
      <c r="BH141" s="1761"/>
      <c r="BI141" s="1761"/>
      <c r="BJ141" s="1761"/>
      <c r="BK141" s="1761"/>
      <c r="BL141" s="1761"/>
      <c r="BM141" s="1761"/>
      <c r="BN141" s="1761"/>
      <c r="BO141" s="1761"/>
      <c r="BP141" s="1761"/>
      <c r="BQ141" s="1761"/>
      <c r="BR141" s="1761"/>
      <c r="BS141" s="1762"/>
    </row>
    <row r="142" spans="1:73 16384:16384" ht="12.5" customHeight="1" x14ac:dyDescent="0.2">
      <c r="D142" s="1760"/>
      <c r="E142" s="1761"/>
      <c r="F142" s="1761"/>
      <c r="G142" s="1761"/>
      <c r="H142" s="1761"/>
      <c r="I142" s="1761"/>
      <c r="J142" s="1761"/>
      <c r="K142" s="1761"/>
      <c r="L142" s="1761"/>
      <c r="M142" s="1761"/>
      <c r="N142" s="1761"/>
      <c r="O142" s="1761"/>
      <c r="P142" s="1761"/>
      <c r="Q142" s="1761"/>
      <c r="R142" s="1761"/>
      <c r="S142" s="1761"/>
      <c r="T142" s="1761"/>
      <c r="U142" s="1761"/>
      <c r="V142" s="1761"/>
      <c r="W142" s="1761"/>
      <c r="X142" s="1761"/>
      <c r="Y142" s="1761"/>
      <c r="Z142" s="1761"/>
      <c r="AA142" s="1761"/>
      <c r="AB142" s="1761"/>
      <c r="AC142" s="1761"/>
      <c r="AD142" s="1761"/>
      <c r="AE142" s="1761"/>
      <c r="AF142" s="1761"/>
      <c r="AG142" s="1761"/>
      <c r="AH142" s="1761"/>
      <c r="AI142" s="1762"/>
      <c r="AN142" s="1760"/>
      <c r="AO142" s="1761"/>
      <c r="AP142" s="1761"/>
      <c r="AQ142" s="1761"/>
      <c r="AR142" s="1761"/>
      <c r="AS142" s="1761"/>
      <c r="AT142" s="1761"/>
      <c r="AU142" s="1761"/>
      <c r="AV142" s="1761"/>
      <c r="AW142" s="1761"/>
      <c r="AX142" s="1761"/>
      <c r="AY142" s="1761"/>
      <c r="AZ142" s="1761"/>
      <c r="BA142" s="1761"/>
      <c r="BB142" s="1761"/>
      <c r="BC142" s="1761"/>
      <c r="BD142" s="1761"/>
      <c r="BE142" s="1761"/>
      <c r="BF142" s="1761"/>
      <c r="BG142" s="1761"/>
      <c r="BH142" s="1761"/>
      <c r="BI142" s="1761"/>
      <c r="BJ142" s="1761"/>
      <c r="BK142" s="1761"/>
      <c r="BL142" s="1761"/>
      <c r="BM142" s="1761"/>
      <c r="BN142" s="1761"/>
      <c r="BO142" s="1761"/>
      <c r="BP142" s="1761"/>
      <c r="BQ142" s="1761"/>
      <c r="BR142" s="1761"/>
      <c r="BS142" s="1762"/>
    </row>
    <row r="143" spans="1:73 16384:16384" ht="12.5" customHeight="1" x14ac:dyDescent="0.2">
      <c r="D143" s="1760"/>
      <c r="E143" s="1761"/>
      <c r="F143" s="1761"/>
      <c r="G143" s="1761"/>
      <c r="H143" s="1761"/>
      <c r="I143" s="1761"/>
      <c r="J143" s="1761"/>
      <c r="K143" s="1761"/>
      <c r="L143" s="1761"/>
      <c r="M143" s="1761"/>
      <c r="N143" s="1761"/>
      <c r="O143" s="1761"/>
      <c r="P143" s="1761"/>
      <c r="Q143" s="1761"/>
      <c r="R143" s="1761"/>
      <c r="S143" s="1761"/>
      <c r="T143" s="1761"/>
      <c r="U143" s="1761"/>
      <c r="V143" s="1761"/>
      <c r="W143" s="1761"/>
      <c r="X143" s="1761"/>
      <c r="Y143" s="1761"/>
      <c r="Z143" s="1761"/>
      <c r="AA143" s="1761"/>
      <c r="AB143" s="1761"/>
      <c r="AC143" s="1761"/>
      <c r="AD143" s="1761"/>
      <c r="AE143" s="1761"/>
      <c r="AF143" s="1761"/>
      <c r="AG143" s="1761"/>
      <c r="AH143" s="1761"/>
      <c r="AI143" s="1762"/>
      <c r="AN143" s="1760"/>
      <c r="AO143" s="1761"/>
      <c r="AP143" s="1761"/>
      <c r="AQ143" s="1761"/>
      <c r="AR143" s="1761"/>
      <c r="AS143" s="1761"/>
      <c r="AT143" s="1761"/>
      <c r="AU143" s="1761"/>
      <c r="AV143" s="1761"/>
      <c r="AW143" s="1761"/>
      <c r="AX143" s="1761"/>
      <c r="AY143" s="1761"/>
      <c r="AZ143" s="1761"/>
      <c r="BA143" s="1761"/>
      <c r="BB143" s="1761"/>
      <c r="BC143" s="1761"/>
      <c r="BD143" s="1761"/>
      <c r="BE143" s="1761"/>
      <c r="BF143" s="1761"/>
      <c r="BG143" s="1761"/>
      <c r="BH143" s="1761"/>
      <c r="BI143" s="1761"/>
      <c r="BJ143" s="1761"/>
      <c r="BK143" s="1761"/>
      <c r="BL143" s="1761"/>
      <c r="BM143" s="1761"/>
      <c r="BN143" s="1761"/>
      <c r="BO143" s="1761"/>
      <c r="BP143" s="1761"/>
      <c r="BQ143" s="1761"/>
      <c r="BR143" s="1761"/>
      <c r="BS143" s="1762"/>
    </row>
    <row r="144" spans="1:73 16384:16384" ht="12.5" customHeight="1" x14ac:dyDescent="0.2">
      <c r="D144" s="1760"/>
      <c r="E144" s="1761"/>
      <c r="F144" s="1761"/>
      <c r="G144" s="1761"/>
      <c r="H144" s="1761"/>
      <c r="I144" s="1761"/>
      <c r="J144" s="1761"/>
      <c r="K144" s="1761"/>
      <c r="L144" s="1761"/>
      <c r="M144" s="1761"/>
      <c r="N144" s="1761"/>
      <c r="O144" s="1761"/>
      <c r="P144" s="1761"/>
      <c r="Q144" s="1761"/>
      <c r="R144" s="1761"/>
      <c r="S144" s="1761"/>
      <c r="T144" s="1761"/>
      <c r="U144" s="1761"/>
      <c r="V144" s="1761"/>
      <c r="W144" s="1761"/>
      <c r="X144" s="1761"/>
      <c r="Y144" s="1761"/>
      <c r="Z144" s="1761"/>
      <c r="AA144" s="1761"/>
      <c r="AB144" s="1761"/>
      <c r="AC144" s="1761"/>
      <c r="AD144" s="1761"/>
      <c r="AE144" s="1761"/>
      <c r="AF144" s="1761"/>
      <c r="AG144" s="1761"/>
      <c r="AH144" s="1761"/>
      <c r="AI144" s="1762"/>
      <c r="AN144" s="1760"/>
      <c r="AO144" s="1761"/>
      <c r="AP144" s="1761"/>
      <c r="AQ144" s="1761"/>
      <c r="AR144" s="1761"/>
      <c r="AS144" s="1761"/>
      <c r="AT144" s="1761"/>
      <c r="AU144" s="1761"/>
      <c r="AV144" s="1761"/>
      <c r="AW144" s="1761"/>
      <c r="AX144" s="1761"/>
      <c r="AY144" s="1761"/>
      <c r="AZ144" s="1761"/>
      <c r="BA144" s="1761"/>
      <c r="BB144" s="1761"/>
      <c r="BC144" s="1761"/>
      <c r="BD144" s="1761"/>
      <c r="BE144" s="1761"/>
      <c r="BF144" s="1761"/>
      <c r="BG144" s="1761"/>
      <c r="BH144" s="1761"/>
      <c r="BI144" s="1761"/>
      <c r="BJ144" s="1761"/>
      <c r="BK144" s="1761"/>
      <c r="BL144" s="1761"/>
      <c r="BM144" s="1761"/>
      <c r="BN144" s="1761"/>
      <c r="BO144" s="1761"/>
      <c r="BP144" s="1761"/>
      <c r="BQ144" s="1761"/>
      <c r="BR144" s="1761"/>
      <c r="BS144" s="1762"/>
    </row>
    <row r="145" spans="3:74" ht="12.5" customHeight="1" x14ac:dyDescent="0.2">
      <c r="D145" s="1760"/>
      <c r="E145" s="1761"/>
      <c r="F145" s="1761"/>
      <c r="G145" s="1761"/>
      <c r="H145" s="1761"/>
      <c r="I145" s="1761"/>
      <c r="J145" s="1761"/>
      <c r="K145" s="1761"/>
      <c r="L145" s="1761"/>
      <c r="M145" s="1761"/>
      <c r="N145" s="1761"/>
      <c r="O145" s="1761"/>
      <c r="P145" s="1761"/>
      <c r="Q145" s="1761"/>
      <c r="R145" s="1761"/>
      <c r="S145" s="1761"/>
      <c r="T145" s="1761"/>
      <c r="U145" s="1761"/>
      <c r="V145" s="1761"/>
      <c r="W145" s="1761"/>
      <c r="X145" s="1761"/>
      <c r="Y145" s="1761"/>
      <c r="Z145" s="1761"/>
      <c r="AA145" s="1761"/>
      <c r="AB145" s="1761"/>
      <c r="AC145" s="1761"/>
      <c r="AD145" s="1761"/>
      <c r="AE145" s="1761"/>
      <c r="AF145" s="1761"/>
      <c r="AG145" s="1761"/>
      <c r="AH145" s="1761"/>
      <c r="AI145" s="1762"/>
      <c r="AN145" s="1760"/>
      <c r="AO145" s="1761"/>
      <c r="AP145" s="1761"/>
      <c r="AQ145" s="1761"/>
      <c r="AR145" s="1761"/>
      <c r="AS145" s="1761"/>
      <c r="AT145" s="1761"/>
      <c r="AU145" s="1761"/>
      <c r="AV145" s="1761"/>
      <c r="AW145" s="1761"/>
      <c r="AX145" s="1761"/>
      <c r="AY145" s="1761"/>
      <c r="AZ145" s="1761"/>
      <c r="BA145" s="1761"/>
      <c r="BB145" s="1761"/>
      <c r="BC145" s="1761"/>
      <c r="BD145" s="1761"/>
      <c r="BE145" s="1761"/>
      <c r="BF145" s="1761"/>
      <c r="BG145" s="1761"/>
      <c r="BH145" s="1761"/>
      <c r="BI145" s="1761"/>
      <c r="BJ145" s="1761"/>
      <c r="BK145" s="1761"/>
      <c r="BL145" s="1761"/>
      <c r="BM145" s="1761"/>
      <c r="BN145" s="1761"/>
      <c r="BO145" s="1761"/>
      <c r="BP145" s="1761"/>
      <c r="BQ145" s="1761"/>
      <c r="BR145" s="1761"/>
      <c r="BS145" s="1762"/>
    </row>
    <row r="146" spans="3:74" ht="12.5" customHeight="1" thickBot="1" x14ac:dyDescent="0.25">
      <c r="D146" s="1763"/>
      <c r="E146" s="1764"/>
      <c r="F146" s="1764"/>
      <c r="G146" s="1764"/>
      <c r="H146" s="1764"/>
      <c r="I146" s="1764"/>
      <c r="J146" s="1764"/>
      <c r="K146" s="1764"/>
      <c r="L146" s="1764"/>
      <c r="M146" s="1764"/>
      <c r="N146" s="1764"/>
      <c r="O146" s="1764"/>
      <c r="P146" s="1764"/>
      <c r="Q146" s="1764"/>
      <c r="R146" s="1764"/>
      <c r="S146" s="1764"/>
      <c r="T146" s="1764"/>
      <c r="U146" s="1764"/>
      <c r="V146" s="1764"/>
      <c r="W146" s="1764"/>
      <c r="X146" s="1764"/>
      <c r="Y146" s="1764"/>
      <c r="Z146" s="1764"/>
      <c r="AA146" s="1764"/>
      <c r="AB146" s="1764"/>
      <c r="AC146" s="1764"/>
      <c r="AD146" s="1764"/>
      <c r="AE146" s="1764"/>
      <c r="AF146" s="1764"/>
      <c r="AG146" s="1764"/>
      <c r="AH146" s="1764"/>
      <c r="AI146" s="1765"/>
      <c r="AN146" s="1763"/>
      <c r="AO146" s="1764"/>
      <c r="AP146" s="1764"/>
      <c r="AQ146" s="1764"/>
      <c r="AR146" s="1764"/>
      <c r="AS146" s="1764"/>
      <c r="AT146" s="1764"/>
      <c r="AU146" s="1764"/>
      <c r="AV146" s="1764"/>
      <c r="AW146" s="1764"/>
      <c r="AX146" s="1764"/>
      <c r="AY146" s="1764"/>
      <c r="AZ146" s="1764"/>
      <c r="BA146" s="1764"/>
      <c r="BB146" s="1764"/>
      <c r="BC146" s="1764"/>
      <c r="BD146" s="1764"/>
      <c r="BE146" s="1764"/>
      <c r="BF146" s="1764"/>
      <c r="BG146" s="1764"/>
      <c r="BH146" s="1764"/>
      <c r="BI146" s="1764"/>
      <c r="BJ146" s="1764"/>
      <c r="BK146" s="1764"/>
      <c r="BL146" s="1764"/>
      <c r="BM146" s="1764"/>
      <c r="BN146" s="1764"/>
      <c r="BO146" s="1764"/>
      <c r="BP146" s="1764"/>
      <c r="BQ146" s="1764"/>
      <c r="BR146" s="1764"/>
      <c r="BS146" s="1765"/>
    </row>
    <row r="147" spans="3:74" ht="12.5" customHeight="1" thickTop="1" x14ac:dyDescent="0.2">
      <c r="AO147" s="178"/>
      <c r="AP147" s="178"/>
      <c r="AQ147" s="178"/>
      <c r="AR147" s="178"/>
      <c r="AS147" s="178"/>
      <c r="AT147" s="178"/>
      <c r="AU147" s="178"/>
      <c r="AV147" s="178"/>
      <c r="AW147" s="178"/>
      <c r="AX147" s="178"/>
      <c r="AY147" s="178"/>
      <c r="AZ147" s="178"/>
      <c r="BA147" s="178"/>
      <c r="BB147" s="178"/>
      <c r="BC147" s="178"/>
      <c r="BD147" s="178"/>
      <c r="BE147" s="178"/>
      <c r="BF147" s="178"/>
      <c r="BG147" s="178"/>
      <c r="BH147" s="178"/>
      <c r="BI147" s="178"/>
      <c r="BJ147" s="178"/>
      <c r="BK147" s="178"/>
      <c r="BL147" s="178"/>
      <c r="BM147" s="178"/>
      <c r="BN147" s="178"/>
      <c r="BO147" s="178"/>
      <c r="BP147" s="178"/>
      <c r="BQ147" s="178"/>
      <c r="BR147" s="178"/>
      <c r="BS147" s="178"/>
    </row>
    <row r="148" spans="3:74" ht="13" customHeight="1" x14ac:dyDescent="0.2">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8"/>
      <c r="BR148" s="178"/>
      <c r="BS148" s="178"/>
    </row>
    <row r="150" spans="3:74" s="6" customFormat="1" ht="30.65" customHeight="1" x14ac:dyDescent="0.2">
      <c r="C150" s="12"/>
      <c r="D150" s="12"/>
      <c r="E150" s="12"/>
      <c r="F150" s="12"/>
      <c r="G150" s="12"/>
      <c r="S150" s="3"/>
      <c r="AM150" s="12"/>
      <c r="AN150" s="12"/>
      <c r="AO150" s="12"/>
      <c r="AP150" s="12"/>
      <c r="AQ150" s="12"/>
      <c r="BC150" s="3"/>
      <c r="BV150" s="3"/>
    </row>
  </sheetData>
  <sheetProtection formatCells="0"/>
  <dataConsolidate/>
  <mergeCells count="501">
    <mergeCell ref="BF3:BH3"/>
    <mergeCell ref="BI3:BJ3"/>
    <mergeCell ref="BK3:BL3"/>
    <mergeCell ref="BN3:BO3"/>
    <mergeCell ref="BQ3:BR3"/>
    <mergeCell ref="C7:AI7"/>
    <mergeCell ref="AM7:BS7"/>
    <mergeCell ref="B2:G2"/>
    <mergeCell ref="AL2:AQ2"/>
    <mergeCell ref="V3:X3"/>
    <mergeCell ref="Y3:Z3"/>
    <mergeCell ref="AA3:AB3"/>
    <mergeCell ref="AD3:AE3"/>
    <mergeCell ref="AG3:AH3"/>
    <mergeCell ref="E17:M17"/>
    <mergeCell ref="AO17:AW17"/>
    <mergeCell ref="E19:H19"/>
    <mergeCell ref="I19:AH19"/>
    <mergeCell ref="AO19:AR19"/>
    <mergeCell ref="AS19:BR19"/>
    <mergeCell ref="C8:AI8"/>
    <mergeCell ref="AM8:BS8"/>
    <mergeCell ref="E10:AH12"/>
    <mergeCell ref="AO10:BR12"/>
    <mergeCell ref="E15:H16"/>
    <mergeCell ref="I15:R16"/>
    <mergeCell ref="S15:Z16"/>
    <mergeCell ref="AO15:AR16"/>
    <mergeCell ref="AS15:BB16"/>
    <mergeCell ref="BC15:BJ16"/>
    <mergeCell ref="BC23:BF25"/>
    <mergeCell ref="BG23:BR25"/>
    <mergeCell ref="E24:H25"/>
    <mergeCell ref="I24:R25"/>
    <mergeCell ref="AO24:AR25"/>
    <mergeCell ref="AS24:BB25"/>
    <mergeCell ref="E20:H22"/>
    <mergeCell ref="I20:AH22"/>
    <mergeCell ref="AO20:AR22"/>
    <mergeCell ref="AS20:BR22"/>
    <mergeCell ref="E23:H23"/>
    <mergeCell ref="I23:R23"/>
    <mergeCell ref="S23:V25"/>
    <mergeCell ref="W23:AH25"/>
    <mergeCell ref="AO23:AR23"/>
    <mergeCell ref="AS23:BB23"/>
    <mergeCell ref="BC27:BD28"/>
    <mergeCell ref="BE27:BR28"/>
    <mergeCell ref="E29:H29"/>
    <mergeCell ref="I29:AH29"/>
    <mergeCell ref="AO29:AR29"/>
    <mergeCell ref="AS29:BR29"/>
    <mergeCell ref="AY26:BD26"/>
    <mergeCell ref="BE26:BR26"/>
    <mergeCell ref="I27:L28"/>
    <mergeCell ref="M27:N28"/>
    <mergeCell ref="O27:R28"/>
    <mergeCell ref="S27:T28"/>
    <mergeCell ref="U27:AH28"/>
    <mergeCell ref="AS27:AV28"/>
    <mergeCell ref="AW27:AX28"/>
    <mergeCell ref="AY27:BB28"/>
    <mergeCell ref="E26:H28"/>
    <mergeCell ref="J26:M26"/>
    <mergeCell ref="O26:T26"/>
    <mergeCell ref="U26:AH26"/>
    <mergeCell ref="AO26:AR28"/>
    <mergeCell ref="AT26:AW26"/>
    <mergeCell ref="BC30:BF31"/>
    <mergeCell ref="BG30:BR31"/>
    <mergeCell ref="E31:H31"/>
    <mergeCell ref="I31:R31"/>
    <mergeCell ref="AO31:AR31"/>
    <mergeCell ref="AS31:BB31"/>
    <mergeCell ref="E30:H30"/>
    <mergeCell ref="I30:R30"/>
    <mergeCell ref="S30:V31"/>
    <mergeCell ref="W30:AH31"/>
    <mergeCell ref="AO30:AR30"/>
    <mergeCell ref="AS30:BB30"/>
    <mergeCell ref="BC33:BD34"/>
    <mergeCell ref="BE33:BR34"/>
    <mergeCell ref="E35:H35"/>
    <mergeCell ref="I35:AH35"/>
    <mergeCell ref="AO35:AR35"/>
    <mergeCell ref="AS35:BR35"/>
    <mergeCell ref="AY32:BD32"/>
    <mergeCell ref="BE32:BR32"/>
    <mergeCell ref="I33:L34"/>
    <mergeCell ref="M33:N34"/>
    <mergeCell ref="O33:R34"/>
    <mergeCell ref="S33:T34"/>
    <mergeCell ref="U33:AH34"/>
    <mergeCell ref="AS33:AV34"/>
    <mergeCell ref="AW33:AX34"/>
    <mergeCell ref="AY33:BB34"/>
    <mergeCell ref="E32:H34"/>
    <mergeCell ref="J32:M32"/>
    <mergeCell ref="O32:T32"/>
    <mergeCell ref="U32:AH32"/>
    <mergeCell ref="AO32:AR34"/>
    <mergeCell ref="AT32:AW32"/>
    <mergeCell ref="BC36:BD37"/>
    <mergeCell ref="BE36:BR37"/>
    <mergeCell ref="E40:H43"/>
    <mergeCell ref="I40:T43"/>
    <mergeCell ref="U40:Y41"/>
    <mergeCell ref="Z40:AH41"/>
    <mergeCell ref="AO40:AR43"/>
    <mergeCell ref="AS40:BD43"/>
    <mergeCell ref="BE40:BI41"/>
    <mergeCell ref="BJ40:BR41"/>
    <mergeCell ref="E36:H37"/>
    <mergeCell ref="I36:R37"/>
    <mergeCell ref="S36:T37"/>
    <mergeCell ref="U36:AH37"/>
    <mergeCell ref="AO36:AR37"/>
    <mergeCell ref="AS36:BB37"/>
    <mergeCell ref="U42:Y43"/>
    <mergeCell ref="Z42:AH43"/>
    <mergeCell ref="BE42:BI43"/>
    <mergeCell ref="BJ42:BR43"/>
    <mergeCell ref="E44:H46"/>
    <mergeCell ref="J44:M44"/>
    <mergeCell ref="O44:T44"/>
    <mergeCell ref="U44:AH44"/>
    <mergeCell ref="AO44:AR46"/>
    <mergeCell ref="AT44:AW44"/>
    <mergeCell ref="AY44:BD44"/>
    <mergeCell ref="BE44:BR44"/>
    <mergeCell ref="I45:L46"/>
    <mergeCell ref="M45:N46"/>
    <mergeCell ref="O45:R46"/>
    <mergeCell ref="S45:T46"/>
    <mergeCell ref="U45:AH46"/>
    <mergeCell ref="AS45:AV46"/>
    <mergeCell ref="AW45:AX46"/>
    <mergeCell ref="AY45:BB46"/>
    <mergeCell ref="BC45:BD46"/>
    <mergeCell ref="BE45:BR46"/>
    <mergeCell ref="E47:H48"/>
    <mergeCell ref="I47:S48"/>
    <mergeCell ref="T47:W48"/>
    <mergeCell ref="X47:AH48"/>
    <mergeCell ref="AO47:AR48"/>
    <mergeCell ref="AS47:BC48"/>
    <mergeCell ref="BD47:BG48"/>
    <mergeCell ref="BH47:BR48"/>
    <mergeCell ref="BC49:BD50"/>
    <mergeCell ref="BE49:BR50"/>
    <mergeCell ref="O53:T53"/>
    <mergeCell ref="U53:AH53"/>
    <mergeCell ref="AO53:AR55"/>
    <mergeCell ref="AT53:AW53"/>
    <mergeCell ref="AY53:BD53"/>
    <mergeCell ref="BE53:BR53"/>
    <mergeCell ref="E49:H50"/>
    <mergeCell ref="I49:R50"/>
    <mergeCell ref="S49:T50"/>
    <mergeCell ref="U49:AH50"/>
    <mergeCell ref="AO49:AR50"/>
    <mergeCell ref="AS49:BB50"/>
    <mergeCell ref="E57:H58"/>
    <mergeCell ref="I57:AH58"/>
    <mergeCell ref="AO57:AR58"/>
    <mergeCell ref="AS57:BR58"/>
    <mergeCell ref="E59:H60"/>
    <mergeCell ref="I59:AH60"/>
    <mergeCell ref="AO59:AR60"/>
    <mergeCell ref="AS59:BR60"/>
    <mergeCell ref="AW54:AX55"/>
    <mergeCell ref="AY54:BB55"/>
    <mergeCell ref="BC54:BD55"/>
    <mergeCell ref="BE54:BR55"/>
    <mergeCell ref="E56:H56"/>
    <mergeCell ref="I56:AH56"/>
    <mergeCell ref="AO56:AR56"/>
    <mergeCell ref="AS56:BR56"/>
    <mergeCell ref="I54:L55"/>
    <mergeCell ref="M54:N55"/>
    <mergeCell ref="O54:R55"/>
    <mergeCell ref="S54:T55"/>
    <mergeCell ref="U54:AH55"/>
    <mergeCell ref="AS54:AV55"/>
    <mergeCell ref="E53:H55"/>
    <mergeCell ref="J53:M53"/>
    <mergeCell ref="D71:G72"/>
    <mergeCell ref="H71:AI72"/>
    <mergeCell ref="AN71:AQ72"/>
    <mergeCell ref="AR71:BS72"/>
    <mergeCell ref="D73:G74"/>
    <mergeCell ref="H73:AI74"/>
    <mergeCell ref="AN73:AQ74"/>
    <mergeCell ref="AR73:BS74"/>
    <mergeCell ref="BC63:BF64"/>
    <mergeCell ref="BG63:BR64"/>
    <mergeCell ref="C66:H66"/>
    <mergeCell ref="AM66:AR66"/>
    <mergeCell ref="D69:G70"/>
    <mergeCell ref="H69:AI70"/>
    <mergeCell ref="AN69:AQ70"/>
    <mergeCell ref="AR69:BS70"/>
    <mergeCell ref="E63:H64"/>
    <mergeCell ref="I63:R64"/>
    <mergeCell ref="S63:V64"/>
    <mergeCell ref="W63:AH64"/>
    <mergeCell ref="AO63:AR64"/>
    <mergeCell ref="AS63:BB64"/>
    <mergeCell ref="BD75:BS76"/>
    <mergeCell ref="D77:G78"/>
    <mergeCell ref="H77:I78"/>
    <mergeCell ref="J77:M78"/>
    <mergeCell ref="N77:O78"/>
    <mergeCell ref="P77:S78"/>
    <mergeCell ref="T77:U78"/>
    <mergeCell ref="D75:G76"/>
    <mergeCell ref="H75:K76"/>
    <mergeCell ref="L75:Q76"/>
    <mergeCell ref="R75:S76"/>
    <mergeCell ref="T75:AI76"/>
    <mergeCell ref="AN75:AQ76"/>
    <mergeCell ref="AZ77:BC78"/>
    <mergeCell ref="BD77:BE78"/>
    <mergeCell ref="BF77:BI78"/>
    <mergeCell ref="BJ77:BK78"/>
    <mergeCell ref="V77:Y78"/>
    <mergeCell ref="Z77:AA78"/>
    <mergeCell ref="AN77:AQ78"/>
    <mergeCell ref="AR77:AS78"/>
    <mergeCell ref="AT77:AW78"/>
    <mergeCell ref="AX77:AY78"/>
    <mergeCell ref="AR75:AU76"/>
    <mergeCell ref="AV75:BA76"/>
    <mergeCell ref="BB75:BC76"/>
    <mergeCell ref="AR84:AS84"/>
    <mergeCell ref="AT84:BS84"/>
    <mergeCell ref="D86:J87"/>
    <mergeCell ref="K86:R87"/>
    <mergeCell ref="T86:AI87"/>
    <mergeCell ref="AN86:AT87"/>
    <mergeCell ref="AU86:BB87"/>
    <mergeCell ref="BD86:BS87"/>
    <mergeCell ref="AZ79:BD80"/>
    <mergeCell ref="BE79:BS80"/>
    <mergeCell ref="D83:G84"/>
    <mergeCell ref="H83:I83"/>
    <mergeCell ref="J83:AI83"/>
    <mergeCell ref="AN83:AQ84"/>
    <mergeCell ref="AR83:AS83"/>
    <mergeCell ref="AT83:BS83"/>
    <mergeCell ref="H84:I84"/>
    <mergeCell ref="J84:AI84"/>
    <mergeCell ref="D79:G80"/>
    <mergeCell ref="H79:O80"/>
    <mergeCell ref="P79:T80"/>
    <mergeCell ref="U79:AI80"/>
    <mergeCell ref="AN79:AQ80"/>
    <mergeCell ref="AR79:AY80"/>
    <mergeCell ref="BA88:BB89"/>
    <mergeCell ref="BF88:BQ89"/>
    <mergeCell ref="D90:J91"/>
    <mergeCell ref="K90:P91"/>
    <mergeCell ref="Q90:R91"/>
    <mergeCell ref="AN90:AT91"/>
    <mergeCell ref="AU90:AZ91"/>
    <mergeCell ref="BA90:BB91"/>
    <mergeCell ref="D88:J89"/>
    <mergeCell ref="K88:P89"/>
    <mergeCell ref="Q88:R89"/>
    <mergeCell ref="V88:AG89"/>
    <mergeCell ref="AN88:AT89"/>
    <mergeCell ref="AU88:AZ89"/>
    <mergeCell ref="BD92:BK92"/>
    <mergeCell ref="BL92:BS92"/>
    <mergeCell ref="D93:AI93"/>
    <mergeCell ref="AN93:BS93"/>
    <mergeCell ref="D97:M97"/>
    <mergeCell ref="N97:S97"/>
    <mergeCell ref="T97:Y97"/>
    <mergeCell ref="AN97:AW97"/>
    <mergeCell ref="AX97:BC97"/>
    <mergeCell ref="BD97:BI97"/>
    <mergeCell ref="D92:J92"/>
    <mergeCell ref="K92:R92"/>
    <mergeCell ref="T92:AA92"/>
    <mergeCell ref="AB92:AI92"/>
    <mergeCell ref="AN92:AT92"/>
    <mergeCell ref="AU92:BB92"/>
    <mergeCell ref="D99:M99"/>
    <mergeCell ref="N99:S99"/>
    <mergeCell ref="T99:Y99"/>
    <mergeCell ref="AN99:AW99"/>
    <mergeCell ref="AX99:BC99"/>
    <mergeCell ref="BD99:BI99"/>
    <mergeCell ref="D98:M98"/>
    <mergeCell ref="N98:S98"/>
    <mergeCell ref="T98:Y98"/>
    <mergeCell ref="AN98:AW98"/>
    <mergeCell ref="AX98:BC98"/>
    <mergeCell ref="BD98:BI98"/>
    <mergeCell ref="D101:M101"/>
    <mergeCell ref="N101:S101"/>
    <mergeCell ref="T101:Y101"/>
    <mergeCell ref="AN101:AW101"/>
    <mergeCell ref="AX101:BC101"/>
    <mergeCell ref="BD101:BI101"/>
    <mergeCell ref="D100:M100"/>
    <mergeCell ref="N100:S100"/>
    <mergeCell ref="T100:Y100"/>
    <mergeCell ref="AN100:AW100"/>
    <mergeCell ref="AX100:BC100"/>
    <mergeCell ref="BD100:BI100"/>
    <mergeCell ref="AN104:AN105"/>
    <mergeCell ref="AO104:AT105"/>
    <mergeCell ref="AU104:BC105"/>
    <mergeCell ref="BD104:BD105"/>
    <mergeCell ref="BE104:BJ105"/>
    <mergeCell ref="BK104:BS105"/>
    <mergeCell ref="D104:D105"/>
    <mergeCell ref="E104:J105"/>
    <mergeCell ref="K104:S105"/>
    <mergeCell ref="T104:T105"/>
    <mergeCell ref="U104:Z105"/>
    <mergeCell ref="AA104:AI105"/>
    <mergeCell ref="AU106:BC106"/>
    <mergeCell ref="BD106:BD109"/>
    <mergeCell ref="BE106:BJ107"/>
    <mergeCell ref="BK106:BS107"/>
    <mergeCell ref="E107:J107"/>
    <mergeCell ref="K107:S107"/>
    <mergeCell ref="AO107:AT107"/>
    <mergeCell ref="AU107:BC107"/>
    <mergeCell ref="AN108:AN109"/>
    <mergeCell ref="AO108:AT109"/>
    <mergeCell ref="E106:J106"/>
    <mergeCell ref="K106:S106"/>
    <mergeCell ref="T106:T109"/>
    <mergeCell ref="U106:Z107"/>
    <mergeCell ref="AA106:AI107"/>
    <mergeCell ref="AO106:AT106"/>
    <mergeCell ref="D110:D111"/>
    <mergeCell ref="E110:J111"/>
    <mergeCell ref="K110:S111"/>
    <mergeCell ref="U110:AI110"/>
    <mergeCell ref="AN110:AN111"/>
    <mergeCell ref="AO110:AT111"/>
    <mergeCell ref="D108:D109"/>
    <mergeCell ref="E108:J109"/>
    <mergeCell ref="K108:S109"/>
    <mergeCell ref="U108:Z109"/>
    <mergeCell ref="AA108:AD109"/>
    <mergeCell ref="AE108:AI109"/>
    <mergeCell ref="AU110:BC111"/>
    <mergeCell ref="BE110:BS110"/>
    <mergeCell ref="U111:Z111"/>
    <mergeCell ref="AA111:AI112"/>
    <mergeCell ref="BE111:BJ111"/>
    <mergeCell ref="BK111:BS112"/>
    <mergeCell ref="AU108:BC109"/>
    <mergeCell ref="BE108:BJ109"/>
    <mergeCell ref="BK108:BN109"/>
    <mergeCell ref="BO108:BS109"/>
    <mergeCell ref="E113:J113"/>
    <mergeCell ref="K113:S113"/>
    <mergeCell ref="AO113:AT113"/>
    <mergeCell ref="AU113:BC113"/>
    <mergeCell ref="D119:AI119"/>
    <mergeCell ref="AN119:BS119"/>
    <mergeCell ref="E112:J112"/>
    <mergeCell ref="K112:S112"/>
    <mergeCell ref="U112:Z112"/>
    <mergeCell ref="AO112:AT112"/>
    <mergeCell ref="AU112:BC112"/>
    <mergeCell ref="BE112:BJ112"/>
    <mergeCell ref="AP121:AQ122"/>
    <mergeCell ref="AR121:AS122"/>
    <mergeCell ref="AT121:AU122"/>
    <mergeCell ref="AV121:BS122"/>
    <mergeCell ref="D123:K123"/>
    <mergeCell ref="L123:AI123"/>
    <mergeCell ref="AN123:AU123"/>
    <mergeCell ref="AV123:BS123"/>
    <mergeCell ref="D120:K120"/>
    <mergeCell ref="L120:AI120"/>
    <mergeCell ref="AN120:AU120"/>
    <mergeCell ref="AV120:BS120"/>
    <mergeCell ref="D121:E122"/>
    <mergeCell ref="F121:G122"/>
    <mergeCell ref="H121:I122"/>
    <mergeCell ref="J121:K122"/>
    <mergeCell ref="L121:AI122"/>
    <mergeCell ref="AN121:AO122"/>
    <mergeCell ref="AY131:AY132"/>
    <mergeCell ref="AT124:AU125"/>
    <mergeCell ref="AV124:BS125"/>
    <mergeCell ref="D126:K127"/>
    <mergeCell ref="L126:Y127"/>
    <mergeCell ref="Z126:AI129"/>
    <mergeCell ref="AN126:AU127"/>
    <mergeCell ref="AV126:BI127"/>
    <mergeCell ref="BJ126:BS129"/>
    <mergeCell ref="D124:E125"/>
    <mergeCell ref="F124:G125"/>
    <mergeCell ref="H124:I125"/>
    <mergeCell ref="J124:K125"/>
    <mergeCell ref="L124:AI125"/>
    <mergeCell ref="AN124:AO125"/>
    <mergeCell ref="E128:G128"/>
    <mergeCell ref="I128:K128"/>
    <mergeCell ref="L128:M129"/>
    <mergeCell ref="N128:O129"/>
    <mergeCell ref="P128:Q129"/>
    <mergeCell ref="R128:S129"/>
    <mergeCell ref="E129:K129"/>
    <mergeCell ref="AP124:AQ125"/>
    <mergeCell ref="AR124:AS125"/>
    <mergeCell ref="AZ128:BA129"/>
    <mergeCell ref="BB128:BC129"/>
    <mergeCell ref="BD128:BE129"/>
    <mergeCell ref="BF128:BG129"/>
    <mergeCell ref="BH128:BI129"/>
    <mergeCell ref="T128:U129"/>
    <mergeCell ref="V128:W129"/>
    <mergeCell ref="X128:Y129"/>
    <mergeCell ref="AO128:AQ128"/>
    <mergeCell ref="AS128:AU128"/>
    <mergeCell ref="AV128:AW129"/>
    <mergeCell ref="AO129:AU129"/>
    <mergeCell ref="AX128:AY129"/>
    <mergeCell ref="O131:O132"/>
    <mergeCell ref="P131:P132"/>
    <mergeCell ref="Q131:Q132"/>
    <mergeCell ref="D130:AI130"/>
    <mergeCell ref="AN130:BS130"/>
    <mergeCell ref="D131:D132"/>
    <mergeCell ref="E131:E132"/>
    <mergeCell ref="F131:F132"/>
    <mergeCell ref="G131:G132"/>
    <mergeCell ref="H131:H132"/>
    <mergeCell ref="I131:I132"/>
    <mergeCell ref="J131:J132"/>
    <mergeCell ref="K131:K132"/>
    <mergeCell ref="X131:X132"/>
    <mergeCell ref="Y131:Y132"/>
    <mergeCell ref="Z131:Z132"/>
    <mergeCell ref="AA131:AA132"/>
    <mergeCell ref="AB131:AB132"/>
    <mergeCell ref="AC131:AC132"/>
    <mergeCell ref="R131:R132"/>
    <mergeCell ref="AW131:AW132"/>
    <mergeCell ref="S131:S132"/>
    <mergeCell ref="AR131:AR132"/>
    <mergeCell ref="AX131:AX132"/>
    <mergeCell ref="D137:AI146"/>
    <mergeCell ref="AN137:BS146"/>
    <mergeCell ref="BR131:BR132"/>
    <mergeCell ref="BS131:BS132"/>
    <mergeCell ref="AS131:AS132"/>
    <mergeCell ref="AD131:AD132"/>
    <mergeCell ref="AE131:AE132"/>
    <mergeCell ref="AF131:AF132"/>
    <mergeCell ref="AG131:AG132"/>
    <mergeCell ref="AH131:AH132"/>
    <mergeCell ref="AI131:AI132"/>
    <mergeCell ref="BC131:BC132"/>
    <mergeCell ref="BD131:BD132"/>
    <mergeCell ref="T131:T132"/>
    <mergeCell ref="U131:U132"/>
    <mergeCell ref="V131:V132"/>
    <mergeCell ref="W131:W132"/>
    <mergeCell ref="AN131:AN132"/>
    <mergeCell ref="AO131:AO132"/>
    <mergeCell ref="AP131:AP132"/>
    <mergeCell ref="AQ131:AQ132"/>
    <mergeCell ref="L131:L132"/>
    <mergeCell ref="M131:M132"/>
    <mergeCell ref="N131:N132"/>
    <mergeCell ref="XFD131:XFD132"/>
    <mergeCell ref="D133:AI133"/>
    <mergeCell ref="AN133:BS133"/>
    <mergeCell ref="D134:AI134"/>
    <mergeCell ref="AN134:BS134"/>
    <mergeCell ref="BL131:BL132"/>
    <mergeCell ref="BM131:BM132"/>
    <mergeCell ref="BN131:BN132"/>
    <mergeCell ref="BO131:BO132"/>
    <mergeCell ref="BP131:BP132"/>
    <mergeCell ref="BQ131:BQ132"/>
    <mergeCell ref="BF131:BF132"/>
    <mergeCell ref="BG131:BG132"/>
    <mergeCell ref="BH131:BH132"/>
    <mergeCell ref="BI131:BI132"/>
    <mergeCell ref="BJ131:BJ132"/>
    <mergeCell ref="BK131:BK132"/>
    <mergeCell ref="AZ131:AZ132"/>
    <mergeCell ref="BA131:BA132"/>
    <mergeCell ref="BB131:BB132"/>
    <mergeCell ref="BE131:BE132"/>
    <mergeCell ref="AT131:AT132"/>
    <mergeCell ref="AU131:AU132"/>
    <mergeCell ref="AV131:AV132"/>
  </mergeCells>
  <phoneticPr fontId="9"/>
  <conditionalFormatting sqref="H79:O80">
    <cfRule type="expression" dxfId="15" priority="4">
      <formula>$D$79&lt;&gt;""</formula>
    </cfRule>
  </conditionalFormatting>
  <conditionalFormatting sqref="U79:AI80">
    <cfRule type="expression" dxfId="14" priority="3">
      <formula>$P$79&lt;&gt;""</formula>
    </cfRule>
  </conditionalFormatting>
  <conditionalFormatting sqref="AR79:AY80">
    <cfRule type="expression" dxfId="13" priority="2">
      <formula>$D$79&lt;&gt;""</formula>
    </cfRule>
  </conditionalFormatting>
  <conditionalFormatting sqref="BE79:BS80">
    <cfRule type="expression" dxfId="12" priority="1">
      <formula>$P$79&lt;&gt;""</formula>
    </cfRule>
  </conditionalFormatting>
  <dataValidations count="2">
    <dataValidation type="list" allowBlank="1" showInputMessage="1" showErrorMessage="1" sqref="K112:S112 AU112:BC112" xr:uid="{F9BED49E-75B9-42CF-B5EF-013FEBB1144C}">
      <formula1>"〇,×"</formula1>
    </dataValidation>
    <dataValidation type="list" allowBlank="1" showInputMessage="1" showErrorMessage="1" sqref="K86:R87 AU86:BB87" xr:uid="{BEF2E2BA-D598-46BD-86D9-A52E68FA4BAC}">
      <formula1>"運輸業その他,卸売業,サービス業,小売業"</formula1>
    </dataValidation>
  </dataValidations>
  <printOptions horizontalCentered="1"/>
  <pageMargins left="0.70866141732283461" right="0.70866141732283461" top="0.74803149606299213" bottom="0.74803149606299213" header="0.31496062992125984" footer="0.31496062992125984"/>
  <pageSetup paperSize="9" scale="72" fitToHeight="2" orientation="portrait" r:id="rId1"/>
  <headerFooter alignWithMargins="0"/>
  <rowBreaks count="2" manualBreakCount="2">
    <brk id="65" min="1" max="73" man="1"/>
    <brk id="115" min="1" max="73" man="1"/>
  </rowBreaks>
  <colBreaks count="1" manualBreakCount="1">
    <brk id="37" max="196" man="1"/>
  </colBreaks>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Check Box 1">
              <controlPr locked="0" defaultSize="0" autoFill="0" autoLine="0" autoPict="0">
                <anchor moveWithCells="1">
                  <from>
                    <xdr:col>6</xdr:col>
                    <xdr:colOff>215900</xdr:colOff>
                    <xdr:row>122</xdr:row>
                    <xdr:rowOff>0</xdr:rowOff>
                  </from>
                  <to>
                    <xdr:col>6</xdr:col>
                    <xdr:colOff>222250</xdr:colOff>
                    <xdr:row>123</xdr:row>
                    <xdr:rowOff>63500</xdr:rowOff>
                  </to>
                </anchor>
              </controlPr>
            </control>
          </mc:Choice>
        </mc:AlternateContent>
        <mc:AlternateContent xmlns:mc="http://schemas.openxmlformats.org/markup-compatibility/2006">
          <mc:Choice Requires="x14">
            <control shapeId="114690" r:id="rId5" name="Check Box 2">
              <controlPr locked="0" defaultSize="0" autoFill="0" autoLine="0" autoPict="0">
                <anchor moveWithCells="1">
                  <from>
                    <xdr:col>6</xdr:col>
                    <xdr:colOff>215900</xdr:colOff>
                    <xdr:row>122</xdr:row>
                    <xdr:rowOff>0</xdr:rowOff>
                  </from>
                  <to>
                    <xdr:col>6</xdr:col>
                    <xdr:colOff>222250</xdr:colOff>
                    <xdr:row>123</xdr:row>
                    <xdr:rowOff>44450</xdr:rowOff>
                  </to>
                </anchor>
              </controlPr>
            </control>
          </mc:Choice>
        </mc:AlternateContent>
        <mc:AlternateContent xmlns:mc="http://schemas.openxmlformats.org/markup-compatibility/2006">
          <mc:Choice Requires="x14">
            <control shapeId="114691" r:id="rId6" name="Check Box 3">
              <controlPr locked="0" defaultSize="0" autoFill="0" autoLine="0" autoPict="0">
                <anchor moveWithCells="1">
                  <from>
                    <xdr:col>43</xdr:col>
                    <xdr:colOff>215900</xdr:colOff>
                    <xdr:row>124</xdr:row>
                    <xdr:rowOff>0</xdr:rowOff>
                  </from>
                  <to>
                    <xdr:col>43</xdr:col>
                    <xdr:colOff>222250</xdr:colOff>
                    <xdr:row>125</xdr:row>
                    <xdr:rowOff>120650</xdr:rowOff>
                  </to>
                </anchor>
              </controlPr>
            </control>
          </mc:Choice>
        </mc:AlternateContent>
        <mc:AlternateContent xmlns:mc="http://schemas.openxmlformats.org/markup-compatibility/2006">
          <mc:Choice Requires="x14">
            <control shapeId="114692" r:id="rId7" name="Check Box 4">
              <controlPr locked="0" defaultSize="0" autoFill="0" autoLine="0" autoPict="0">
                <anchor moveWithCells="1">
                  <from>
                    <xdr:col>43</xdr:col>
                    <xdr:colOff>215900</xdr:colOff>
                    <xdr:row>124</xdr:row>
                    <xdr:rowOff>0</xdr:rowOff>
                  </from>
                  <to>
                    <xdr:col>43</xdr:col>
                    <xdr:colOff>222250</xdr:colOff>
                    <xdr:row>125</xdr:row>
                    <xdr:rowOff>82550</xdr:rowOff>
                  </to>
                </anchor>
              </controlPr>
            </control>
          </mc:Choice>
        </mc:AlternateContent>
        <mc:AlternateContent xmlns:mc="http://schemas.openxmlformats.org/markup-compatibility/2006">
          <mc:Choice Requires="x14">
            <control shapeId="114693" r:id="rId8" name="Check Box 5">
              <controlPr locked="0" defaultSize="0" autoFill="0" autoLine="0" autoPict="0">
                <anchor moveWithCells="1">
                  <from>
                    <xdr:col>43</xdr:col>
                    <xdr:colOff>215900</xdr:colOff>
                    <xdr:row>124</xdr:row>
                    <xdr:rowOff>0</xdr:rowOff>
                  </from>
                  <to>
                    <xdr:col>43</xdr:col>
                    <xdr:colOff>222250</xdr:colOff>
                    <xdr:row>125</xdr:row>
                    <xdr:rowOff>120650</xdr:rowOff>
                  </to>
                </anchor>
              </controlPr>
            </control>
          </mc:Choice>
        </mc:AlternateContent>
        <mc:AlternateContent xmlns:mc="http://schemas.openxmlformats.org/markup-compatibility/2006">
          <mc:Choice Requires="x14">
            <control shapeId="114694" r:id="rId9" name="Check Box 6">
              <controlPr locked="0" defaultSize="0" autoFill="0" autoLine="0" autoPict="0">
                <anchor moveWithCells="1">
                  <from>
                    <xdr:col>43</xdr:col>
                    <xdr:colOff>215900</xdr:colOff>
                    <xdr:row>124</xdr:row>
                    <xdr:rowOff>0</xdr:rowOff>
                  </from>
                  <to>
                    <xdr:col>43</xdr:col>
                    <xdr:colOff>222250</xdr:colOff>
                    <xdr:row>125</xdr:row>
                    <xdr:rowOff>82550</xdr:rowOff>
                  </to>
                </anchor>
              </controlPr>
            </control>
          </mc:Choice>
        </mc:AlternateContent>
        <mc:AlternateContent xmlns:mc="http://schemas.openxmlformats.org/markup-compatibility/2006">
          <mc:Choice Requires="x14">
            <control shapeId="114695" r:id="rId10" name="Check Box 7">
              <controlPr locked="0" defaultSize="0" autoFill="0" autoLine="0" autoPict="0">
                <anchor moveWithCells="1">
                  <from>
                    <xdr:col>42</xdr:col>
                    <xdr:colOff>215900</xdr:colOff>
                    <xdr:row>124</xdr:row>
                    <xdr:rowOff>0</xdr:rowOff>
                  </from>
                  <to>
                    <xdr:col>42</xdr:col>
                    <xdr:colOff>222250</xdr:colOff>
                    <xdr:row>125</xdr:row>
                    <xdr:rowOff>120650</xdr:rowOff>
                  </to>
                </anchor>
              </controlPr>
            </control>
          </mc:Choice>
        </mc:AlternateContent>
        <mc:AlternateContent xmlns:mc="http://schemas.openxmlformats.org/markup-compatibility/2006">
          <mc:Choice Requires="x14">
            <control shapeId="114696" r:id="rId11" name="Check Box 8">
              <controlPr locked="0" defaultSize="0" autoFill="0" autoLine="0" autoPict="0">
                <anchor moveWithCells="1">
                  <from>
                    <xdr:col>42</xdr:col>
                    <xdr:colOff>215900</xdr:colOff>
                    <xdr:row>124</xdr:row>
                    <xdr:rowOff>0</xdr:rowOff>
                  </from>
                  <to>
                    <xdr:col>42</xdr:col>
                    <xdr:colOff>222250</xdr:colOff>
                    <xdr:row>125</xdr:row>
                    <xdr:rowOff>82550</xdr:rowOff>
                  </to>
                </anchor>
              </controlPr>
            </control>
          </mc:Choice>
        </mc:AlternateContent>
        <mc:AlternateContent xmlns:mc="http://schemas.openxmlformats.org/markup-compatibility/2006">
          <mc:Choice Requires="x14">
            <control shapeId="114697" r:id="rId12" name="Check Box 9">
              <controlPr defaultSize="0" autoFill="0" autoLine="0" autoPict="0">
                <anchor moveWithCells="1">
                  <from>
                    <xdr:col>29</xdr:col>
                    <xdr:colOff>101600</xdr:colOff>
                    <xdr:row>14</xdr:row>
                    <xdr:rowOff>44450</xdr:rowOff>
                  </from>
                  <to>
                    <xdr:col>30</xdr:col>
                    <xdr:colOff>88900</xdr:colOff>
                    <xdr:row>15</xdr:row>
                    <xdr:rowOff>101600</xdr:rowOff>
                  </to>
                </anchor>
              </controlPr>
            </control>
          </mc:Choice>
        </mc:AlternateContent>
        <mc:AlternateContent xmlns:mc="http://schemas.openxmlformats.org/markup-compatibility/2006">
          <mc:Choice Requires="x14">
            <control shapeId="114698" r:id="rId13" name="Check Box 10">
              <controlPr locked="0" defaultSize="0" autoFill="0" autoLine="0" autoPict="0">
                <anchor moveWithCells="1">
                  <from>
                    <xdr:col>42</xdr:col>
                    <xdr:colOff>215900</xdr:colOff>
                    <xdr:row>124</xdr:row>
                    <xdr:rowOff>0</xdr:rowOff>
                  </from>
                  <to>
                    <xdr:col>42</xdr:col>
                    <xdr:colOff>222250</xdr:colOff>
                    <xdr:row>125</xdr:row>
                    <xdr:rowOff>120650</xdr:rowOff>
                  </to>
                </anchor>
              </controlPr>
            </control>
          </mc:Choice>
        </mc:AlternateContent>
        <mc:AlternateContent xmlns:mc="http://schemas.openxmlformats.org/markup-compatibility/2006">
          <mc:Choice Requires="x14">
            <control shapeId="114699" r:id="rId14" name="Check Box 11">
              <controlPr locked="0" defaultSize="0" autoFill="0" autoLine="0" autoPict="0">
                <anchor moveWithCells="1">
                  <from>
                    <xdr:col>42</xdr:col>
                    <xdr:colOff>215900</xdr:colOff>
                    <xdr:row>124</xdr:row>
                    <xdr:rowOff>0</xdr:rowOff>
                  </from>
                  <to>
                    <xdr:col>42</xdr:col>
                    <xdr:colOff>222250</xdr:colOff>
                    <xdr:row>125</xdr:row>
                    <xdr:rowOff>82550</xdr:rowOff>
                  </to>
                </anchor>
              </controlPr>
            </control>
          </mc:Choice>
        </mc:AlternateContent>
        <mc:AlternateContent xmlns:mc="http://schemas.openxmlformats.org/markup-compatibility/2006">
          <mc:Choice Requires="x14">
            <control shapeId="114700" r:id="rId15" name="Check Box 12">
              <controlPr locked="0" defaultSize="0" autoFill="0" autoLine="0" autoPict="0">
                <anchor moveWithCells="1">
                  <from>
                    <xdr:col>42</xdr:col>
                    <xdr:colOff>215900</xdr:colOff>
                    <xdr:row>124</xdr:row>
                    <xdr:rowOff>0</xdr:rowOff>
                  </from>
                  <to>
                    <xdr:col>42</xdr:col>
                    <xdr:colOff>222250</xdr:colOff>
                    <xdr:row>125</xdr:row>
                    <xdr:rowOff>120650</xdr:rowOff>
                  </to>
                </anchor>
              </controlPr>
            </control>
          </mc:Choice>
        </mc:AlternateContent>
        <mc:AlternateContent xmlns:mc="http://schemas.openxmlformats.org/markup-compatibility/2006">
          <mc:Choice Requires="x14">
            <control shapeId="114701" r:id="rId16" name="Check Box 13">
              <controlPr locked="0" defaultSize="0" autoFill="0" autoLine="0" autoPict="0">
                <anchor moveWithCells="1">
                  <from>
                    <xdr:col>42</xdr:col>
                    <xdr:colOff>215900</xdr:colOff>
                    <xdr:row>124</xdr:row>
                    <xdr:rowOff>0</xdr:rowOff>
                  </from>
                  <to>
                    <xdr:col>42</xdr:col>
                    <xdr:colOff>222250</xdr:colOff>
                    <xdr:row>125</xdr:row>
                    <xdr:rowOff>82550</xdr:rowOff>
                  </to>
                </anchor>
              </controlPr>
            </control>
          </mc:Choice>
        </mc:AlternateContent>
        <mc:AlternateContent xmlns:mc="http://schemas.openxmlformats.org/markup-compatibility/2006">
          <mc:Choice Requires="x14">
            <control shapeId="114702" r:id="rId17" name="Check Box 14">
              <controlPr defaultSize="0" autoFill="0" autoLine="0" autoPict="0">
                <anchor moveWithCells="1">
                  <from>
                    <xdr:col>19</xdr:col>
                    <xdr:colOff>127000</xdr:colOff>
                    <xdr:row>62</xdr:row>
                    <xdr:rowOff>63500</xdr:rowOff>
                  </from>
                  <to>
                    <xdr:col>20</xdr:col>
                    <xdr:colOff>101600</xdr:colOff>
                    <xdr:row>63</xdr:row>
                    <xdr:rowOff>139700</xdr:rowOff>
                  </to>
                </anchor>
              </controlPr>
            </control>
          </mc:Choice>
        </mc:AlternateContent>
        <mc:AlternateContent xmlns:mc="http://schemas.openxmlformats.org/markup-compatibility/2006">
          <mc:Choice Requires="x14">
            <control shapeId="114703" r:id="rId18" name="Check Box 15">
              <controlPr defaultSize="0" autoFill="0" autoLine="0" autoPict="0">
                <anchor moveWithCells="1">
                  <from>
                    <xdr:col>5</xdr:col>
                    <xdr:colOff>139700</xdr:colOff>
                    <xdr:row>62</xdr:row>
                    <xdr:rowOff>63500</xdr:rowOff>
                  </from>
                  <to>
                    <xdr:col>6</xdr:col>
                    <xdr:colOff>101600</xdr:colOff>
                    <xdr:row>63</xdr:row>
                    <xdr:rowOff>139700</xdr:rowOff>
                  </to>
                </anchor>
              </controlPr>
            </control>
          </mc:Choice>
        </mc:AlternateContent>
        <mc:AlternateContent xmlns:mc="http://schemas.openxmlformats.org/markup-compatibility/2006">
          <mc:Choice Requires="x14">
            <control shapeId="114704" r:id="rId19" name="Check Box 16">
              <controlPr locked="0" defaultSize="0" autoFill="0" autoLine="0" autoPict="0">
                <anchor moveWithCells="1">
                  <from>
                    <xdr:col>42</xdr:col>
                    <xdr:colOff>215900</xdr:colOff>
                    <xdr:row>124</xdr:row>
                    <xdr:rowOff>0</xdr:rowOff>
                  </from>
                  <to>
                    <xdr:col>42</xdr:col>
                    <xdr:colOff>222250</xdr:colOff>
                    <xdr:row>125</xdr:row>
                    <xdr:rowOff>120650</xdr:rowOff>
                  </to>
                </anchor>
              </controlPr>
            </control>
          </mc:Choice>
        </mc:AlternateContent>
        <mc:AlternateContent xmlns:mc="http://schemas.openxmlformats.org/markup-compatibility/2006">
          <mc:Choice Requires="x14">
            <control shapeId="114705" r:id="rId20" name="Check Box 17">
              <controlPr locked="0" defaultSize="0" autoFill="0" autoLine="0" autoPict="0">
                <anchor moveWithCells="1">
                  <from>
                    <xdr:col>42</xdr:col>
                    <xdr:colOff>215900</xdr:colOff>
                    <xdr:row>124</xdr:row>
                    <xdr:rowOff>0</xdr:rowOff>
                  </from>
                  <to>
                    <xdr:col>42</xdr:col>
                    <xdr:colOff>222250</xdr:colOff>
                    <xdr:row>125</xdr:row>
                    <xdr:rowOff>82550</xdr:rowOff>
                  </to>
                </anchor>
              </controlPr>
            </control>
          </mc:Choice>
        </mc:AlternateContent>
        <mc:AlternateContent xmlns:mc="http://schemas.openxmlformats.org/markup-compatibility/2006">
          <mc:Choice Requires="x14">
            <control shapeId="114706" r:id="rId21" name="Check Box 18">
              <controlPr defaultSize="0" autoFill="0" autoLine="0" autoPict="0">
                <anchor moveWithCells="1">
                  <from>
                    <xdr:col>65</xdr:col>
                    <xdr:colOff>107950</xdr:colOff>
                    <xdr:row>14</xdr:row>
                    <xdr:rowOff>44450</xdr:rowOff>
                  </from>
                  <to>
                    <xdr:col>66</xdr:col>
                    <xdr:colOff>101600</xdr:colOff>
                    <xdr:row>15</xdr:row>
                    <xdr:rowOff>101600</xdr:rowOff>
                  </to>
                </anchor>
              </controlPr>
            </control>
          </mc:Choice>
        </mc:AlternateContent>
        <mc:AlternateContent xmlns:mc="http://schemas.openxmlformats.org/markup-compatibility/2006">
          <mc:Choice Requires="x14">
            <control shapeId="114707" r:id="rId22" name="Check Box 19">
              <controlPr defaultSize="0" autoFill="0" autoLine="0" autoPict="0">
                <anchor moveWithCells="1">
                  <from>
                    <xdr:col>55</xdr:col>
                    <xdr:colOff>146050</xdr:colOff>
                    <xdr:row>62</xdr:row>
                    <xdr:rowOff>63500</xdr:rowOff>
                  </from>
                  <to>
                    <xdr:col>56</xdr:col>
                    <xdr:colOff>120650</xdr:colOff>
                    <xdr:row>63</xdr:row>
                    <xdr:rowOff>139700</xdr:rowOff>
                  </to>
                </anchor>
              </controlPr>
            </control>
          </mc:Choice>
        </mc:AlternateContent>
        <mc:AlternateContent xmlns:mc="http://schemas.openxmlformats.org/markup-compatibility/2006">
          <mc:Choice Requires="x14">
            <control shapeId="114708" r:id="rId23" name="Check Box 20">
              <controlPr defaultSize="0" autoFill="0" autoLine="0" autoPict="0">
                <anchor moveWithCells="1">
                  <from>
                    <xdr:col>41</xdr:col>
                    <xdr:colOff>139700</xdr:colOff>
                    <xdr:row>62</xdr:row>
                    <xdr:rowOff>63500</xdr:rowOff>
                  </from>
                  <to>
                    <xdr:col>42</xdr:col>
                    <xdr:colOff>101600</xdr:colOff>
                    <xdr:row>63</xdr:row>
                    <xdr:rowOff>120650</xdr:rowOff>
                  </to>
                </anchor>
              </controlPr>
            </control>
          </mc:Choice>
        </mc:AlternateContent>
        <mc:AlternateContent xmlns:mc="http://schemas.openxmlformats.org/markup-compatibility/2006">
          <mc:Choice Requires="x14">
            <control shapeId="114709" r:id="rId24" name="Check Box 21">
              <controlPr locked="0" defaultSize="0" autoFill="0" autoLine="0" autoPict="0">
                <anchor moveWithCells="1">
                  <from>
                    <xdr:col>42</xdr:col>
                    <xdr:colOff>215900</xdr:colOff>
                    <xdr:row>124</xdr:row>
                    <xdr:rowOff>0</xdr:rowOff>
                  </from>
                  <to>
                    <xdr:col>42</xdr:col>
                    <xdr:colOff>222250</xdr:colOff>
                    <xdr:row>125</xdr:row>
                    <xdr:rowOff>120650</xdr:rowOff>
                  </to>
                </anchor>
              </controlPr>
            </control>
          </mc:Choice>
        </mc:AlternateContent>
        <mc:AlternateContent xmlns:mc="http://schemas.openxmlformats.org/markup-compatibility/2006">
          <mc:Choice Requires="x14">
            <control shapeId="114710" r:id="rId25" name="Check Box 22">
              <controlPr locked="0" defaultSize="0" autoFill="0" autoLine="0" autoPict="0">
                <anchor moveWithCells="1">
                  <from>
                    <xdr:col>42</xdr:col>
                    <xdr:colOff>215900</xdr:colOff>
                    <xdr:row>124</xdr:row>
                    <xdr:rowOff>0</xdr:rowOff>
                  </from>
                  <to>
                    <xdr:col>42</xdr:col>
                    <xdr:colOff>222250</xdr:colOff>
                    <xdr:row>125</xdr:row>
                    <xdr:rowOff>82550</xdr:rowOff>
                  </to>
                </anchor>
              </controlPr>
            </control>
          </mc:Choice>
        </mc:AlternateContent>
        <mc:AlternateContent xmlns:mc="http://schemas.openxmlformats.org/markup-compatibility/2006">
          <mc:Choice Requires="x14">
            <control shapeId="114711" r:id="rId26" name="Check Box 23">
              <controlPr locked="0" defaultSize="0" autoFill="0" autoLine="0" autoPict="0">
                <anchor moveWithCells="1">
                  <from>
                    <xdr:col>7</xdr:col>
                    <xdr:colOff>215900</xdr:colOff>
                    <xdr:row>114</xdr:row>
                    <xdr:rowOff>0</xdr:rowOff>
                  </from>
                  <to>
                    <xdr:col>7</xdr:col>
                    <xdr:colOff>222250</xdr:colOff>
                    <xdr:row>115</xdr:row>
                    <xdr:rowOff>82550</xdr:rowOff>
                  </to>
                </anchor>
              </controlPr>
            </control>
          </mc:Choice>
        </mc:AlternateContent>
        <mc:AlternateContent xmlns:mc="http://schemas.openxmlformats.org/markup-compatibility/2006">
          <mc:Choice Requires="x14">
            <control shapeId="114712" r:id="rId27" name="Check Box 24">
              <controlPr locked="0" defaultSize="0" autoFill="0" autoLine="0" autoPict="0">
                <anchor moveWithCells="1">
                  <from>
                    <xdr:col>7</xdr:col>
                    <xdr:colOff>215900</xdr:colOff>
                    <xdr:row>114</xdr:row>
                    <xdr:rowOff>0</xdr:rowOff>
                  </from>
                  <to>
                    <xdr:col>7</xdr:col>
                    <xdr:colOff>222250</xdr:colOff>
                    <xdr:row>115</xdr:row>
                    <xdr:rowOff>63500</xdr:rowOff>
                  </to>
                </anchor>
              </controlPr>
            </control>
          </mc:Choice>
        </mc:AlternateContent>
        <mc:AlternateContent xmlns:mc="http://schemas.openxmlformats.org/markup-compatibility/2006">
          <mc:Choice Requires="x14">
            <control shapeId="114713" r:id="rId28" name="Check Box 25">
              <controlPr locked="0" defaultSize="0" autoFill="0" autoLine="0" autoPict="0">
                <anchor moveWithCells="1">
                  <from>
                    <xdr:col>44</xdr:col>
                    <xdr:colOff>215900</xdr:colOff>
                    <xdr:row>114</xdr:row>
                    <xdr:rowOff>0</xdr:rowOff>
                  </from>
                  <to>
                    <xdr:col>44</xdr:col>
                    <xdr:colOff>222250</xdr:colOff>
                    <xdr:row>115</xdr:row>
                    <xdr:rowOff>82550</xdr:rowOff>
                  </to>
                </anchor>
              </controlPr>
            </control>
          </mc:Choice>
        </mc:AlternateContent>
        <mc:AlternateContent xmlns:mc="http://schemas.openxmlformats.org/markup-compatibility/2006">
          <mc:Choice Requires="x14">
            <control shapeId="114714" r:id="rId29" name="Check Box 26">
              <controlPr locked="0" defaultSize="0" autoFill="0" autoLine="0" autoPict="0">
                <anchor moveWithCells="1">
                  <from>
                    <xdr:col>44</xdr:col>
                    <xdr:colOff>215900</xdr:colOff>
                    <xdr:row>114</xdr:row>
                    <xdr:rowOff>0</xdr:rowOff>
                  </from>
                  <to>
                    <xdr:col>44</xdr:col>
                    <xdr:colOff>222250</xdr:colOff>
                    <xdr:row>115</xdr:row>
                    <xdr:rowOff>44450</xdr:rowOff>
                  </to>
                </anchor>
              </controlPr>
            </control>
          </mc:Choice>
        </mc:AlternateContent>
        <mc:AlternateContent xmlns:mc="http://schemas.openxmlformats.org/markup-compatibility/2006">
          <mc:Choice Requires="x14">
            <control shapeId="114715" r:id="rId30" name="Check Box 27">
              <controlPr locked="0" defaultSize="0" autoFill="0" autoLine="0" autoPict="0">
                <anchor moveWithCells="1">
                  <from>
                    <xdr:col>44</xdr:col>
                    <xdr:colOff>215900</xdr:colOff>
                    <xdr:row>114</xdr:row>
                    <xdr:rowOff>0</xdr:rowOff>
                  </from>
                  <to>
                    <xdr:col>44</xdr:col>
                    <xdr:colOff>222250</xdr:colOff>
                    <xdr:row>115</xdr:row>
                    <xdr:rowOff>82550</xdr:rowOff>
                  </to>
                </anchor>
              </controlPr>
            </control>
          </mc:Choice>
        </mc:AlternateContent>
        <mc:AlternateContent xmlns:mc="http://schemas.openxmlformats.org/markup-compatibility/2006">
          <mc:Choice Requires="x14">
            <control shapeId="114716" r:id="rId31" name="Check Box 28">
              <controlPr locked="0" defaultSize="0" autoFill="0" autoLine="0" autoPict="0">
                <anchor moveWithCells="1">
                  <from>
                    <xdr:col>44</xdr:col>
                    <xdr:colOff>215900</xdr:colOff>
                    <xdr:row>114</xdr:row>
                    <xdr:rowOff>0</xdr:rowOff>
                  </from>
                  <to>
                    <xdr:col>44</xdr:col>
                    <xdr:colOff>222250</xdr:colOff>
                    <xdr:row>115</xdr:row>
                    <xdr:rowOff>44450</xdr:rowOff>
                  </to>
                </anchor>
              </controlPr>
            </control>
          </mc:Choice>
        </mc:AlternateContent>
        <mc:AlternateContent xmlns:mc="http://schemas.openxmlformats.org/markup-compatibility/2006">
          <mc:Choice Requires="x14">
            <control shapeId="114717" r:id="rId32" name="Check Box 29">
              <controlPr locked="0" defaultSize="0" autoFill="0" autoLine="0" autoPict="0">
                <anchor moveWithCells="1">
                  <from>
                    <xdr:col>43</xdr:col>
                    <xdr:colOff>215900</xdr:colOff>
                    <xdr:row>114</xdr:row>
                    <xdr:rowOff>0</xdr:rowOff>
                  </from>
                  <to>
                    <xdr:col>43</xdr:col>
                    <xdr:colOff>222250</xdr:colOff>
                    <xdr:row>115</xdr:row>
                    <xdr:rowOff>82550</xdr:rowOff>
                  </to>
                </anchor>
              </controlPr>
            </control>
          </mc:Choice>
        </mc:AlternateContent>
        <mc:AlternateContent xmlns:mc="http://schemas.openxmlformats.org/markup-compatibility/2006">
          <mc:Choice Requires="x14">
            <control shapeId="114718" r:id="rId33" name="Check Box 30">
              <controlPr locked="0" defaultSize="0" autoFill="0" autoLine="0" autoPict="0">
                <anchor moveWithCells="1">
                  <from>
                    <xdr:col>43</xdr:col>
                    <xdr:colOff>215900</xdr:colOff>
                    <xdr:row>114</xdr:row>
                    <xdr:rowOff>0</xdr:rowOff>
                  </from>
                  <to>
                    <xdr:col>43</xdr:col>
                    <xdr:colOff>222250</xdr:colOff>
                    <xdr:row>115</xdr:row>
                    <xdr:rowOff>44450</xdr:rowOff>
                  </to>
                </anchor>
              </controlPr>
            </control>
          </mc:Choice>
        </mc:AlternateContent>
        <mc:AlternateContent xmlns:mc="http://schemas.openxmlformats.org/markup-compatibility/2006">
          <mc:Choice Requires="x14">
            <control shapeId="114719" r:id="rId34" name="Check Box 31">
              <controlPr defaultSize="0" autoFill="0" autoLine="0" autoPict="0">
                <anchor moveWithCells="1">
                  <from>
                    <xdr:col>7</xdr:col>
                    <xdr:colOff>139700</xdr:colOff>
                    <xdr:row>82</xdr:row>
                    <xdr:rowOff>50800</xdr:rowOff>
                  </from>
                  <to>
                    <xdr:col>8</xdr:col>
                    <xdr:colOff>120650</xdr:colOff>
                    <xdr:row>82</xdr:row>
                    <xdr:rowOff>292100</xdr:rowOff>
                  </to>
                </anchor>
              </controlPr>
            </control>
          </mc:Choice>
        </mc:AlternateContent>
        <mc:AlternateContent xmlns:mc="http://schemas.openxmlformats.org/markup-compatibility/2006">
          <mc:Choice Requires="x14">
            <control shapeId="114720" r:id="rId35" name="Check Box 32">
              <controlPr defaultSize="0" autoFill="0" autoLine="0" autoPict="0">
                <anchor moveWithCells="1">
                  <from>
                    <xdr:col>7</xdr:col>
                    <xdr:colOff>139700</xdr:colOff>
                    <xdr:row>83</xdr:row>
                    <xdr:rowOff>44450</xdr:rowOff>
                  </from>
                  <to>
                    <xdr:col>8</xdr:col>
                    <xdr:colOff>120650</xdr:colOff>
                    <xdr:row>83</xdr:row>
                    <xdr:rowOff>266700</xdr:rowOff>
                  </to>
                </anchor>
              </controlPr>
            </control>
          </mc:Choice>
        </mc:AlternateContent>
        <mc:AlternateContent xmlns:mc="http://schemas.openxmlformats.org/markup-compatibility/2006">
          <mc:Choice Requires="x14">
            <control shapeId="114721" r:id="rId36" name="Check Box 33">
              <controlPr locked="0" defaultSize="0" autoFill="0" autoLine="0" autoPict="0">
                <anchor moveWithCells="1">
                  <from>
                    <xdr:col>43</xdr:col>
                    <xdr:colOff>215900</xdr:colOff>
                    <xdr:row>114</xdr:row>
                    <xdr:rowOff>0</xdr:rowOff>
                  </from>
                  <to>
                    <xdr:col>43</xdr:col>
                    <xdr:colOff>222250</xdr:colOff>
                    <xdr:row>115</xdr:row>
                    <xdr:rowOff>82550</xdr:rowOff>
                  </to>
                </anchor>
              </controlPr>
            </control>
          </mc:Choice>
        </mc:AlternateContent>
        <mc:AlternateContent xmlns:mc="http://schemas.openxmlformats.org/markup-compatibility/2006">
          <mc:Choice Requires="x14">
            <control shapeId="114722" r:id="rId37" name="Check Box 34">
              <controlPr locked="0" defaultSize="0" autoFill="0" autoLine="0" autoPict="0">
                <anchor moveWithCells="1">
                  <from>
                    <xdr:col>43</xdr:col>
                    <xdr:colOff>215900</xdr:colOff>
                    <xdr:row>114</xdr:row>
                    <xdr:rowOff>0</xdr:rowOff>
                  </from>
                  <to>
                    <xdr:col>43</xdr:col>
                    <xdr:colOff>222250</xdr:colOff>
                    <xdr:row>115</xdr:row>
                    <xdr:rowOff>44450</xdr:rowOff>
                  </to>
                </anchor>
              </controlPr>
            </control>
          </mc:Choice>
        </mc:AlternateContent>
        <mc:AlternateContent xmlns:mc="http://schemas.openxmlformats.org/markup-compatibility/2006">
          <mc:Choice Requires="x14">
            <control shapeId="114723" r:id="rId38" name="Check Box 35">
              <controlPr locked="0" defaultSize="0" autoFill="0" autoLine="0" autoPict="0">
                <anchor moveWithCells="1">
                  <from>
                    <xdr:col>43</xdr:col>
                    <xdr:colOff>215900</xdr:colOff>
                    <xdr:row>114</xdr:row>
                    <xdr:rowOff>0</xdr:rowOff>
                  </from>
                  <to>
                    <xdr:col>43</xdr:col>
                    <xdr:colOff>222250</xdr:colOff>
                    <xdr:row>115</xdr:row>
                    <xdr:rowOff>82550</xdr:rowOff>
                  </to>
                </anchor>
              </controlPr>
            </control>
          </mc:Choice>
        </mc:AlternateContent>
        <mc:AlternateContent xmlns:mc="http://schemas.openxmlformats.org/markup-compatibility/2006">
          <mc:Choice Requires="x14">
            <control shapeId="114724" r:id="rId39" name="Check Box 36">
              <controlPr locked="0" defaultSize="0" autoFill="0" autoLine="0" autoPict="0">
                <anchor moveWithCells="1">
                  <from>
                    <xdr:col>43</xdr:col>
                    <xdr:colOff>215900</xdr:colOff>
                    <xdr:row>114</xdr:row>
                    <xdr:rowOff>0</xdr:rowOff>
                  </from>
                  <to>
                    <xdr:col>43</xdr:col>
                    <xdr:colOff>222250</xdr:colOff>
                    <xdr:row>115</xdr:row>
                    <xdr:rowOff>44450</xdr:rowOff>
                  </to>
                </anchor>
              </controlPr>
            </control>
          </mc:Choice>
        </mc:AlternateContent>
        <mc:AlternateContent xmlns:mc="http://schemas.openxmlformats.org/markup-compatibility/2006">
          <mc:Choice Requires="x14">
            <control shapeId="114725" r:id="rId40" name="Check Box 37">
              <controlPr locked="0" defaultSize="0" autoFill="0" autoLine="0" autoPict="0">
                <anchor moveWithCells="1">
                  <from>
                    <xdr:col>43</xdr:col>
                    <xdr:colOff>215900</xdr:colOff>
                    <xdr:row>114</xdr:row>
                    <xdr:rowOff>0</xdr:rowOff>
                  </from>
                  <to>
                    <xdr:col>43</xdr:col>
                    <xdr:colOff>222250</xdr:colOff>
                    <xdr:row>115</xdr:row>
                    <xdr:rowOff>82550</xdr:rowOff>
                  </to>
                </anchor>
              </controlPr>
            </control>
          </mc:Choice>
        </mc:AlternateContent>
        <mc:AlternateContent xmlns:mc="http://schemas.openxmlformats.org/markup-compatibility/2006">
          <mc:Choice Requires="x14">
            <control shapeId="114726" r:id="rId41" name="Check Box 38">
              <controlPr locked="0" defaultSize="0" autoFill="0" autoLine="0" autoPict="0">
                <anchor moveWithCells="1">
                  <from>
                    <xdr:col>43</xdr:col>
                    <xdr:colOff>215900</xdr:colOff>
                    <xdr:row>114</xdr:row>
                    <xdr:rowOff>0</xdr:rowOff>
                  </from>
                  <to>
                    <xdr:col>43</xdr:col>
                    <xdr:colOff>222250</xdr:colOff>
                    <xdr:row>115</xdr:row>
                    <xdr:rowOff>63500</xdr:rowOff>
                  </to>
                </anchor>
              </controlPr>
            </control>
          </mc:Choice>
        </mc:AlternateContent>
        <mc:AlternateContent xmlns:mc="http://schemas.openxmlformats.org/markup-compatibility/2006">
          <mc:Choice Requires="x14">
            <control shapeId="114727" r:id="rId42" name="Check Box 39">
              <controlPr defaultSize="0" autoFill="0" autoLine="0" autoPict="0">
                <anchor moveWithCells="1">
                  <from>
                    <xdr:col>43</xdr:col>
                    <xdr:colOff>139700</xdr:colOff>
                    <xdr:row>82</xdr:row>
                    <xdr:rowOff>50800</xdr:rowOff>
                  </from>
                  <to>
                    <xdr:col>44</xdr:col>
                    <xdr:colOff>114300</xdr:colOff>
                    <xdr:row>82</xdr:row>
                    <xdr:rowOff>292100</xdr:rowOff>
                  </to>
                </anchor>
              </controlPr>
            </control>
          </mc:Choice>
        </mc:AlternateContent>
        <mc:AlternateContent xmlns:mc="http://schemas.openxmlformats.org/markup-compatibility/2006">
          <mc:Choice Requires="x14">
            <control shapeId="114728" r:id="rId43" name="Check Box 40">
              <controlPr defaultSize="0" autoFill="0" autoLine="0" autoPict="0">
                <anchor moveWithCells="1">
                  <from>
                    <xdr:col>43</xdr:col>
                    <xdr:colOff>139700</xdr:colOff>
                    <xdr:row>83</xdr:row>
                    <xdr:rowOff>44450</xdr:rowOff>
                  </from>
                  <to>
                    <xdr:col>44</xdr:col>
                    <xdr:colOff>114300</xdr:colOff>
                    <xdr:row>83</xdr:row>
                    <xdr:rowOff>266700</xdr:rowOff>
                  </to>
                </anchor>
              </controlPr>
            </control>
          </mc:Choice>
        </mc:AlternateContent>
        <mc:AlternateContent xmlns:mc="http://schemas.openxmlformats.org/markup-compatibility/2006">
          <mc:Choice Requires="x14">
            <control shapeId="114729" r:id="rId44" name="Check Box 41">
              <controlPr locked="0" defaultSize="0" autoFill="0" autoLine="0" autoPict="0">
                <anchor moveWithCells="1">
                  <from>
                    <xdr:col>5</xdr:col>
                    <xdr:colOff>215900</xdr:colOff>
                    <xdr:row>136</xdr:row>
                    <xdr:rowOff>0</xdr:rowOff>
                  </from>
                  <to>
                    <xdr:col>5</xdr:col>
                    <xdr:colOff>222250</xdr:colOff>
                    <xdr:row>138</xdr:row>
                    <xdr:rowOff>25400</xdr:rowOff>
                  </to>
                </anchor>
              </controlPr>
            </control>
          </mc:Choice>
        </mc:AlternateContent>
        <mc:AlternateContent xmlns:mc="http://schemas.openxmlformats.org/markup-compatibility/2006">
          <mc:Choice Requires="x14">
            <control shapeId="114730" r:id="rId45" name="Check Box 42">
              <controlPr locked="0" defaultSize="0" autoFill="0" autoLine="0" autoPict="0">
                <anchor moveWithCells="1">
                  <from>
                    <xdr:col>5</xdr:col>
                    <xdr:colOff>215900</xdr:colOff>
                    <xdr:row>136</xdr:row>
                    <xdr:rowOff>0</xdr:rowOff>
                  </from>
                  <to>
                    <xdr:col>5</xdr:col>
                    <xdr:colOff>222250</xdr:colOff>
                    <xdr:row>137</xdr:row>
                    <xdr:rowOff>228600</xdr:rowOff>
                  </to>
                </anchor>
              </controlPr>
            </control>
          </mc:Choice>
        </mc:AlternateContent>
        <mc:AlternateContent xmlns:mc="http://schemas.openxmlformats.org/markup-compatibility/2006">
          <mc:Choice Requires="x14">
            <control shapeId="114731" r:id="rId46" name="Check Box 43">
              <controlPr locked="0" defaultSize="0" autoFill="0" autoLine="0" autoPict="0">
                <anchor moveWithCells="1">
                  <from>
                    <xdr:col>5</xdr:col>
                    <xdr:colOff>215900</xdr:colOff>
                    <xdr:row>136</xdr:row>
                    <xdr:rowOff>0</xdr:rowOff>
                  </from>
                  <to>
                    <xdr:col>5</xdr:col>
                    <xdr:colOff>222250</xdr:colOff>
                    <xdr:row>138</xdr:row>
                    <xdr:rowOff>25400</xdr:rowOff>
                  </to>
                </anchor>
              </controlPr>
            </control>
          </mc:Choice>
        </mc:AlternateContent>
        <mc:AlternateContent xmlns:mc="http://schemas.openxmlformats.org/markup-compatibility/2006">
          <mc:Choice Requires="x14">
            <control shapeId="114732" r:id="rId47" name="Check Box 44">
              <controlPr locked="0" defaultSize="0" autoFill="0" autoLine="0" autoPict="0">
                <anchor moveWithCells="1">
                  <from>
                    <xdr:col>5</xdr:col>
                    <xdr:colOff>215900</xdr:colOff>
                    <xdr:row>136</xdr:row>
                    <xdr:rowOff>0</xdr:rowOff>
                  </from>
                  <to>
                    <xdr:col>5</xdr:col>
                    <xdr:colOff>222250</xdr:colOff>
                    <xdr:row>137</xdr:row>
                    <xdr:rowOff>228600</xdr:rowOff>
                  </to>
                </anchor>
              </controlPr>
            </control>
          </mc:Choice>
        </mc:AlternateContent>
        <mc:AlternateContent xmlns:mc="http://schemas.openxmlformats.org/markup-compatibility/2006">
          <mc:Choice Requires="x14">
            <control shapeId="114733" r:id="rId48" name="Check Box 45">
              <controlPr locked="0" defaultSize="0" autoFill="0" autoLine="0" autoPict="0">
                <anchor moveWithCells="1">
                  <from>
                    <xdr:col>73</xdr:col>
                    <xdr:colOff>0</xdr:colOff>
                    <xdr:row>138</xdr:row>
                    <xdr:rowOff>0</xdr:rowOff>
                  </from>
                  <to>
                    <xdr:col>73</xdr:col>
                    <xdr:colOff>0</xdr:colOff>
                    <xdr:row>139</xdr:row>
                    <xdr:rowOff>139700</xdr:rowOff>
                  </to>
                </anchor>
              </controlPr>
            </control>
          </mc:Choice>
        </mc:AlternateContent>
        <mc:AlternateContent xmlns:mc="http://schemas.openxmlformats.org/markup-compatibility/2006">
          <mc:Choice Requires="x14">
            <control shapeId="114734" r:id="rId49" name="Check Box 46">
              <controlPr locked="0" defaultSize="0" autoFill="0" autoLine="0" autoPict="0">
                <anchor moveWithCells="1">
                  <from>
                    <xdr:col>73</xdr:col>
                    <xdr:colOff>0</xdr:colOff>
                    <xdr:row>138</xdr:row>
                    <xdr:rowOff>0</xdr:rowOff>
                  </from>
                  <to>
                    <xdr:col>73</xdr:col>
                    <xdr:colOff>0</xdr:colOff>
                    <xdr:row>139</xdr:row>
                    <xdr:rowOff>101600</xdr:rowOff>
                  </to>
                </anchor>
              </controlPr>
            </control>
          </mc:Choice>
        </mc:AlternateContent>
        <mc:AlternateContent xmlns:mc="http://schemas.openxmlformats.org/markup-compatibility/2006">
          <mc:Choice Requires="x14">
            <control shapeId="114735" r:id="rId50" name="Check Box 47">
              <controlPr locked="0" defaultSize="0" autoFill="0" autoLine="0" autoPict="0">
                <anchor moveWithCells="1">
                  <from>
                    <xdr:col>73</xdr:col>
                    <xdr:colOff>0</xdr:colOff>
                    <xdr:row>138</xdr:row>
                    <xdr:rowOff>0</xdr:rowOff>
                  </from>
                  <to>
                    <xdr:col>73</xdr:col>
                    <xdr:colOff>0</xdr:colOff>
                    <xdr:row>139</xdr:row>
                    <xdr:rowOff>139700</xdr:rowOff>
                  </to>
                </anchor>
              </controlPr>
            </control>
          </mc:Choice>
        </mc:AlternateContent>
        <mc:AlternateContent xmlns:mc="http://schemas.openxmlformats.org/markup-compatibility/2006">
          <mc:Choice Requires="x14">
            <control shapeId="114736" r:id="rId51" name="Check Box 48">
              <controlPr locked="0" defaultSize="0" autoFill="0" autoLine="0" autoPict="0">
                <anchor moveWithCells="1">
                  <from>
                    <xdr:col>73</xdr:col>
                    <xdr:colOff>0</xdr:colOff>
                    <xdr:row>138</xdr:row>
                    <xdr:rowOff>0</xdr:rowOff>
                  </from>
                  <to>
                    <xdr:col>73</xdr:col>
                    <xdr:colOff>0</xdr:colOff>
                    <xdr:row>139</xdr:row>
                    <xdr:rowOff>101600</xdr:rowOff>
                  </to>
                </anchor>
              </controlPr>
            </control>
          </mc:Choice>
        </mc:AlternateContent>
        <mc:AlternateContent xmlns:mc="http://schemas.openxmlformats.org/markup-compatibility/2006">
          <mc:Choice Requires="x14">
            <control shapeId="114737" r:id="rId52" name="Check Box 49">
              <controlPr locked="0" defaultSize="0" autoFill="0" autoLine="0" autoPict="0">
                <anchor moveWithCells="1">
                  <from>
                    <xdr:col>73</xdr:col>
                    <xdr:colOff>0</xdr:colOff>
                    <xdr:row>138</xdr:row>
                    <xdr:rowOff>0</xdr:rowOff>
                  </from>
                  <to>
                    <xdr:col>73</xdr:col>
                    <xdr:colOff>0</xdr:colOff>
                    <xdr:row>139</xdr:row>
                    <xdr:rowOff>139700</xdr:rowOff>
                  </to>
                </anchor>
              </controlPr>
            </control>
          </mc:Choice>
        </mc:AlternateContent>
        <mc:AlternateContent xmlns:mc="http://schemas.openxmlformats.org/markup-compatibility/2006">
          <mc:Choice Requires="x14">
            <control shapeId="114738" r:id="rId53" name="Check Box 50">
              <controlPr locked="0" defaultSize="0" autoFill="0" autoLine="0" autoPict="0">
                <anchor moveWithCells="1">
                  <from>
                    <xdr:col>73</xdr:col>
                    <xdr:colOff>0</xdr:colOff>
                    <xdr:row>138</xdr:row>
                    <xdr:rowOff>0</xdr:rowOff>
                  </from>
                  <to>
                    <xdr:col>73</xdr:col>
                    <xdr:colOff>0</xdr:colOff>
                    <xdr:row>139</xdr:row>
                    <xdr:rowOff>101600</xdr:rowOff>
                  </to>
                </anchor>
              </controlPr>
            </control>
          </mc:Choice>
        </mc:AlternateContent>
        <mc:AlternateContent xmlns:mc="http://schemas.openxmlformats.org/markup-compatibility/2006">
          <mc:Choice Requires="x14">
            <control shapeId="114739" r:id="rId54" name="Check Box 51">
              <controlPr locked="0" defaultSize="0" autoFill="0" autoLine="0" autoPict="0">
                <anchor moveWithCells="1">
                  <from>
                    <xdr:col>73</xdr:col>
                    <xdr:colOff>0</xdr:colOff>
                    <xdr:row>138</xdr:row>
                    <xdr:rowOff>0</xdr:rowOff>
                  </from>
                  <to>
                    <xdr:col>73</xdr:col>
                    <xdr:colOff>0</xdr:colOff>
                    <xdr:row>139</xdr:row>
                    <xdr:rowOff>139700</xdr:rowOff>
                  </to>
                </anchor>
              </controlPr>
            </control>
          </mc:Choice>
        </mc:AlternateContent>
        <mc:AlternateContent xmlns:mc="http://schemas.openxmlformats.org/markup-compatibility/2006">
          <mc:Choice Requires="x14">
            <control shapeId="114740" r:id="rId55" name="Check Box 52">
              <controlPr locked="0" defaultSize="0" autoFill="0" autoLine="0" autoPict="0">
                <anchor moveWithCells="1">
                  <from>
                    <xdr:col>73</xdr:col>
                    <xdr:colOff>0</xdr:colOff>
                    <xdr:row>138</xdr:row>
                    <xdr:rowOff>0</xdr:rowOff>
                  </from>
                  <to>
                    <xdr:col>73</xdr:col>
                    <xdr:colOff>0</xdr:colOff>
                    <xdr:row>139</xdr:row>
                    <xdr:rowOff>101600</xdr:rowOff>
                  </to>
                </anchor>
              </controlPr>
            </control>
          </mc:Choice>
        </mc:AlternateContent>
        <mc:AlternateContent xmlns:mc="http://schemas.openxmlformats.org/markup-compatibility/2006">
          <mc:Choice Requires="x14">
            <control shapeId="114741" r:id="rId56" name="Check Box 53">
              <controlPr locked="0" defaultSize="0" autoFill="0" autoLine="0" autoPict="0">
                <anchor moveWithCells="1">
                  <from>
                    <xdr:col>73</xdr:col>
                    <xdr:colOff>0</xdr:colOff>
                    <xdr:row>138</xdr:row>
                    <xdr:rowOff>0</xdr:rowOff>
                  </from>
                  <to>
                    <xdr:col>73</xdr:col>
                    <xdr:colOff>0</xdr:colOff>
                    <xdr:row>139</xdr:row>
                    <xdr:rowOff>139700</xdr:rowOff>
                  </to>
                </anchor>
              </controlPr>
            </control>
          </mc:Choice>
        </mc:AlternateContent>
        <mc:AlternateContent xmlns:mc="http://schemas.openxmlformats.org/markup-compatibility/2006">
          <mc:Choice Requires="x14">
            <control shapeId="114742" r:id="rId57" name="Check Box 54">
              <controlPr locked="0" defaultSize="0" autoFill="0" autoLine="0" autoPict="0">
                <anchor moveWithCells="1">
                  <from>
                    <xdr:col>73</xdr:col>
                    <xdr:colOff>0</xdr:colOff>
                    <xdr:row>138</xdr:row>
                    <xdr:rowOff>0</xdr:rowOff>
                  </from>
                  <to>
                    <xdr:col>73</xdr:col>
                    <xdr:colOff>0</xdr:colOff>
                    <xdr:row>139</xdr:row>
                    <xdr:rowOff>101600</xdr:rowOff>
                  </to>
                </anchor>
              </controlPr>
            </control>
          </mc:Choice>
        </mc:AlternateContent>
        <mc:AlternateContent xmlns:mc="http://schemas.openxmlformats.org/markup-compatibility/2006">
          <mc:Choice Requires="x14">
            <control shapeId="114743" r:id="rId58" name="Check Box 55">
              <controlPr locked="0" defaultSize="0" autoFill="0" autoLine="0" autoPict="0">
                <anchor moveWithCells="1">
                  <from>
                    <xdr:col>73</xdr:col>
                    <xdr:colOff>0</xdr:colOff>
                    <xdr:row>138</xdr:row>
                    <xdr:rowOff>0</xdr:rowOff>
                  </from>
                  <to>
                    <xdr:col>73</xdr:col>
                    <xdr:colOff>0</xdr:colOff>
                    <xdr:row>139</xdr:row>
                    <xdr:rowOff>139700</xdr:rowOff>
                  </to>
                </anchor>
              </controlPr>
            </control>
          </mc:Choice>
        </mc:AlternateContent>
        <mc:AlternateContent xmlns:mc="http://schemas.openxmlformats.org/markup-compatibility/2006">
          <mc:Choice Requires="x14">
            <control shapeId="114744" r:id="rId59" name="Check Box 56">
              <controlPr locked="0" defaultSize="0" autoFill="0" autoLine="0" autoPict="0">
                <anchor moveWithCells="1">
                  <from>
                    <xdr:col>73</xdr:col>
                    <xdr:colOff>0</xdr:colOff>
                    <xdr:row>138</xdr:row>
                    <xdr:rowOff>0</xdr:rowOff>
                  </from>
                  <to>
                    <xdr:col>73</xdr:col>
                    <xdr:colOff>0</xdr:colOff>
                    <xdr:row>139</xdr:row>
                    <xdr:rowOff>114300</xdr:rowOff>
                  </to>
                </anchor>
              </controlPr>
            </control>
          </mc:Choice>
        </mc:AlternateContent>
        <mc:AlternateContent xmlns:mc="http://schemas.openxmlformats.org/markup-compatibility/2006">
          <mc:Choice Requires="x14">
            <control shapeId="114745" r:id="rId60" name="Check Box 57">
              <controlPr locked="0" defaultSize="0" autoFill="0" autoLine="0" autoPict="0">
                <anchor moveWithCells="1">
                  <from>
                    <xdr:col>73</xdr:col>
                    <xdr:colOff>0</xdr:colOff>
                    <xdr:row>138</xdr:row>
                    <xdr:rowOff>0</xdr:rowOff>
                  </from>
                  <to>
                    <xdr:col>73</xdr:col>
                    <xdr:colOff>0</xdr:colOff>
                    <xdr:row>139</xdr:row>
                    <xdr:rowOff>139700</xdr:rowOff>
                  </to>
                </anchor>
              </controlPr>
            </control>
          </mc:Choice>
        </mc:AlternateContent>
        <mc:AlternateContent xmlns:mc="http://schemas.openxmlformats.org/markup-compatibility/2006">
          <mc:Choice Requires="x14">
            <control shapeId="114746" r:id="rId61" name="Check Box 58">
              <controlPr locked="0" defaultSize="0" autoFill="0" autoLine="0" autoPict="0">
                <anchor moveWithCells="1">
                  <from>
                    <xdr:col>73</xdr:col>
                    <xdr:colOff>0</xdr:colOff>
                    <xdr:row>138</xdr:row>
                    <xdr:rowOff>0</xdr:rowOff>
                  </from>
                  <to>
                    <xdr:col>73</xdr:col>
                    <xdr:colOff>0</xdr:colOff>
                    <xdr:row>139</xdr:row>
                    <xdr:rowOff>101600</xdr:rowOff>
                  </to>
                </anchor>
              </controlPr>
            </control>
          </mc:Choice>
        </mc:AlternateContent>
        <mc:AlternateContent xmlns:mc="http://schemas.openxmlformats.org/markup-compatibility/2006">
          <mc:Choice Requires="x14">
            <control shapeId="114747" r:id="rId62" name="Check Box 59">
              <controlPr locked="0" defaultSize="0" autoFill="0" autoLine="0" autoPict="0">
                <anchor moveWithCells="1">
                  <from>
                    <xdr:col>73</xdr:col>
                    <xdr:colOff>0</xdr:colOff>
                    <xdr:row>138</xdr:row>
                    <xdr:rowOff>0</xdr:rowOff>
                  </from>
                  <to>
                    <xdr:col>73</xdr:col>
                    <xdr:colOff>0</xdr:colOff>
                    <xdr:row>139</xdr:row>
                    <xdr:rowOff>139700</xdr:rowOff>
                  </to>
                </anchor>
              </controlPr>
            </control>
          </mc:Choice>
        </mc:AlternateContent>
        <mc:AlternateContent xmlns:mc="http://schemas.openxmlformats.org/markup-compatibility/2006">
          <mc:Choice Requires="x14">
            <control shapeId="114748" r:id="rId63" name="Check Box 60">
              <controlPr locked="0" defaultSize="0" autoFill="0" autoLine="0" autoPict="0">
                <anchor moveWithCells="1">
                  <from>
                    <xdr:col>73</xdr:col>
                    <xdr:colOff>0</xdr:colOff>
                    <xdr:row>138</xdr:row>
                    <xdr:rowOff>0</xdr:rowOff>
                  </from>
                  <to>
                    <xdr:col>73</xdr:col>
                    <xdr:colOff>0</xdr:colOff>
                    <xdr:row>139</xdr:row>
                    <xdr:rowOff>101600</xdr:rowOff>
                  </to>
                </anchor>
              </controlPr>
            </control>
          </mc:Choice>
        </mc:AlternateContent>
        <mc:AlternateContent xmlns:mc="http://schemas.openxmlformats.org/markup-compatibility/2006">
          <mc:Choice Requires="x14">
            <control shapeId="114749" r:id="rId64" name="Check Box 61">
              <controlPr locked="0" defaultSize="0" autoFill="0" autoLine="0" autoPict="0">
                <anchor moveWithCells="1">
                  <from>
                    <xdr:col>42</xdr:col>
                    <xdr:colOff>215900</xdr:colOff>
                    <xdr:row>138</xdr:row>
                    <xdr:rowOff>0</xdr:rowOff>
                  </from>
                  <to>
                    <xdr:col>42</xdr:col>
                    <xdr:colOff>222250</xdr:colOff>
                    <xdr:row>139</xdr:row>
                    <xdr:rowOff>139700</xdr:rowOff>
                  </to>
                </anchor>
              </controlPr>
            </control>
          </mc:Choice>
        </mc:AlternateContent>
        <mc:AlternateContent xmlns:mc="http://schemas.openxmlformats.org/markup-compatibility/2006">
          <mc:Choice Requires="x14">
            <control shapeId="114750" r:id="rId65" name="Check Box 62">
              <controlPr locked="0" defaultSize="0" autoFill="0" autoLine="0" autoPict="0">
                <anchor moveWithCells="1">
                  <from>
                    <xdr:col>42</xdr:col>
                    <xdr:colOff>215900</xdr:colOff>
                    <xdr:row>138</xdr:row>
                    <xdr:rowOff>0</xdr:rowOff>
                  </from>
                  <to>
                    <xdr:col>42</xdr:col>
                    <xdr:colOff>222250</xdr:colOff>
                    <xdr:row>139</xdr:row>
                    <xdr:rowOff>120650</xdr:rowOff>
                  </to>
                </anchor>
              </controlPr>
            </control>
          </mc:Choice>
        </mc:AlternateContent>
        <mc:AlternateContent xmlns:mc="http://schemas.openxmlformats.org/markup-compatibility/2006">
          <mc:Choice Requires="x14">
            <control shapeId="114751" r:id="rId66" name="Check Box 63">
              <controlPr locked="0" defaultSize="0" autoFill="0" autoLine="0" autoPict="0">
                <anchor moveWithCells="1">
                  <from>
                    <xdr:col>42</xdr:col>
                    <xdr:colOff>215900</xdr:colOff>
                    <xdr:row>138</xdr:row>
                    <xdr:rowOff>0</xdr:rowOff>
                  </from>
                  <to>
                    <xdr:col>42</xdr:col>
                    <xdr:colOff>222250</xdr:colOff>
                    <xdr:row>139</xdr:row>
                    <xdr:rowOff>139700</xdr:rowOff>
                  </to>
                </anchor>
              </controlPr>
            </control>
          </mc:Choice>
        </mc:AlternateContent>
        <mc:AlternateContent xmlns:mc="http://schemas.openxmlformats.org/markup-compatibility/2006">
          <mc:Choice Requires="x14">
            <control shapeId="114752" r:id="rId67" name="Check Box 64">
              <controlPr locked="0" defaultSize="0" autoFill="0" autoLine="0" autoPict="0">
                <anchor moveWithCells="1">
                  <from>
                    <xdr:col>42</xdr:col>
                    <xdr:colOff>215900</xdr:colOff>
                    <xdr:row>138</xdr:row>
                    <xdr:rowOff>0</xdr:rowOff>
                  </from>
                  <to>
                    <xdr:col>42</xdr:col>
                    <xdr:colOff>222250</xdr:colOff>
                    <xdr:row>139</xdr:row>
                    <xdr:rowOff>120650</xdr:rowOff>
                  </to>
                </anchor>
              </controlPr>
            </control>
          </mc:Choice>
        </mc:AlternateContent>
        <mc:AlternateContent xmlns:mc="http://schemas.openxmlformats.org/markup-compatibility/2006">
          <mc:Choice Requires="x14">
            <control shapeId="114753" r:id="rId68" name="Check Box 65">
              <controlPr defaultSize="0" autoFill="0" autoLine="0" autoPict="0">
                <anchor moveWithCells="1">
                  <from>
                    <xdr:col>3</xdr:col>
                    <xdr:colOff>228600</xdr:colOff>
                    <xdr:row>126</xdr:row>
                    <xdr:rowOff>63500</xdr:rowOff>
                  </from>
                  <to>
                    <xdr:col>4</xdr:col>
                    <xdr:colOff>215900</xdr:colOff>
                    <xdr:row>128</xdr:row>
                    <xdr:rowOff>107950</xdr:rowOff>
                  </to>
                </anchor>
              </controlPr>
            </control>
          </mc:Choice>
        </mc:AlternateContent>
        <mc:AlternateContent xmlns:mc="http://schemas.openxmlformats.org/markup-compatibility/2006">
          <mc:Choice Requires="x14">
            <control shapeId="114754" r:id="rId69" name="Check Box 66">
              <controlPr defaultSize="0" autoFill="0" autoLine="0" autoPict="0">
                <anchor moveWithCells="1">
                  <from>
                    <xdr:col>7</xdr:col>
                    <xdr:colOff>25400</xdr:colOff>
                    <xdr:row>125</xdr:row>
                    <xdr:rowOff>114300</xdr:rowOff>
                  </from>
                  <to>
                    <xdr:col>8</xdr:col>
                    <xdr:colOff>0</xdr:colOff>
                    <xdr:row>128</xdr:row>
                    <xdr:rowOff>203200</xdr:rowOff>
                  </to>
                </anchor>
              </controlPr>
            </control>
          </mc:Choice>
        </mc:AlternateContent>
        <mc:AlternateContent xmlns:mc="http://schemas.openxmlformats.org/markup-compatibility/2006">
          <mc:Choice Requires="x14">
            <control shapeId="114755" r:id="rId70" name="Check Box 67">
              <controlPr defaultSize="0" autoFill="0" autoLine="0" autoPict="0">
                <anchor moveWithCells="1">
                  <from>
                    <xdr:col>4</xdr:col>
                    <xdr:colOff>25400</xdr:colOff>
                    <xdr:row>127</xdr:row>
                    <xdr:rowOff>215900</xdr:rowOff>
                  </from>
                  <to>
                    <xdr:col>5</xdr:col>
                    <xdr:colOff>44450</xdr:colOff>
                    <xdr:row>129</xdr:row>
                    <xdr:rowOff>63500</xdr:rowOff>
                  </to>
                </anchor>
              </controlPr>
            </control>
          </mc:Choice>
        </mc:AlternateContent>
        <mc:AlternateContent xmlns:mc="http://schemas.openxmlformats.org/markup-compatibility/2006">
          <mc:Choice Requires="x14">
            <control shapeId="114756" r:id="rId71" name="Check Box 68">
              <controlPr locked="0" defaultSize="0" autoFill="0" autoLine="0" autoPict="0">
                <anchor moveWithCells="1">
                  <from>
                    <xdr:col>6</xdr:col>
                    <xdr:colOff>215900</xdr:colOff>
                    <xdr:row>150</xdr:row>
                    <xdr:rowOff>0</xdr:rowOff>
                  </from>
                  <to>
                    <xdr:col>6</xdr:col>
                    <xdr:colOff>228600</xdr:colOff>
                    <xdr:row>152</xdr:row>
                    <xdr:rowOff>63500</xdr:rowOff>
                  </to>
                </anchor>
              </controlPr>
            </control>
          </mc:Choice>
        </mc:AlternateContent>
        <mc:AlternateContent xmlns:mc="http://schemas.openxmlformats.org/markup-compatibility/2006">
          <mc:Choice Requires="x14">
            <control shapeId="114757" r:id="rId72" name="Check Box 69">
              <controlPr locked="0" defaultSize="0" autoFill="0" autoLine="0" autoPict="0">
                <anchor moveWithCells="1">
                  <from>
                    <xdr:col>6</xdr:col>
                    <xdr:colOff>215900</xdr:colOff>
                    <xdr:row>150</xdr:row>
                    <xdr:rowOff>0</xdr:rowOff>
                  </from>
                  <to>
                    <xdr:col>6</xdr:col>
                    <xdr:colOff>228600</xdr:colOff>
                    <xdr:row>152</xdr:row>
                    <xdr:rowOff>25400</xdr:rowOff>
                  </to>
                </anchor>
              </controlPr>
            </control>
          </mc:Choice>
        </mc:AlternateContent>
        <mc:AlternateContent xmlns:mc="http://schemas.openxmlformats.org/markup-compatibility/2006">
          <mc:Choice Requires="x14">
            <control shapeId="114758" r:id="rId73" name="Check Box 70">
              <controlPr locked="0" defaultSize="0" autoFill="0" autoLine="0" autoPict="0">
                <anchor moveWithCells="1">
                  <from>
                    <xdr:col>73</xdr:col>
                    <xdr:colOff>0</xdr:colOff>
                    <xdr:row>150</xdr:row>
                    <xdr:rowOff>0</xdr:rowOff>
                  </from>
                  <to>
                    <xdr:col>73</xdr:col>
                    <xdr:colOff>6350</xdr:colOff>
                    <xdr:row>156</xdr:row>
                    <xdr:rowOff>101600</xdr:rowOff>
                  </to>
                </anchor>
              </controlPr>
            </control>
          </mc:Choice>
        </mc:AlternateContent>
        <mc:AlternateContent xmlns:mc="http://schemas.openxmlformats.org/markup-compatibility/2006">
          <mc:Choice Requires="x14">
            <control shapeId="114759" r:id="rId74" name="Check Box 71">
              <controlPr locked="0" defaultSize="0" autoFill="0" autoLine="0" autoPict="0">
                <anchor moveWithCells="1">
                  <from>
                    <xdr:col>73</xdr:col>
                    <xdr:colOff>0</xdr:colOff>
                    <xdr:row>150</xdr:row>
                    <xdr:rowOff>0</xdr:rowOff>
                  </from>
                  <to>
                    <xdr:col>73</xdr:col>
                    <xdr:colOff>6350</xdr:colOff>
                    <xdr:row>156</xdr:row>
                    <xdr:rowOff>82550</xdr:rowOff>
                  </to>
                </anchor>
              </controlPr>
            </control>
          </mc:Choice>
        </mc:AlternateContent>
        <mc:AlternateContent xmlns:mc="http://schemas.openxmlformats.org/markup-compatibility/2006">
          <mc:Choice Requires="x14">
            <control shapeId="114760" r:id="rId75" name="Check Box 72">
              <controlPr locked="0" defaultSize="0" autoFill="0" autoLine="0" autoPict="0">
                <anchor moveWithCells="1">
                  <from>
                    <xdr:col>73</xdr:col>
                    <xdr:colOff>0</xdr:colOff>
                    <xdr:row>150</xdr:row>
                    <xdr:rowOff>0</xdr:rowOff>
                  </from>
                  <to>
                    <xdr:col>73</xdr:col>
                    <xdr:colOff>6350</xdr:colOff>
                    <xdr:row>156</xdr:row>
                    <xdr:rowOff>101600</xdr:rowOff>
                  </to>
                </anchor>
              </controlPr>
            </control>
          </mc:Choice>
        </mc:AlternateContent>
        <mc:AlternateContent xmlns:mc="http://schemas.openxmlformats.org/markup-compatibility/2006">
          <mc:Choice Requires="x14">
            <control shapeId="114761" r:id="rId76" name="Check Box 73">
              <controlPr locked="0" defaultSize="0" autoFill="0" autoLine="0" autoPict="0">
                <anchor moveWithCells="1">
                  <from>
                    <xdr:col>73</xdr:col>
                    <xdr:colOff>0</xdr:colOff>
                    <xdr:row>150</xdr:row>
                    <xdr:rowOff>0</xdr:rowOff>
                  </from>
                  <to>
                    <xdr:col>73</xdr:col>
                    <xdr:colOff>6350</xdr:colOff>
                    <xdr:row>156</xdr:row>
                    <xdr:rowOff>82550</xdr:rowOff>
                  </to>
                </anchor>
              </controlPr>
            </control>
          </mc:Choice>
        </mc:AlternateContent>
        <mc:AlternateContent xmlns:mc="http://schemas.openxmlformats.org/markup-compatibility/2006">
          <mc:Choice Requires="x14">
            <control shapeId="114762" r:id="rId77" name="Check Box 74">
              <controlPr locked="0" defaultSize="0" autoFill="0" autoLine="0" autoPict="0">
                <anchor moveWithCells="1">
                  <from>
                    <xdr:col>73</xdr:col>
                    <xdr:colOff>0</xdr:colOff>
                    <xdr:row>150</xdr:row>
                    <xdr:rowOff>0</xdr:rowOff>
                  </from>
                  <to>
                    <xdr:col>73</xdr:col>
                    <xdr:colOff>6350</xdr:colOff>
                    <xdr:row>156</xdr:row>
                    <xdr:rowOff>101600</xdr:rowOff>
                  </to>
                </anchor>
              </controlPr>
            </control>
          </mc:Choice>
        </mc:AlternateContent>
        <mc:AlternateContent xmlns:mc="http://schemas.openxmlformats.org/markup-compatibility/2006">
          <mc:Choice Requires="x14">
            <control shapeId="114763" r:id="rId78" name="Check Box 75">
              <controlPr locked="0" defaultSize="0" autoFill="0" autoLine="0" autoPict="0">
                <anchor moveWithCells="1">
                  <from>
                    <xdr:col>73</xdr:col>
                    <xdr:colOff>0</xdr:colOff>
                    <xdr:row>150</xdr:row>
                    <xdr:rowOff>0</xdr:rowOff>
                  </from>
                  <to>
                    <xdr:col>73</xdr:col>
                    <xdr:colOff>6350</xdr:colOff>
                    <xdr:row>156</xdr:row>
                    <xdr:rowOff>82550</xdr:rowOff>
                  </to>
                </anchor>
              </controlPr>
            </control>
          </mc:Choice>
        </mc:AlternateContent>
        <mc:AlternateContent xmlns:mc="http://schemas.openxmlformats.org/markup-compatibility/2006">
          <mc:Choice Requires="x14">
            <control shapeId="114764" r:id="rId79" name="Check Box 76">
              <controlPr locked="0" defaultSize="0" autoFill="0" autoLine="0" autoPict="0">
                <anchor moveWithCells="1">
                  <from>
                    <xdr:col>73</xdr:col>
                    <xdr:colOff>0</xdr:colOff>
                    <xdr:row>150</xdr:row>
                    <xdr:rowOff>0</xdr:rowOff>
                  </from>
                  <to>
                    <xdr:col>73</xdr:col>
                    <xdr:colOff>6350</xdr:colOff>
                    <xdr:row>156</xdr:row>
                    <xdr:rowOff>101600</xdr:rowOff>
                  </to>
                </anchor>
              </controlPr>
            </control>
          </mc:Choice>
        </mc:AlternateContent>
        <mc:AlternateContent xmlns:mc="http://schemas.openxmlformats.org/markup-compatibility/2006">
          <mc:Choice Requires="x14">
            <control shapeId="114765" r:id="rId80" name="Check Box 77">
              <controlPr locked="0" defaultSize="0" autoFill="0" autoLine="0" autoPict="0">
                <anchor moveWithCells="1">
                  <from>
                    <xdr:col>73</xdr:col>
                    <xdr:colOff>0</xdr:colOff>
                    <xdr:row>150</xdr:row>
                    <xdr:rowOff>0</xdr:rowOff>
                  </from>
                  <to>
                    <xdr:col>73</xdr:col>
                    <xdr:colOff>6350</xdr:colOff>
                    <xdr:row>156</xdr:row>
                    <xdr:rowOff>82550</xdr:rowOff>
                  </to>
                </anchor>
              </controlPr>
            </control>
          </mc:Choice>
        </mc:AlternateContent>
        <mc:AlternateContent xmlns:mc="http://schemas.openxmlformats.org/markup-compatibility/2006">
          <mc:Choice Requires="x14">
            <control shapeId="114766" r:id="rId81" name="Check Box 78">
              <controlPr locked="0" defaultSize="0" autoFill="0" autoLine="0" autoPict="0">
                <anchor moveWithCells="1">
                  <from>
                    <xdr:col>73</xdr:col>
                    <xdr:colOff>0</xdr:colOff>
                    <xdr:row>150</xdr:row>
                    <xdr:rowOff>0</xdr:rowOff>
                  </from>
                  <to>
                    <xdr:col>73</xdr:col>
                    <xdr:colOff>6350</xdr:colOff>
                    <xdr:row>156</xdr:row>
                    <xdr:rowOff>101600</xdr:rowOff>
                  </to>
                </anchor>
              </controlPr>
            </control>
          </mc:Choice>
        </mc:AlternateContent>
        <mc:AlternateContent xmlns:mc="http://schemas.openxmlformats.org/markup-compatibility/2006">
          <mc:Choice Requires="x14">
            <control shapeId="114767" r:id="rId82" name="Check Box 79">
              <controlPr locked="0" defaultSize="0" autoFill="0" autoLine="0" autoPict="0">
                <anchor moveWithCells="1">
                  <from>
                    <xdr:col>73</xdr:col>
                    <xdr:colOff>0</xdr:colOff>
                    <xdr:row>150</xdr:row>
                    <xdr:rowOff>0</xdr:rowOff>
                  </from>
                  <to>
                    <xdr:col>73</xdr:col>
                    <xdr:colOff>6350</xdr:colOff>
                    <xdr:row>156</xdr:row>
                    <xdr:rowOff>82550</xdr:rowOff>
                  </to>
                </anchor>
              </controlPr>
            </control>
          </mc:Choice>
        </mc:AlternateContent>
        <mc:AlternateContent xmlns:mc="http://schemas.openxmlformats.org/markup-compatibility/2006">
          <mc:Choice Requires="x14">
            <control shapeId="114768" r:id="rId83" name="Check Box 80">
              <controlPr locked="0" defaultSize="0" autoFill="0" autoLine="0" autoPict="0">
                <anchor moveWithCells="1">
                  <from>
                    <xdr:col>73</xdr:col>
                    <xdr:colOff>0</xdr:colOff>
                    <xdr:row>150</xdr:row>
                    <xdr:rowOff>0</xdr:rowOff>
                  </from>
                  <to>
                    <xdr:col>73</xdr:col>
                    <xdr:colOff>0</xdr:colOff>
                    <xdr:row>152</xdr:row>
                    <xdr:rowOff>63500</xdr:rowOff>
                  </to>
                </anchor>
              </controlPr>
            </control>
          </mc:Choice>
        </mc:AlternateContent>
        <mc:AlternateContent xmlns:mc="http://schemas.openxmlformats.org/markup-compatibility/2006">
          <mc:Choice Requires="x14">
            <control shapeId="114769" r:id="rId84" name="Check Box 81">
              <controlPr locked="0" defaultSize="0" autoFill="0" autoLine="0" autoPict="0">
                <anchor moveWithCells="1">
                  <from>
                    <xdr:col>73</xdr:col>
                    <xdr:colOff>0</xdr:colOff>
                    <xdr:row>150</xdr:row>
                    <xdr:rowOff>0</xdr:rowOff>
                  </from>
                  <to>
                    <xdr:col>73</xdr:col>
                    <xdr:colOff>0</xdr:colOff>
                    <xdr:row>152</xdr:row>
                    <xdr:rowOff>31750</xdr:rowOff>
                  </to>
                </anchor>
              </controlPr>
            </control>
          </mc:Choice>
        </mc:AlternateContent>
        <mc:AlternateContent xmlns:mc="http://schemas.openxmlformats.org/markup-compatibility/2006">
          <mc:Choice Requires="x14">
            <control shapeId="114770" r:id="rId85" name="Check Box 82">
              <controlPr locked="0" defaultSize="0" autoFill="0" autoLine="0" autoPict="0">
                <anchor moveWithCells="1">
                  <from>
                    <xdr:col>44</xdr:col>
                    <xdr:colOff>215900</xdr:colOff>
                    <xdr:row>150</xdr:row>
                    <xdr:rowOff>0</xdr:rowOff>
                  </from>
                  <to>
                    <xdr:col>44</xdr:col>
                    <xdr:colOff>228600</xdr:colOff>
                    <xdr:row>156</xdr:row>
                    <xdr:rowOff>139700</xdr:rowOff>
                  </to>
                </anchor>
              </controlPr>
            </control>
          </mc:Choice>
        </mc:AlternateContent>
        <mc:AlternateContent xmlns:mc="http://schemas.openxmlformats.org/markup-compatibility/2006">
          <mc:Choice Requires="x14">
            <control shapeId="114771" r:id="rId86" name="Check Box 83">
              <controlPr locked="0" defaultSize="0" autoFill="0" autoLine="0" autoPict="0">
                <anchor moveWithCells="1">
                  <from>
                    <xdr:col>44</xdr:col>
                    <xdr:colOff>215900</xdr:colOff>
                    <xdr:row>150</xdr:row>
                    <xdr:rowOff>0</xdr:rowOff>
                  </from>
                  <to>
                    <xdr:col>44</xdr:col>
                    <xdr:colOff>228600</xdr:colOff>
                    <xdr:row>156</xdr:row>
                    <xdr:rowOff>82550</xdr:rowOff>
                  </to>
                </anchor>
              </controlPr>
            </control>
          </mc:Choice>
        </mc:AlternateContent>
        <mc:AlternateContent xmlns:mc="http://schemas.openxmlformats.org/markup-compatibility/2006">
          <mc:Choice Requires="x14">
            <control shapeId="114772" r:id="rId87" name="Check Box 84">
              <controlPr locked="0" defaultSize="0" autoFill="0" autoLine="0" autoPict="0">
                <anchor moveWithCells="1">
                  <from>
                    <xdr:col>44</xdr:col>
                    <xdr:colOff>215900</xdr:colOff>
                    <xdr:row>150</xdr:row>
                    <xdr:rowOff>0</xdr:rowOff>
                  </from>
                  <to>
                    <xdr:col>44</xdr:col>
                    <xdr:colOff>228600</xdr:colOff>
                    <xdr:row>156</xdr:row>
                    <xdr:rowOff>139700</xdr:rowOff>
                  </to>
                </anchor>
              </controlPr>
            </control>
          </mc:Choice>
        </mc:AlternateContent>
        <mc:AlternateContent xmlns:mc="http://schemas.openxmlformats.org/markup-compatibility/2006">
          <mc:Choice Requires="x14">
            <control shapeId="114773" r:id="rId88" name="Check Box 85">
              <controlPr locked="0" defaultSize="0" autoFill="0" autoLine="0" autoPict="0">
                <anchor moveWithCells="1">
                  <from>
                    <xdr:col>44</xdr:col>
                    <xdr:colOff>215900</xdr:colOff>
                    <xdr:row>150</xdr:row>
                    <xdr:rowOff>0</xdr:rowOff>
                  </from>
                  <to>
                    <xdr:col>44</xdr:col>
                    <xdr:colOff>228600</xdr:colOff>
                    <xdr:row>156</xdr:row>
                    <xdr:rowOff>82550</xdr:rowOff>
                  </to>
                </anchor>
              </controlPr>
            </control>
          </mc:Choice>
        </mc:AlternateContent>
        <mc:AlternateContent xmlns:mc="http://schemas.openxmlformats.org/markup-compatibility/2006">
          <mc:Choice Requires="x14">
            <control shapeId="114774" r:id="rId89" name="Check Box 86">
              <controlPr locked="0" defaultSize="0" autoFill="0" autoLine="0" autoPict="0">
                <anchor moveWithCells="1">
                  <from>
                    <xdr:col>43</xdr:col>
                    <xdr:colOff>215900</xdr:colOff>
                    <xdr:row>150</xdr:row>
                    <xdr:rowOff>0</xdr:rowOff>
                  </from>
                  <to>
                    <xdr:col>43</xdr:col>
                    <xdr:colOff>228600</xdr:colOff>
                    <xdr:row>156</xdr:row>
                    <xdr:rowOff>139700</xdr:rowOff>
                  </to>
                </anchor>
              </controlPr>
            </control>
          </mc:Choice>
        </mc:AlternateContent>
        <mc:AlternateContent xmlns:mc="http://schemas.openxmlformats.org/markup-compatibility/2006">
          <mc:Choice Requires="x14">
            <control shapeId="114775" r:id="rId90" name="Check Box 87">
              <controlPr locked="0" defaultSize="0" autoFill="0" autoLine="0" autoPict="0">
                <anchor moveWithCells="1">
                  <from>
                    <xdr:col>43</xdr:col>
                    <xdr:colOff>215900</xdr:colOff>
                    <xdr:row>150</xdr:row>
                    <xdr:rowOff>0</xdr:rowOff>
                  </from>
                  <to>
                    <xdr:col>43</xdr:col>
                    <xdr:colOff>228600</xdr:colOff>
                    <xdr:row>156</xdr:row>
                    <xdr:rowOff>82550</xdr:rowOff>
                  </to>
                </anchor>
              </controlPr>
            </control>
          </mc:Choice>
        </mc:AlternateContent>
        <mc:AlternateContent xmlns:mc="http://schemas.openxmlformats.org/markup-compatibility/2006">
          <mc:Choice Requires="x14">
            <control shapeId="114776" r:id="rId91" name="Check Box 88">
              <controlPr locked="0" defaultSize="0" autoFill="0" autoLine="0" autoPict="0">
                <anchor moveWithCells="1">
                  <from>
                    <xdr:col>43</xdr:col>
                    <xdr:colOff>215900</xdr:colOff>
                    <xdr:row>150</xdr:row>
                    <xdr:rowOff>0</xdr:rowOff>
                  </from>
                  <to>
                    <xdr:col>43</xdr:col>
                    <xdr:colOff>228600</xdr:colOff>
                    <xdr:row>156</xdr:row>
                    <xdr:rowOff>139700</xdr:rowOff>
                  </to>
                </anchor>
              </controlPr>
            </control>
          </mc:Choice>
        </mc:AlternateContent>
        <mc:AlternateContent xmlns:mc="http://schemas.openxmlformats.org/markup-compatibility/2006">
          <mc:Choice Requires="x14">
            <control shapeId="114777" r:id="rId92" name="Check Box 89">
              <controlPr locked="0" defaultSize="0" autoFill="0" autoLine="0" autoPict="0">
                <anchor moveWithCells="1">
                  <from>
                    <xdr:col>43</xdr:col>
                    <xdr:colOff>215900</xdr:colOff>
                    <xdr:row>150</xdr:row>
                    <xdr:rowOff>0</xdr:rowOff>
                  </from>
                  <to>
                    <xdr:col>43</xdr:col>
                    <xdr:colOff>228600</xdr:colOff>
                    <xdr:row>156</xdr:row>
                    <xdr:rowOff>82550</xdr:rowOff>
                  </to>
                </anchor>
              </controlPr>
            </control>
          </mc:Choice>
        </mc:AlternateContent>
        <mc:AlternateContent xmlns:mc="http://schemas.openxmlformats.org/markup-compatibility/2006">
          <mc:Choice Requires="x14">
            <control shapeId="114778" r:id="rId93" name="Check Box 90">
              <controlPr locked="0" defaultSize="0" autoFill="0" autoLine="0" autoPict="0">
                <anchor moveWithCells="1">
                  <from>
                    <xdr:col>43</xdr:col>
                    <xdr:colOff>215900</xdr:colOff>
                    <xdr:row>150</xdr:row>
                    <xdr:rowOff>0</xdr:rowOff>
                  </from>
                  <to>
                    <xdr:col>43</xdr:col>
                    <xdr:colOff>228600</xdr:colOff>
                    <xdr:row>156</xdr:row>
                    <xdr:rowOff>139700</xdr:rowOff>
                  </to>
                </anchor>
              </controlPr>
            </control>
          </mc:Choice>
        </mc:AlternateContent>
        <mc:AlternateContent xmlns:mc="http://schemas.openxmlformats.org/markup-compatibility/2006">
          <mc:Choice Requires="x14">
            <control shapeId="114779" r:id="rId94" name="Check Box 91">
              <controlPr locked="0" defaultSize="0" autoFill="0" autoLine="0" autoPict="0">
                <anchor moveWithCells="1">
                  <from>
                    <xdr:col>43</xdr:col>
                    <xdr:colOff>215900</xdr:colOff>
                    <xdr:row>150</xdr:row>
                    <xdr:rowOff>0</xdr:rowOff>
                  </from>
                  <to>
                    <xdr:col>43</xdr:col>
                    <xdr:colOff>228600</xdr:colOff>
                    <xdr:row>156</xdr:row>
                    <xdr:rowOff>82550</xdr:rowOff>
                  </to>
                </anchor>
              </controlPr>
            </control>
          </mc:Choice>
        </mc:AlternateContent>
        <mc:AlternateContent xmlns:mc="http://schemas.openxmlformats.org/markup-compatibility/2006">
          <mc:Choice Requires="x14">
            <control shapeId="114780" r:id="rId95" name="Check Box 92">
              <controlPr locked="0" defaultSize="0" autoFill="0" autoLine="0" autoPict="0">
                <anchor moveWithCells="1">
                  <from>
                    <xdr:col>43</xdr:col>
                    <xdr:colOff>215900</xdr:colOff>
                    <xdr:row>150</xdr:row>
                    <xdr:rowOff>0</xdr:rowOff>
                  </from>
                  <to>
                    <xdr:col>43</xdr:col>
                    <xdr:colOff>228600</xdr:colOff>
                    <xdr:row>152</xdr:row>
                    <xdr:rowOff>63500</xdr:rowOff>
                  </to>
                </anchor>
              </controlPr>
            </control>
          </mc:Choice>
        </mc:AlternateContent>
        <mc:AlternateContent xmlns:mc="http://schemas.openxmlformats.org/markup-compatibility/2006">
          <mc:Choice Requires="x14">
            <control shapeId="114781" r:id="rId96" name="Check Box 93">
              <controlPr locked="0" defaultSize="0" autoFill="0" autoLine="0" autoPict="0">
                <anchor moveWithCells="1">
                  <from>
                    <xdr:col>43</xdr:col>
                    <xdr:colOff>215900</xdr:colOff>
                    <xdr:row>150</xdr:row>
                    <xdr:rowOff>0</xdr:rowOff>
                  </from>
                  <to>
                    <xdr:col>43</xdr:col>
                    <xdr:colOff>228600</xdr:colOff>
                    <xdr:row>152</xdr:row>
                    <xdr:rowOff>31750</xdr:rowOff>
                  </to>
                </anchor>
              </controlPr>
            </control>
          </mc:Choice>
        </mc:AlternateContent>
        <mc:AlternateContent xmlns:mc="http://schemas.openxmlformats.org/markup-compatibility/2006">
          <mc:Choice Requires="x14">
            <control shapeId="114782" r:id="rId97" name="Check Box 94">
              <controlPr locked="0" defaultSize="0" autoFill="0" autoLine="0" autoPict="0">
                <anchor moveWithCells="1">
                  <from>
                    <xdr:col>7</xdr:col>
                    <xdr:colOff>215900</xdr:colOff>
                    <xdr:row>150</xdr:row>
                    <xdr:rowOff>0</xdr:rowOff>
                  </from>
                  <to>
                    <xdr:col>7</xdr:col>
                    <xdr:colOff>228600</xdr:colOff>
                    <xdr:row>157</xdr:row>
                    <xdr:rowOff>6350</xdr:rowOff>
                  </to>
                </anchor>
              </controlPr>
            </control>
          </mc:Choice>
        </mc:AlternateContent>
        <mc:AlternateContent xmlns:mc="http://schemas.openxmlformats.org/markup-compatibility/2006">
          <mc:Choice Requires="x14">
            <control shapeId="114783" r:id="rId98" name="Check Box 95">
              <controlPr locked="0" defaultSize="0" autoFill="0" autoLine="0" autoPict="0">
                <anchor moveWithCells="1">
                  <from>
                    <xdr:col>7</xdr:col>
                    <xdr:colOff>215900</xdr:colOff>
                    <xdr:row>150</xdr:row>
                    <xdr:rowOff>0</xdr:rowOff>
                  </from>
                  <to>
                    <xdr:col>7</xdr:col>
                    <xdr:colOff>228600</xdr:colOff>
                    <xdr:row>156</xdr:row>
                    <xdr:rowOff>101600</xdr:rowOff>
                  </to>
                </anchor>
              </controlPr>
            </control>
          </mc:Choice>
        </mc:AlternateContent>
        <mc:AlternateContent xmlns:mc="http://schemas.openxmlformats.org/markup-compatibility/2006">
          <mc:Choice Requires="x14">
            <control shapeId="114784" r:id="rId99" name="Check Box 96">
              <controlPr locked="0" defaultSize="0" autoFill="0" autoLine="0" autoPict="0">
                <anchor moveWithCells="1">
                  <from>
                    <xdr:col>7</xdr:col>
                    <xdr:colOff>215900</xdr:colOff>
                    <xdr:row>150</xdr:row>
                    <xdr:rowOff>0</xdr:rowOff>
                  </from>
                  <to>
                    <xdr:col>7</xdr:col>
                    <xdr:colOff>228600</xdr:colOff>
                    <xdr:row>157</xdr:row>
                    <xdr:rowOff>6350</xdr:rowOff>
                  </to>
                </anchor>
              </controlPr>
            </control>
          </mc:Choice>
        </mc:AlternateContent>
        <mc:AlternateContent xmlns:mc="http://schemas.openxmlformats.org/markup-compatibility/2006">
          <mc:Choice Requires="x14">
            <control shapeId="114785" r:id="rId100" name="Check Box 97">
              <controlPr locked="0" defaultSize="0" autoFill="0" autoLine="0" autoPict="0">
                <anchor moveWithCells="1">
                  <from>
                    <xdr:col>7</xdr:col>
                    <xdr:colOff>215900</xdr:colOff>
                    <xdr:row>150</xdr:row>
                    <xdr:rowOff>0</xdr:rowOff>
                  </from>
                  <to>
                    <xdr:col>7</xdr:col>
                    <xdr:colOff>228600</xdr:colOff>
                    <xdr:row>156</xdr:row>
                    <xdr:rowOff>101600</xdr:rowOff>
                  </to>
                </anchor>
              </controlPr>
            </control>
          </mc:Choice>
        </mc:AlternateContent>
        <mc:AlternateContent xmlns:mc="http://schemas.openxmlformats.org/markup-compatibility/2006">
          <mc:Choice Requires="x14">
            <control shapeId="114786" r:id="rId101" name="Check Box 98">
              <controlPr locked="0" defaultSize="0" autoFill="0" autoLine="0" autoPict="0">
                <anchor moveWithCells="1">
                  <from>
                    <xdr:col>6</xdr:col>
                    <xdr:colOff>215900</xdr:colOff>
                    <xdr:row>150</xdr:row>
                    <xdr:rowOff>0</xdr:rowOff>
                  </from>
                  <to>
                    <xdr:col>6</xdr:col>
                    <xdr:colOff>228600</xdr:colOff>
                    <xdr:row>157</xdr:row>
                    <xdr:rowOff>6350</xdr:rowOff>
                  </to>
                </anchor>
              </controlPr>
            </control>
          </mc:Choice>
        </mc:AlternateContent>
        <mc:AlternateContent xmlns:mc="http://schemas.openxmlformats.org/markup-compatibility/2006">
          <mc:Choice Requires="x14">
            <control shapeId="114787" r:id="rId102" name="Check Box 99">
              <controlPr locked="0" defaultSize="0" autoFill="0" autoLine="0" autoPict="0">
                <anchor moveWithCells="1">
                  <from>
                    <xdr:col>6</xdr:col>
                    <xdr:colOff>215900</xdr:colOff>
                    <xdr:row>150</xdr:row>
                    <xdr:rowOff>0</xdr:rowOff>
                  </from>
                  <to>
                    <xdr:col>6</xdr:col>
                    <xdr:colOff>228600</xdr:colOff>
                    <xdr:row>156</xdr:row>
                    <xdr:rowOff>101600</xdr:rowOff>
                  </to>
                </anchor>
              </controlPr>
            </control>
          </mc:Choice>
        </mc:AlternateContent>
        <mc:AlternateContent xmlns:mc="http://schemas.openxmlformats.org/markup-compatibility/2006">
          <mc:Choice Requires="x14">
            <control shapeId="114788" r:id="rId103" name="Check Box 100">
              <controlPr locked="0" defaultSize="0" autoFill="0" autoLine="0" autoPict="0">
                <anchor moveWithCells="1">
                  <from>
                    <xdr:col>6</xdr:col>
                    <xdr:colOff>215900</xdr:colOff>
                    <xdr:row>150</xdr:row>
                    <xdr:rowOff>0</xdr:rowOff>
                  </from>
                  <to>
                    <xdr:col>6</xdr:col>
                    <xdr:colOff>228600</xdr:colOff>
                    <xdr:row>157</xdr:row>
                    <xdr:rowOff>6350</xdr:rowOff>
                  </to>
                </anchor>
              </controlPr>
            </control>
          </mc:Choice>
        </mc:AlternateContent>
        <mc:AlternateContent xmlns:mc="http://schemas.openxmlformats.org/markup-compatibility/2006">
          <mc:Choice Requires="x14">
            <control shapeId="114789" r:id="rId104" name="Check Box 101">
              <controlPr locked="0" defaultSize="0" autoFill="0" autoLine="0" autoPict="0">
                <anchor moveWithCells="1">
                  <from>
                    <xdr:col>6</xdr:col>
                    <xdr:colOff>215900</xdr:colOff>
                    <xdr:row>150</xdr:row>
                    <xdr:rowOff>0</xdr:rowOff>
                  </from>
                  <to>
                    <xdr:col>6</xdr:col>
                    <xdr:colOff>228600</xdr:colOff>
                    <xdr:row>156</xdr:row>
                    <xdr:rowOff>101600</xdr:rowOff>
                  </to>
                </anchor>
              </controlPr>
            </control>
          </mc:Choice>
        </mc:AlternateContent>
        <mc:AlternateContent xmlns:mc="http://schemas.openxmlformats.org/markup-compatibility/2006">
          <mc:Choice Requires="x14">
            <control shapeId="114790" r:id="rId105" name="Check Box 102">
              <controlPr locked="0" defaultSize="0" autoFill="0" autoLine="0" autoPict="0">
                <anchor moveWithCells="1">
                  <from>
                    <xdr:col>6</xdr:col>
                    <xdr:colOff>215900</xdr:colOff>
                    <xdr:row>150</xdr:row>
                    <xdr:rowOff>0</xdr:rowOff>
                  </from>
                  <to>
                    <xdr:col>6</xdr:col>
                    <xdr:colOff>228600</xdr:colOff>
                    <xdr:row>157</xdr:row>
                    <xdr:rowOff>6350</xdr:rowOff>
                  </to>
                </anchor>
              </controlPr>
            </control>
          </mc:Choice>
        </mc:AlternateContent>
        <mc:AlternateContent xmlns:mc="http://schemas.openxmlformats.org/markup-compatibility/2006">
          <mc:Choice Requires="x14">
            <control shapeId="114791" r:id="rId106" name="Check Box 103">
              <controlPr locked="0" defaultSize="0" autoFill="0" autoLine="0" autoPict="0">
                <anchor moveWithCells="1">
                  <from>
                    <xdr:col>6</xdr:col>
                    <xdr:colOff>215900</xdr:colOff>
                    <xdr:row>150</xdr:row>
                    <xdr:rowOff>0</xdr:rowOff>
                  </from>
                  <to>
                    <xdr:col>6</xdr:col>
                    <xdr:colOff>228600</xdr:colOff>
                    <xdr:row>156</xdr:row>
                    <xdr:rowOff>101600</xdr:rowOff>
                  </to>
                </anchor>
              </controlPr>
            </control>
          </mc:Choice>
        </mc:AlternateContent>
        <mc:AlternateContent xmlns:mc="http://schemas.openxmlformats.org/markup-compatibility/2006">
          <mc:Choice Requires="x14">
            <control shapeId="114792" r:id="rId107" name="Check Box 104">
              <controlPr locked="0" defaultSize="0" autoFill="0" autoLine="0" autoPict="0">
                <anchor moveWithCells="1">
                  <from>
                    <xdr:col>6</xdr:col>
                    <xdr:colOff>215900</xdr:colOff>
                    <xdr:row>150</xdr:row>
                    <xdr:rowOff>0</xdr:rowOff>
                  </from>
                  <to>
                    <xdr:col>6</xdr:col>
                    <xdr:colOff>228600</xdr:colOff>
                    <xdr:row>156</xdr:row>
                    <xdr:rowOff>139700</xdr:rowOff>
                  </to>
                </anchor>
              </controlPr>
            </control>
          </mc:Choice>
        </mc:AlternateContent>
        <mc:AlternateContent xmlns:mc="http://schemas.openxmlformats.org/markup-compatibility/2006">
          <mc:Choice Requires="x14">
            <control shapeId="114793" r:id="rId108" name="Check Box 105">
              <controlPr locked="0" defaultSize="0" autoFill="0" autoLine="0" autoPict="0">
                <anchor moveWithCells="1">
                  <from>
                    <xdr:col>6</xdr:col>
                    <xdr:colOff>215900</xdr:colOff>
                    <xdr:row>150</xdr:row>
                    <xdr:rowOff>0</xdr:rowOff>
                  </from>
                  <to>
                    <xdr:col>6</xdr:col>
                    <xdr:colOff>228600</xdr:colOff>
                    <xdr:row>152</xdr:row>
                    <xdr:rowOff>31750</xdr:rowOff>
                  </to>
                </anchor>
              </controlPr>
            </control>
          </mc:Choice>
        </mc:AlternateContent>
        <mc:AlternateContent xmlns:mc="http://schemas.openxmlformats.org/markup-compatibility/2006">
          <mc:Choice Requires="x14">
            <control shapeId="114794" r:id="rId109" name="Check Box 106">
              <controlPr locked="0" defaultSize="0" autoFill="0" autoLine="0" autoPict="0">
                <anchor moveWithCells="1">
                  <from>
                    <xdr:col>42</xdr:col>
                    <xdr:colOff>215900</xdr:colOff>
                    <xdr:row>122</xdr:row>
                    <xdr:rowOff>0</xdr:rowOff>
                  </from>
                  <to>
                    <xdr:col>42</xdr:col>
                    <xdr:colOff>222250</xdr:colOff>
                    <xdr:row>123</xdr:row>
                    <xdr:rowOff>63500</xdr:rowOff>
                  </to>
                </anchor>
              </controlPr>
            </control>
          </mc:Choice>
        </mc:AlternateContent>
        <mc:AlternateContent xmlns:mc="http://schemas.openxmlformats.org/markup-compatibility/2006">
          <mc:Choice Requires="x14">
            <control shapeId="114795" r:id="rId110" name="Check Box 107">
              <controlPr locked="0" defaultSize="0" autoFill="0" autoLine="0" autoPict="0">
                <anchor moveWithCells="1">
                  <from>
                    <xdr:col>42</xdr:col>
                    <xdr:colOff>215900</xdr:colOff>
                    <xdr:row>122</xdr:row>
                    <xdr:rowOff>0</xdr:rowOff>
                  </from>
                  <to>
                    <xdr:col>42</xdr:col>
                    <xdr:colOff>222250</xdr:colOff>
                    <xdr:row>123</xdr:row>
                    <xdr:rowOff>44450</xdr:rowOff>
                  </to>
                </anchor>
              </controlPr>
            </control>
          </mc:Choice>
        </mc:AlternateContent>
        <mc:AlternateContent xmlns:mc="http://schemas.openxmlformats.org/markup-compatibility/2006">
          <mc:Choice Requires="x14">
            <control shapeId="114796" r:id="rId111" name="Check Box 108">
              <controlPr locked="0" defaultSize="0" autoFill="0" autoLine="0" autoPict="0">
                <anchor moveWithCells="1">
                  <from>
                    <xdr:col>41</xdr:col>
                    <xdr:colOff>215900</xdr:colOff>
                    <xdr:row>136</xdr:row>
                    <xdr:rowOff>0</xdr:rowOff>
                  </from>
                  <to>
                    <xdr:col>41</xdr:col>
                    <xdr:colOff>222250</xdr:colOff>
                    <xdr:row>138</xdr:row>
                    <xdr:rowOff>25400</xdr:rowOff>
                  </to>
                </anchor>
              </controlPr>
            </control>
          </mc:Choice>
        </mc:AlternateContent>
        <mc:AlternateContent xmlns:mc="http://schemas.openxmlformats.org/markup-compatibility/2006">
          <mc:Choice Requires="x14">
            <control shapeId="114797" r:id="rId112" name="Check Box 109">
              <controlPr locked="0" defaultSize="0" autoFill="0" autoLine="0" autoPict="0">
                <anchor moveWithCells="1">
                  <from>
                    <xdr:col>41</xdr:col>
                    <xdr:colOff>215900</xdr:colOff>
                    <xdr:row>136</xdr:row>
                    <xdr:rowOff>0</xdr:rowOff>
                  </from>
                  <to>
                    <xdr:col>41</xdr:col>
                    <xdr:colOff>222250</xdr:colOff>
                    <xdr:row>137</xdr:row>
                    <xdr:rowOff>234950</xdr:rowOff>
                  </to>
                </anchor>
              </controlPr>
            </control>
          </mc:Choice>
        </mc:AlternateContent>
        <mc:AlternateContent xmlns:mc="http://schemas.openxmlformats.org/markup-compatibility/2006">
          <mc:Choice Requires="x14">
            <control shapeId="114798" r:id="rId113" name="Check Box 110">
              <controlPr locked="0" defaultSize="0" autoFill="0" autoLine="0" autoPict="0">
                <anchor moveWithCells="1">
                  <from>
                    <xdr:col>41</xdr:col>
                    <xdr:colOff>215900</xdr:colOff>
                    <xdr:row>136</xdr:row>
                    <xdr:rowOff>0</xdr:rowOff>
                  </from>
                  <to>
                    <xdr:col>41</xdr:col>
                    <xdr:colOff>222250</xdr:colOff>
                    <xdr:row>138</xdr:row>
                    <xdr:rowOff>25400</xdr:rowOff>
                  </to>
                </anchor>
              </controlPr>
            </control>
          </mc:Choice>
        </mc:AlternateContent>
        <mc:AlternateContent xmlns:mc="http://schemas.openxmlformats.org/markup-compatibility/2006">
          <mc:Choice Requires="x14">
            <control shapeId="114799" r:id="rId114" name="Check Box 111">
              <controlPr locked="0" defaultSize="0" autoFill="0" autoLine="0" autoPict="0">
                <anchor moveWithCells="1">
                  <from>
                    <xdr:col>41</xdr:col>
                    <xdr:colOff>215900</xdr:colOff>
                    <xdr:row>136</xdr:row>
                    <xdr:rowOff>0</xdr:rowOff>
                  </from>
                  <to>
                    <xdr:col>41</xdr:col>
                    <xdr:colOff>222250</xdr:colOff>
                    <xdr:row>137</xdr:row>
                    <xdr:rowOff>234950</xdr:rowOff>
                  </to>
                </anchor>
              </controlPr>
            </control>
          </mc:Choice>
        </mc:AlternateContent>
        <mc:AlternateContent xmlns:mc="http://schemas.openxmlformats.org/markup-compatibility/2006">
          <mc:Choice Requires="x14">
            <control shapeId="114800" r:id="rId115" name="Check Box 112">
              <controlPr defaultSize="0" autoFill="0" autoLine="0" autoPict="0">
                <anchor moveWithCells="1">
                  <from>
                    <xdr:col>39</xdr:col>
                    <xdr:colOff>228600</xdr:colOff>
                    <xdr:row>126</xdr:row>
                    <xdr:rowOff>63500</xdr:rowOff>
                  </from>
                  <to>
                    <xdr:col>41</xdr:col>
                    <xdr:colOff>0</xdr:colOff>
                    <xdr:row>128</xdr:row>
                    <xdr:rowOff>107950</xdr:rowOff>
                  </to>
                </anchor>
              </controlPr>
            </control>
          </mc:Choice>
        </mc:AlternateContent>
        <mc:AlternateContent xmlns:mc="http://schemas.openxmlformats.org/markup-compatibility/2006">
          <mc:Choice Requires="x14">
            <control shapeId="114801" r:id="rId116" name="Check Box 113">
              <controlPr defaultSize="0" autoFill="0" autoLine="0" autoPict="0">
                <anchor moveWithCells="1">
                  <from>
                    <xdr:col>40</xdr:col>
                    <xdr:colOff>25400</xdr:colOff>
                    <xdr:row>127</xdr:row>
                    <xdr:rowOff>215900</xdr:rowOff>
                  </from>
                  <to>
                    <xdr:col>41</xdr:col>
                    <xdr:colOff>50800</xdr:colOff>
                    <xdr:row>129</xdr:row>
                    <xdr:rowOff>50800</xdr:rowOff>
                  </to>
                </anchor>
              </controlPr>
            </control>
          </mc:Choice>
        </mc:AlternateContent>
        <mc:AlternateContent xmlns:mc="http://schemas.openxmlformats.org/markup-compatibility/2006">
          <mc:Choice Requires="x14">
            <control shapeId="114802" r:id="rId117" name="Check Box 114">
              <controlPr defaultSize="0" autoFill="0" autoLine="0" autoPict="0">
                <anchor moveWithCells="1">
                  <from>
                    <xdr:col>39</xdr:col>
                    <xdr:colOff>228600</xdr:colOff>
                    <xdr:row>126</xdr:row>
                    <xdr:rowOff>63500</xdr:rowOff>
                  </from>
                  <to>
                    <xdr:col>41</xdr:col>
                    <xdr:colOff>0</xdr:colOff>
                    <xdr:row>128</xdr:row>
                    <xdr:rowOff>107950</xdr:rowOff>
                  </to>
                </anchor>
              </controlPr>
            </control>
          </mc:Choice>
        </mc:AlternateContent>
        <mc:AlternateContent xmlns:mc="http://schemas.openxmlformats.org/markup-compatibility/2006">
          <mc:Choice Requires="x14">
            <control shapeId="114803" r:id="rId118" name="Check Box 115">
              <controlPr defaultSize="0" autoFill="0" autoLine="0" autoPict="0">
                <anchor moveWithCells="1">
                  <from>
                    <xdr:col>40</xdr:col>
                    <xdr:colOff>25400</xdr:colOff>
                    <xdr:row>127</xdr:row>
                    <xdr:rowOff>215900</xdr:rowOff>
                  </from>
                  <to>
                    <xdr:col>41</xdr:col>
                    <xdr:colOff>50800</xdr:colOff>
                    <xdr:row>129</xdr:row>
                    <xdr:rowOff>50800</xdr:rowOff>
                  </to>
                </anchor>
              </controlPr>
            </control>
          </mc:Choice>
        </mc:AlternateContent>
        <mc:AlternateContent xmlns:mc="http://schemas.openxmlformats.org/markup-compatibility/2006">
          <mc:Choice Requires="x14">
            <control shapeId="114804" r:id="rId119" name="Check Box 116">
              <controlPr defaultSize="0" autoFill="0" autoLine="0" autoPict="0">
                <anchor moveWithCells="1">
                  <from>
                    <xdr:col>43</xdr:col>
                    <xdr:colOff>25400</xdr:colOff>
                    <xdr:row>125</xdr:row>
                    <xdr:rowOff>120650</xdr:rowOff>
                  </from>
                  <to>
                    <xdr:col>44</xdr:col>
                    <xdr:colOff>6350</xdr:colOff>
                    <xdr:row>128</xdr:row>
                    <xdr:rowOff>215900</xdr:rowOff>
                  </to>
                </anchor>
              </controlPr>
            </control>
          </mc:Choice>
        </mc:AlternateContent>
        <mc:AlternateContent xmlns:mc="http://schemas.openxmlformats.org/markup-compatibility/2006">
          <mc:Choice Requires="x14">
            <control shapeId="114805" r:id="rId120" name="Check Box 117">
              <controlPr locked="0" defaultSize="0" autoFill="0" autoLine="0" autoPict="0">
                <anchor moveWithCells="1">
                  <from>
                    <xdr:col>6</xdr:col>
                    <xdr:colOff>215900</xdr:colOff>
                    <xdr:row>138</xdr:row>
                    <xdr:rowOff>0</xdr:rowOff>
                  </from>
                  <to>
                    <xdr:col>6</xdr:col>
                    <xdr:colOff>222250</xdr:colOff>
                    <xdr:row>139</xdr:row>
                    <xdr:rowOff>139700</xdr:rowOff>
                  </to>
                </anchor>
              </controlPr>
            </control>
          </mc:Choice>
        </mc:AlternateContent>
        <mc:AlternateContent xmlns:mc="http://schemas.openxmlformats.org/markup-compatibility/2006">
          <mc:Choice Requires="x14">
            <control shapeId="114806" r:id="rId121" name="Check Box 118">
              <controlPr locked="0" defaultSize="0" autoFill="0" autoLine="0" autoPict="0">
                <anchor moveWithCells="1">
                  <from>
                    <xdr:col>6</xdr:col>
                    <xdr:colOff>215900</xdr:colOff>
                    <xdr:row>138</xdr:row>
                    <xdr:rowOff>0</xdr:rowOff>
                  </from>
                  <to>
                    <xdr:col>6</xdr:col>
                    <xdr:colOff>222250</xdr:colOff>
                    <xdr:row>139</xdr:row>
                    <xdr:rowOff>120650</xdr:rowOff>
                  </to>
                </anchor>
              </controlPr>
            </control>
          </mc:Choice>
        </mc:AlternateContent>
        <mc:AlternateContent xmlns:mc="http://schemas.openxmlformats.org/markup-compatibility/2006">
          <mc:Choice Requires="x14">
            <control shapeId="114807" r:id="rId122" name="Check Box 119">
              <controlPr locked="0" defaultSize="0" autoFill="0" autoLine="0" autoPict="0">
                <anchor moveWithCells="1">
                  <from>
                    <xdr:col>6</xdr:col>
                    <xdr:colOff>215900</xdr:colOff>
                    <xdr:row>138</xdr:row>
                    <xdr:rowOff>0</xdr:rowOff>
                  </from>
                  <to>
                    <xdr:col>6</xdr:col>
                    <xdr:colOff>222250</xdr:colOff>
                    <xdr:row>139</xdr:row>
                    <xdr:rowOff>139700</xdr:rowOff>
                  </to>
                </anchor>
              </controlPr>
            </control>
          </mc:Choice>
        </mc:AlternateContent>
        <mc:AlternateContent xmlns:mc="http://schemas.openxmlformats.org/markup-compatibility/2006">
          <mc:Choice Requires="x14">
            <control shapeId="114808" r:id="rId123" name="Check Box 120">
              <controlPr locked="0" defaultSize="0" autoFill="0" autoLine="0" autoPict="0">
                <anchor moveWithCells="1">
                  <from>
                    <xdr:col>6</xdr:col>
                    <xdr:colOff>215900</xdr:colOff>
                    <xdr:row>138</xdr:row>
                    <xdr:rowOff>0</xdr:rowOff>
                  </from>
                  <to>
                    <xdr:col>6</xdr:col>
                    <xdr:colOff>222250</xdr:colOff>
                    <xdr:row>139</xdr:row>
                    <xdr:rowOff>120650</xdr:rowOff>
                  </to>
                </anchor>
              </controlPr>
            </control>
          </mc:Choice>
        </mc:AlternateContent>
        <mc:AlternateContent xmlns:mc="http://schemas.openxmlformats.org/markup-compatibility/2006">
          <mc:Choice Requires="x14">
            <control shapeId="114809" r:id="rId124" name="Check Box 121">
              <controlPr locked="0" defaultSize="0" autoFill="0" autoLine="0" autoPict="0">
                <anchor moveWithCells="1">
                  <from>
                    <xdr:col>5</xdr:col>
                    <xdr:colOff>215900</xdr:colOff>
                    <xdr:row>136</xdr:row>
                    <xdr:rowOff>0</xdr:rowOff>
                  </from>
                  <to>
                    <xdr:col>5</xdr:col>
                    <xdr:colOff>222250</xdr:colOff>
                    <xdr:row>138</xdr:row>
                    <xdr:rowOff>25400</xdr:rowOff>
                  </to>
                </anchor>
              </controlPr>
            </control>
          </mc:Choice>
        </mc:AlternateContent>
        <mc:AlternateContent xmlns:mc="http://schemas.openxmlformats.org/markup-compatibility/2006">
          <mc:Choice Requires="x14">
            <control shapeId="114810" r:id="rId125" name="Check Box 122">
              <controlPr locked="0" defaultSize="0" autoFill="0" autoLine="0" autoPict="0">
                <anchor moveWithCells="1">
                  <from>
                    <xdr:col>5</xdr:col>
                    <xdr:colOff>215900</xdr:colOff>
                    <xdr:row>136</xdr:row>
                    <xdr:rowOff>0</xdr:rowOff>
                  </from>
                  <to>
                    <xdr:col>5</xdr:col>
                    <xdr:colOff>222250</xdr:colOff>
                    <xdr:row>137</xdr:row>
                    <xdr:rowOff>234950</xdr:rowOff>
                  </to>
                </anchor>
              </controlPr>
            </control>
          </mc:Choice>
        </mc:AlternateContent>
        <mc:AlternateContent xmlns:mc="http://schemas.openxmlformats.org/markup-compatibility/2006">
          <mc:Choice Requires="x14">
            <control shapeId="114811" r:id="rId126" name="Check Box 123">
              <controlPr locked="0" defaultSize="0" autoFill="0" autoLine="0" autoPict="0">
                <anchor moveWithCells="1">
                  <from>
                    <xdr:col>5</xdr:col>
                    <xdr:colOff>215900</xdr:colOff>
                    <xdr:row>136</xdr:row>
                    <xdr:rowOff>0</xdr:rowOff>
                  </from>
                  <to>
                    <xdr:col>5</xdr:col>
                    <xdr:colOff>222250</xdr:colOff>
                    <xdr:row>138</xdr:row>
                    <xdr:rowOff>25400</xdr:rowOff>
                  </to>
                </anchor>
              </controlPr>
            </control>
          </mc:Choice>
        </mc:AlternateContent>
        <mc:AlternateContent xmlns:mc="http://schemas.openxmlformats.org/markup-compatibility/2006">
          <mc:Choice Requires="x14">
            <control shapeId="114812" r:id="rId127" name="Check Box 124">
              <controlPr locked="0" defaultSize="0" autoFill="0" autoLine="0" autoPict="0">
                <anchor moveWithCells="1">
                  <from>
                    <xdr:col>5</xdr:col>
                    <xdr:colOff>215900</xdr:colOff>
                    <xdr:row>136</xdr:row>
                    <xdr:rowOff>0</xdr:rowOff>
                  </from>
                  <to>
                    <xdr:col>5</xdr:col>
                    <xdr:colOff>222250</xdr:colOff>
                    <xdr:row>137</xdr:row>
                    <xdr:rowOff>234950</xdr:rowOff>
                  </to>
                </anchor>
              </controlPr>
            </control>
          </mc:Choice>
        </mc:AlternateContent>
        <mc:AlternateContent xmlns:mc="http://schemas.openxmlformats.org/markup-compatibility/2006">
          <mc:Choice Requires="x14">
            <control shapeId="114813" r:id="rId128" name="Check Box 125">
              <controlPr locked="0" defaultSize="0" autoFill="0" autoLine="0" autoPict="0">
                <anchor moveWithCells="1">
                  <from>
                    <xdr:col>6</xdr:col>
                    <xdr:colOff>215900</xdr:colOff>
                    <xdr:row>150</xdr:row>
                    <xdr:rowOff>0</xdr:rowOff>
                  </from>
                  <to>
                    <xdr:col>6</xdr:col>
                    <xdr:colOff>222250</xdr:colOff>
                    <xdr:row>152</xdr:row>
                    <xdr:rowOff>69850</xdr:rowOff>
                  </to>
                </anchor>
              </controlPr>
            </control>
          </mc:Choice>
        </mc:AlternateContent>
        <mc:AlternateContent xmlns:mc="http://schemas.openxmlformats.org/markup-compatibility/2006">
          <mc:Choice Requires="x14">
            <control shapeId="114814" r:id="rId129" name="Check Box 126">
              <controlPr locked="0" defaultSize="0" autoFill="0" autoLine="0" autoPict="0">
                <anchor moveWithCells="1">
                  <from>
                    <xdr:col>6</xdr:col>
                    <xdr:colOff>215900</xdr:colOff>
                    <xdr:row>150</xdr:row>
                    <xdr:rowOff>0</xdr:rowOff>
                  </from>
                  <to>
                    <xdr:col>6</xdr:col>
                    <xdr:colOff>222250</xdr:colOff>
                    <xdr:row>152</xdr:row>
                    <xdr:rowOff>25400</xdr:rowOff>
                  </to>
                </anchor>
              </controlPr>
            </control>
          </mc:Choice>
        </mc:AlternateContent>
        <mc:AlternateContent xmlns:mc="http://schemas.openxmlformats.org/markup-compatibility/2006">
          <mc:Choice Requires="x14">
            <control shapeId="114815" r:id="rId130" name="Check Box 127">
              <controlPr locked="0" defaultSize="0" autoFill="0" autoLine="0" autoPict="0">
                <anchor moveWithCells="1">
                  <from>
                    <xdr:col>73</xdr:col>
                    <xdr:colOff>0</xdr:colOff>
                    <xdr:row>150</xdr:row>
                    <xdr:rowOff>0</xdr:rowOff>
                  </from>
                  <to>
                    <xdr:col>73</xdr:col>
                    <xdr:colOff>12700</xdr:colOff>
                    <xdr:row>156</xdr:row>
                    <xdr:rowOff>127000</xdr:rowOff>
                  </to>
                </anchor>
              </controlPr>
            </control>
          </mc:Choice>
        </mc:AlternateContent>
        <mc:AlternateContent xmlns:mc="http://schemas.openxmlformats.org/markup-compatibility/2006">
          <mc:Choice Requires="x14">
            <control shapeId="114816" r:id="rId131" name="Check Box 128">
              <controlPr locked="0" defaultSize="0" autoFill="0" autoLine="0" autoPict="0">
                <anchor moveWithCells="1">
                  <from>
                    <xdr:col>73</xdr:col>
                    <xdr:colOff>0</xdr:colOff>
                    <xdr:row>150</xdr:row>
                    <xdr:rowOff>0</xdr:rowOff>
                  </from>
                  <to>
                    <xdr:col>73</xdr:col>
                    <xdr:colOff>12700</xdr:colOff>
                    <xdr:row>156</xdr:row>
                    <xdr:rowOff>88900</xdr:rowOff>
                  </to>
                </anchor>
              </controlPr>
            </control>
          </mc:Choice>
        </mc:AlternateContent>
        <mc:AlternateContent xmlns:mc="http://schemas.openxmlformats.org/markup-compatibility/2006">
          <mc:Choice Requires="x14">
            <control shapeId="114817" r:id="rId132" name="Check Box 129">
              <controlPr locked="0" defaultSize="0" autoFill="0" autoLine="0" autoPict="0">
                <anchor moveWithCells="1">
                  <from>
                    <xdr:col>73</xdr:col>
                    <xdr:colOff>0</xdr:colOff>
                    <xdr:row>150</xdr:row>
                    <xdr:rowOff>0</xdr:rowOff>
                  </from>
                  <to>
                    <xdr:col>73</xdr:col>
                    <xdr:colOff>12700</xdr:colOff>
                    <xdr:row>156</xdr:row>
                    <xdr:rowOff>127000</xdr:rowOff>
                  </to>
                </anchor>
              </controlPr>
            </control>
          </mc:Choice>
        </mc:AlternateContent>
        <mc:AlternateContent xmlns:mc="http://schemas.openxmlformats.org/markup-compatibility/2006">
          <mc:Choice Requires="x14">
            <control shapeId="114818" r:id="rId133" name="Check Box 130">
              <controlPr locked="0" defaultSize="0" autoFill="0" autoLine="0" autoPict="0">
                <anchor moveWithCells="1">
                  <from>
                    <xdr:col>73</xdr:col>
                    <xdr:colOff>0</xdr:colOff>
                    <xdr:row>150</xdr:row>
                    <xdr:rowOff>0</xdr:rowOff>
                  </from>
                  <to>
                    <xdr:col>73</xdr:col>
                    <xdr:colOff>12700</xdr:colOff>
                    <xdr:row>156</xdr:row>
                    <xdr:rowOff>88900</xdr:rowOff>
                  </to>
                </anchor>
              </controlPr>
            </control>
          </mc:Choice>
        </mc:AlternateContent>
        <mc:AlternateContent xmlns:mc="http://schemas.openxmlformats.org/markup-compatibility/2006">
          <mc:Choice Requires="x14">
            <control shapeId="114819" r:id="rId134" name="Check Box 131">
              <controlPr locked="0" defaultSize="0" autoFill="0" autoLine="0" autoPict="0">
                <anchor moveWithCells="1">
                  <from>
                    <xdr:col>73</xdr:col>
                    <xdr:colOff>0</xdr:colOff>
                    <xdr:row>150</xdr:row>
                    <xdr:rowOff>0</xdr:rowOff>
                  </from>
                  <to>
                    <xdr:col>73</xdr:col>
                    <xdr:colOff>12700</xdr:colOff>
                    <xdr:row>156</xdr:row>
                    <xdr:rowOff>127000</xdr:rowOff>
                  </to>
                </anchor>
              </controlPr>
            </control>
          </mc:Choice>
        </mc:AlternateContent>
        <mc:AlternateContent xmlns:mc="http://schemas.openxmlformats.org/markup-compatibility/2006">
          <mc:Choice Requires="x14">
            <control shapeId="114820" r:id="rId135" name="Check Box 132">
              <controlPr locked="0" defaultSize="0" autoFill="0" autoLine="0" autoPict="0">
                <anchor moveWithCells="1">
                  <from>
                    <xdr:col>73</xdr:col>
                    <xdr:colOff>0</xdr:colOff>
                    <xdr:row>150</xdr:row>
                    <xdr:rowOff>0</xdr:rowOff>
                  </from>
                  <to>
                    <xdr:col>73</xdr:col>
                    <xdr:colOff>12700</xdr:colOff>
                    <xdr:row>156</xdr:row>
                    <xdr:rowOff>88900</xdr:rowOff>
                  </to>
                </anchor>
              </controlPr>
            </control>
          </mc:Choice>
        </mc:AlternateContent>
        <mc:AlternateContent xmlns:mc="http://schemas.openxmlformats.org/markup-compatibility/2006">
          <mc:Choice Requires="x14">
            <control shapeId="114821" r:id="rId136" name="Check Box 133">
              <controlPr locked="0" defaultSize="0" autoFill="0" autoLine="0" autoPict="0">
                <anchor moveWithCells="1">
                  <from>
                    <xdr:col>73</xdr:col>
                    <xdr:colOff>0</xdr:colOff>
                    <xdr:row>150</xdr:row>
                    <xdr:rowOff>0</xdr:rowOff>
                  </from>
                  <to>
                    <xdr:col>73</xdr:col>
                    <xdr:colOff>12700</xdr:colOff>
                    <xdr:row>156</xdr:row>
                    <xdr:rowOff>127000</xdr:rowOff>
                  </to>
                </anchor>
              </controlPr>
            </control>
          </mc:Choice>
        </mc:AlternateContent>
        <mc:AlternateContent xmlns:mc="http://schemas.openxmlformats.org/markup-compatibility/2006">
          <mc:Choice Requires="x14">
            <control shapeId="114822" r:id="rId137" name="Check Box 134">
              <controlPr locked="0" defaultSize="0" autoFill="0" autoLine="0" autoPict="0">
                <anchor moveWithCells="1">
                  <from>
                    <xdr:col>73</xdr:col>
                    <xdr:colOff>0</xdr:colOff>
                    <xdr:row>150</xdr:row>
                    <xdr:rowOff>0</xdr:rowOff>
                  </from>
                  <to>
                    <xdr:col>73</xdr:col>
                    <xdr:colOff>12700</xdr:colOff>
                    <xdr:row>156</xdr:row>
                    <xdr:rowOff>88900</xdr:rowOff>
                  </to>
                </anchor>
              </controlPr>
            </control>
          </mc:Choice>
        </mc:AlternateContent>
        <mc:AlternateContent xmlns:mc="http://schemas.openxmlformats.org/markup-compatibility/2006">
          <mc:Choice Requires="x14">
            <control shapeId="114823" r:id="rId138" name="Check Box 135">
              <controlPr locked="0" defaultSize="0" autoFill="0" autoLine="0" autoPict="0">
                <anchor moveWithCells="1">
                  <from>
                    <xdr:col>73</xdr:col>
                    <xdr:colOff>0</xdr:colOff>
                    <xdr:row>150</xdr:row>
                    <xdr:rowOff>0</xdr:rowOff>
                  </from>
                  <to>
                    <xdr:col>73</xdr:col>
                    <xdr:colOff>12700</xdr:colOff>
                    <xdr:row>156</xdr:row>
                    <xdr:rowOff>127000</xdr:rowOff>
                  </to>
                </anchor>
              </controlPr>
            </control>
          </mc:Choice>
        </mc:AlternateContent>
        <mc:AlternateContent xmlns:mc="http://schemas.openxmlformats.org/markup-compatibility/2006">
          <mc:Choice Requires="x14">
            <control shapeId="114824" r:id="rId139" name="Check Box 136">
              <controlPr locked="0" defaultSize="0" autoFill="0" autoLine="0" autoPict="0">
                <anchor moveWithCells="1">
                  <from>
                    <xdr:col>73</xdr:col>
                    <xdr:colOff>0</xdr:colOff>
                    <xdr:row>150</xdr:row>
                    <xdr:rowOff>0</xdr:rowOff>
                  </from>
                  <to>
                    <xdr:col>73</xdr:col>
                    <xdr:colOff>12700</xdr:colOff>
                    <xdr:row>156</xdr:row>
                    <xdr:rowOff>88900</xdr:rowOff>
                  </to>
                </anchor>
              </controlPr>
            </control>
          </mc:Choice>
        </mc:AlternateContent>
        <mc:AlternateContent xmlns:mc="http://schemas.openxmlformats.org/markup-compatibility/2006">
          <mc:Choice Requires="x14">
            <control shapeId="114825" r:id="rId140" name="Check Box 137">
              <controlPr locked="0" defaultSize="0" autoFill="0" autoLine="0" autoPict="0">
                <anchor moveWithCells="1">
                  <from>
                    <xdr:col>73</xdr:col>
                    <xdr:colOff>0</xdr:colOff>
                    <xdr:row>150</xdr:row>
                    <xdr:rowOff>0</xdr:rowOff>
                  </from>
                  <to>
                    <xdr:col>73</xdr:col>
                    <xdr:colOff>0</xdr:colOff>
                    <xdr:row>156</xdr:row>
                    <xdr:rowOff>139700</xdr:rowOff>
                  </to>
                </anchor>
              </controlPr>
            </control>
          </mc:Choice>
        </mc:AlternateContent>
        <mc:AlternateContent xmlns:mc="http://schemas.openxmlformats.org/markup-compatibility/2006">
          <mc:Choice Requires="x14">
            <control shapeId="114826" r:id="rId141" name="Check Box 138">
              <controlPr locked="0" defaultSize="0" autoFill="0" autoLine="0" autoPict="0">
                <anchor moveWithCells="1">
                  <from>
                    <xdr:col>73</xdr:col>
                    <xdr:colOff>0</xdr:colOff>
                    <xdr:row>150</xdr:row>
                    <xdr:rowOff>0</xdr:rowOff>
                  </from>
                  <to>
                    <xdr:col>73</xdr:col>
                    <xdr:colOff>0</xdr:colOff>
                    <xdr:row>152</xdr:row>
                    <xdr:rowOff>31750</xdr:rowOff>
                  </to>
                </anchor>
              </controlPr>
            </control>
          </mc:Choice>
        </mc:AlternateContent>
        <mc:AlternateContent xmlns:mc="http://schemas.openxmlformats.org/markup-compatibility/2006">
          <mc:Choice Requires="x14">
            <control shapeId="114827" r:id="rId142" name="Check Box 139">
              <controlPr locked="0" defaultSize="0" autoFill="0" autoLine="0" autoPict="0">
                <anchor moveWithCells="1">
                  <from>
                    <xdr:col>44</xdr:col>
                    <xdr:colOff>215900</xdr:colOff>
                    <xdr:row>150</xdr:row>
                    <xdr:rowOff>0</xdr:rowOff>
                  </from>
                  <to>
                    <xdr:col>44</xdr:col>
                    <xdr:colOff>222250</xdr:colOff>
                    <xdr:row>157</xdr:row>
                    <xdr:rowOff>6350</xdr:rowOff>
                  </to>
                </anchor>
              </controlPr>
            </control>
          </mc:Choice>
        </mc:AlternateContent>
        <mc:AlternateContent xmlns:mc="http://schemas.openxmlformats.org/markup-compatibility/2006">
          <mc:Choice Requires="x14">
            <control shapeId="114828" r:id="rId143" name="Check Box 140">
              <controlPr locked="0" defaultSize="0" autoFill="0" autoLine="0" autoPict="0">
                <anchor moveWithCells="1">
                  <from>
                    <xdr:col>44</xdr:col>
                    <xdr:colOff>215900</xdr:colOff>
                    <xdr:row>150</xdr:row>
                    <xdr:rowOff>0</xdr:rowOff>
                  </from>
                  <to>
                    <xdr:col>44</xdr:col>
                    <xdr:colOff>222250</xdr:colOff>
                    <xdr:row>156</xdr:row>
                    <xdr:rowOff>88900</xdr:rowOff>
                  </to>
                </anchor>
              </controlPr>
            </control>
          </mc:Choice>
        </mc:AlternateContent>
        <mc:AlternateContent xmlns:mc="http://schemas.openxmlformats.org/markup-compatibility/2006">
          <mc:Choice Requires="x14">
            <control shapeId="114829" r:id="rId144" name="Check Box 141">
              <controlPr locked="0" defaultSize="0" autoFill="0" autoLine="0" autoPict="0">
                <anchor moveWithCells="1">
                  <from>
                    <xdr:col>44</xdr:col>
                    <xdr:colOff>215900</xdr:colOff>
                    <xdr:row>150</xdr:row>
                    <xdr:rowOff>0</xdr:rowOff>
                  </from>
                  <to>
                    <xdr:col>44</xdr:col>
                    <xdr:colOff>222250</xdr:colOff>
                    <xdr:row>157</xdr:row>
                    <xdr:rowOff>6350</xdr:rowOff>
                  </to>
                </anchor>
              </controlPr>
            </control>
          </mc:Choice>
        </mc:AlternateContent>
        <mc:AlternateContent xmlns:mc="http://schemas.openxmlformats.org/markup-compatibility/2006">
          <mc:Choice Requires="x14">
            <control shapeId="114830" r:id="rId145" name="Check Box 142">
              <controlPr locked="0" defaultSize="0" autoFill="0" autoLine="0" autoPict="0">
                <anchor moveWithCells="1">
                  <from>
                    <xdr:col>44</xdr:col>
                    <xdr:colOff>215900</xdr:colOff>
                    <xdr:row>150</xdr:row>
                    <xdr:rowOff>0</xdr:rowOff>
                  </from>
                  <to>
                    <xdr:col>44</xdr:col>
                    <xdr:colOff>222250</xdr:colOff>
                    <xdr:row>156</xdr:row>
                    <xdr:rowOff>88900</xdr:rowOff>
                  </to>
                </anchor>
              </controlPr>
            </control>
          </mc:Choice>
        </mc:AlternateContent>
        <mc:AlternateContent xmlns:mc="http://schemas.openxmlformats.org/markup-compatibility/2006">
          <mc:Choice Requires="x14">
            <control shapeId="114831" r:id="rId146" name="Check Box 143">
              <controlPr locked="0" defaultSize="0" autoFill="0" autoLine="0" autoPict="0">
                <anchor moveWithCells="1">
                  <from>
                    <xdr:col>43</xdr:col>
                    <xdr:colOff>215900</xdr:colOff>
                    <xdr:row>150</xdr:row>
                    <xdr:rowOff>0</xdr:rowOff>
                  </from>
                  <to>
                    <xdr:col>43</xdr:col>
                    <xdr:colOff>222250</xdr:colOff>
                    <xdr:row>157</xdr:row>
                    <xdr:rowOff>6350</xdr:rowOff>
                  </to>
                </anchor>
              </controlPr>
            </control>
          </mc:Choice>
        </mc:AlternateContent>
        <mc:AlternateContent xmlns:mc="http://schemas.openxmlformats.org/markup-compatibility/2006">
          <mc:Choice Requires="x14">
            <control shapeId="114832" r:id="rId147" name="Check Box 144">
              <controlPr locked="0" defaultSize="0" autoFill="0" autoLine="0" autoPict="0">
                <anchor moveWithCells="1">
                  <from>
                    <xdr:col>43</xdr:col>
                    <xdr:colOff>215900</xdr:colOff>
                    <xdr:row>150</xdr:row>
                    <xdr:rowOff>0</xdr:rowOff>
                  </from>
                  <to>
                    <xdr:col>43</xdr:col>
                    <xdr:colOff>222250</xdr:colOff>
                    <xdr:row>156</xdr:row>
                    <xdr:rowOff>88900</xdr:rowOff>
                  </to>
                </anchor>
              </controlPr>
            </control>
          </mc:Choice>
        </mc:AlternateContent>
        <mc:AlternateContent xmlns:mc="http://schemas.openxmlformats.org/markup-compatibility/2006">
          <mc:Choice Requires="x14">
            <control shapeId="114833" r:id="rId148" name="Check Box 145">
              <controlPr locked="0" defaultSize="0" autoFill="0" autoLine="0" autoPict="0">
                <anchor moveWithCells="1">
                  <from>
                    <xdr:col>43</xdr:col>
                    <xdr:colOff>215900</xdr:colOff>
                    <xdr:row>150</xdr:row>
                    <xdr:rowOff>0</xdr:rowOff>
                  </from>
                  <to>
                    <xdr:col>43</xdr:col>
                    <xdr:colOff>222250</xdr:colOff>
                    <xdr:row>157</xdr:row>
                    <xdr:rowOff>6350</xdr:rowOff>
                  </to>
                </anchor>
              </controlPr>
            </control>
          </mc:Choice>
        </mc:AlternateContent>
        <mc:AlternateContent xmlns:mc="http://schemas.openxmlformats.org/markup-compatibility/2006">
          <mc:Choice Requires="x14">
            <control shapeId="114834" r:id="rId149" name="Check Box 146">
              <controlPr locked="0" defaultSize="0" autoFill="0" autoLine="0" autoPict="0">
                <anchor moveWithCells="1">
                  <from>
                    <xdr:col>43</xdr:col>
                    <xdr:colOff>215900</xdr:colOff>
                    <xdr:row>150</xdr:row>
                    <xdr:rowOff>0</xdr:rowOff>
                  </from>
                  <to>
                    <xdr:col>43</xdr:col>
                    <xdr:colOff>222250</xdr:colOff>
                    <xdr:row>156</xdr:row>
                    <xdr:rowOff>88900</xdr:rowOff>
                  </to>
                </anchor>
              </controlPr>
            </control>
          </mc:Choice>
        </mc:AlternateContent>
        <mc:AlternateContent xmlns:mc="http://schemas.openxmlformats.org/markup-compatibility/2006">
          <mc:Choice Requires="x14">
            <control shapeId="114835" r:id="rId150" name="Check Box 147">
              <controlPr locked="0" defaultSize="0" autoFill="0" autoLine="0" autoPict="0">
                <anchor moveWithCells="1">
                  <from>
                    <xdr:col>43</xdr:col>
                    <xdr:colOff>215900</xdr:colOff>
                    <xdr:row>150</xdr:row>
                    <xdr:rowOff>0</xdr:rowOff>
                  </from>
                  <to>
                    <xdr:col>43</xdr:col>
                    <xdr:colOff>222250</xdr:colOff>
                    <xdr:row>157</xdr:row>
                    <xdr:rowOff>6350</xdr:rowOff>
                  </to>
                </anchor>
              </controlPr>
            </control>
          </mc:Choice>
        </mc:AlternateContent>
        <mc:AlternateContent xmlns:mc="http://schemas.openxmlformats.org/markup-compatibility/2006">
          <mc:Choice Requires="x14">
            <control shapeId="114836" r:id="rId151" name="Check Box 148">
              <controlPr locked="0" defaultSize="0" autoFill="0" autoLine="0" autoPict="0">
                <anchor moveWithCells="1">
                  <from>
                    <xdr:col>43</xdr:col>
                    <xdr:colOff>215900</xdr:colOff>
                    <xdr:row>150</xdr:row>
                    <xdr:rowOff>0</xdr:rowOff>
                  </from>
                  <to>
                    <xdr:col>43</xdr:col>
                    <xdr:colOff>222250</xdr:colOff>
                    <xdr:row>156</xdr:row>
                    <xdr:rowOff>88900</xdr:rowOff>
                  </to>
                </anchor>
              </controlPr>
            </control>
          </mc:Choice>
        </mc:AlternateContent>
        <mc:AlternateContent xmlns:mc="http://schemas.openxmlformats.org/markup-compatibility/2006">
          <mc:Choice Requires="x14">
            <control shapeId="114837" r:id="rId152" name="Check Box 149">
              <controlPr locked="0" defaultSize="0" autoFill="0" autoLine="0" autoPict="0">
                <anchor moveWithCells="1">
                  <from>
                    <xdr:col>43</xdr:col>
                    <xdr:colOff>215900</xdr:colOff>
                    <xdr:row>150</xdr:row>
                    <xdr:rowOff>0</xdr:rowOff>
                  </from>
                  <to>
                    <xdr:col>43</xdr:col>
                    <xdr:colOff>222250</xdr:colOff>
                    <xdr:row>156</xdr:row>
                    <xdr:rowOff>139700</xdr:rowOff>
                  </to>
                </anchor>
              </controlPr>
            </control>
          </mc:Choice>
        </mc:AlternateContent>
        <mc:AlternateContent xmlns:mc="http://schemas.openxmlformats.org/markup-compatibility/2006">
          <mc:Choice Requires="x14">
            <control shapeId="114838" r:id="rId153" name="Check Box 150">
              <controlPr locked="0" defaultSize="0" autoFill="0" autoLine="0" autoPict="0">
                <anchor moveWithCells="1">
                  <from>
                    <xdr:col>43</xdr:col>
                    <xdr:colOff>215900</xdr:colOff>
                    <xdr:row>150</xdr:row>
                    <xdr:rowOff>0</xdr:rowOff>
                  </from>
                  <to>
                    <xdr:col>43</xdr:col>
                    <xdr:colOff>222250</xdr:colOff>
                    <xdr:row>152</xdr:row>
                    <xdr:rowOff>31750</xdr:rowOff>
                  </to>
                </anchor>
              </controlPr>
            </control>
          </mc:Choice>
        </mc:AlternateContent>
        <mc:AlternateContent xmlns:mc="http://schemas.openxmlformats.org/markup-compatibility/2006">
          <mc:Choice Requires="x14">
            <control shapeId="114839" r:id="rId154" name="Check Box 151">
              <controlPr locked="0" defaultSize="0" autoFill="0" autoLine="0" autoPict="0">
                <anchor moveWithCells="1">
                  <from>
                    <xdr:col>7</xdr:col>
                    <xdr:colOff>215900</xdr:colOff>
                    <xdr:row>150</xdr:row>
                    <xdr:rowOff>0</xdr:rowOff>
                  </from>
                  <to>
                    <xdr:col>7</xdr:col>
                    <xdr:colOff>222250</xdr:colOff>
                    <xdr:row>157</xdr:row>
                    <xdr:rowOff>12700</xdr:rowOff>
                  </to>
                </anchor>
              </controlPr>
            </control>
          </mc:Choice>
        </mc:AlternateContent>
        <mc:AlternateContent xmlns:mc="http://schemas.openxmlformats.org/markup-compatibility/2006">
          <mc:Choice Requires="x14">
            <control shapeId="114840" r:id="rId155" name="Check Box 152">
              <controlPr locked="0" defaultSize="0" autoFill="0" autoLine="0" autoPict="0">
                <anchor moveWithCells="1">
                  <from>
                    <xdr:col>7</xdr:col>
                    <xdr:colOff>215900</xdr:colOff>
                    <xdr:row>150</xdr:row>
                    <xdr:rowOff>0</xdr:rowOff>
                  </from>
                  <to>
                    <xdr:col>7</xdr:col>
                    <xdr:colOff>222250</xdr:colOff>
                    <xdr:row>156</xdr:row>
                    <xdr:rowOff>101600</xdr:rowOff>
                  </to>
                </anchor>
              </controlPr>
            </control>
          </mc:Choice>
        </mc:AlternateContent>
        <mc:AlternateContent xmlns:mc="http://schemas.openxmlformats.org/markup-compatibility/2006">
          <mc:Choice Requires="x14">
            <control shapeId="114841" r:id="rId156" name="Check Box 153">
              <controlPr locked="0" defaultSize="0" autoFill="0" autoLine="0" autoPict="0">
                <anchor moveWithCells="1">
                  <from>
                    <xdr:col>7</xdr:col>
                    <xdr:colOff>215900</xdr:colOff>
                    <xdr:row>150</xdr:row>
                    <xdr:rowOff>0</xdr:rowOff>
                  </from>
                  <to>
                    <xdr:col>7</xdr:col>
                    <xdr:colOff>222250</xdr:colOff>
                    <xdr:row>157</xdr:row>
                    <xdr:rowOff>12700</xdr:rowOff>
                  </to>
                </anchor>
              </controlPr>
            </control>
          </mc:Choice>
        </mc:AlternateContent>
        <mc:AlternateContent xmlns:mc="http://schemas.openxmlformats.org/markup-compatibility/2006">
          <mc:Choice Requires="x14">
            <control shapeId="114842" r:id="rId157" name="Check Box 154">
              <controlPr locked="0" defaultSize="0" autoFill="0" autoLine="0" autoPict="0">
                <anchor moveWithCells="1">
                  <from>
                    <xdr:col>7</xdr:col>
                    <xdr:colOff>215900</xdr:colOff>
                    <xdr:row>150</xdr:row>
                    <xdr:rowOff>0</xdr:rowOff>
                  </from>
                  <to>
                    <xdr:col>7</xdr:col>
                    <xdr:colOff>222250</xdr:colOff>
                    <xdr:row>156</xdr:row>
                    <xdr:rowOff>101600</xdr:rowOff>
                  </to>
                </anchor>
              </controlPr>
            </control>
          </mc:Choice>
        </mc:AlternateContent>
        <mc:AlternateContent xmlns:mc="http://schemas.openxmlformats.org/markup-compatibility/2006">
          <mc:Choice Requires="x14">
            <control shapeId="114843" r:id="rId158" name="Check Box 155">
              <controlPr locked="0" defaultSize="0" autoFill="0" autoLine="0" autoPict="0">
                <anchor moveWithCells="1">
                  <from>
                    <xdr:col>6</xdr:col>
                    <xdr:colOff>215900</xdr:colOff>
                    <xdr:row>150</xdr:row>
                    <xdr:rowOff>0</xdr:rowOff>
                  </from>
                  <to>
                    <xdr:col>6</xdr:col>
                    <xdr:colOff>222250</xdr:colOff>
                    <xdr:row>157</xdr:row>
                    <xdr:rowOff>12700</xdr:rowOff>
                  </to>
                </anchor>
              </controlPr>
            </control>
          </mc:Choice>
        </mc:AlternateContent>
        <mc:AlternateContent xmlns:mc="http://schemas.openxmlformats.org/markup-compatibility/2006">
          <mc:Choice Requires="x14">
            <control shapeId="114844" r:id="rId159" name="Check Box 156">
              <controlPr locked="0" defaultSize="0" autoFill="0" autoLine="0" autoPict="0">
                <anchor moveWithCells="1">
                  <from>
                    <xdr:col>6</xdr:col>
                    <xdr:colOff>215900</xdr:colOff>
                    <xdr:row>150</xdr:row>
                    <xdr:rowOff>0</xdr:rowOff>
                  </from>
                  <to>
                    <xdr:col>6</xdr:col>
                    <xdr:colOff>222250</xdr:colOff>
                    <xdr:row>156</xdr:row>
                    <xdr:rowOff>101600</xdr:rowOff>
                  </to>
                </anchor>
              </controlPr>
            </control>
          </mc:Choice>
        </mc:AlternateContent>
        <mc:AlternateContent xmlns:mc="http://schemas.openxmlformats.org/markup-compatibility/2006">
          <mc:Choice Requires="x14">
            <control shapeId="114845" r:id="rId160" name="Check Box 157">
              <controlPr locked="0" defaultSize="0" autoFill="0" autoLine="0" autoPict="0">
                <anchor moveWithCells="1">
                  <from>
                    <xdr:col>6</xdr:col>
                    <xdr:colOff>215900</xdr:colOff>
                    <xdr:row>150</xdr:row>
                    <xdr:rowOff>0</xdr:rowOff>
                  </from>
                  <to>
                    <xdr:col>6</xdr:col>
                    <xdr:colOff>222250</xdr:colOff>
                    <xdr:row>157</xdr:row>
                    <xdr:rowOff>12700</xdr:rowOff>
                  </to>
                </anchor>
              </controlPr>
            </control>
          </mc:Choice>
        </mc:AlternateContent>
        <mc:AlternateContent xmlns:mc="http://schemas.openxmlformats.org/markup-compatibility/2006">
          <mc:Choice Requires="x14">
            <control shapeId="114846" r:id="rId161" name="Check Box 158">
              <controlPr locked="0" defaultSize="0" autoFill="0" autoLine="0" autoPict="0">
                <anchor moveWithCells="1">
                  <from>
                    <xdr:col>6</xdr:col>
                    <xdr:colOff>215900</xdr:colOff>
                    <xdr:row>150</xdr:row>
                    <xdr:rowOff>0</xdr:rowOff>
                  </from>
                  <to>
                    <xdr:col>6</xdr:col>
                    <xdr:colOff>222250</xdr:colOff>
                    <xdr:row>156</xdr:row>
                    <xdr:rowOff>101600</xdr:rowOff>
                  </to>
                </anchor>
              </controlPr>
            </control>
          </mc:Choice>
        </mc:AlternateContent>
        <mc:AlternateContent xmlns:mc="http://schemas.openxmlformats.org/markup-compatibility/2006">
          <mc:Choice Requires="x14">
            <control shapeId="114847" r:id="rId162" name="Check Box 159">
              <controlPr locked="0" defaultSize="0" autoFill="0" autoLine="0" autoPict="0">
                <anchor moveWithCells="1">
                  <from>
                    <xdr:col>6</xdr:col>
                    <xdr:colOff>215900</xdr:colOff>
                    <xdr:row>150</xdr:row>
                    <xdr:rowOff>0</xdr:rowOff>
                  </from>
                  <to>
                    <xdr:col>6</xdr:col>
                    <xdr:colOff>222250</xdr:colOff>
                    <xdr:row>157</xdr:row>
                    <xdr:rowOff>12700</xdr:rowOff>
                  </to>
                </anchor>
              </controlPr>
            </control>
          </mc:Choice>
        </mc:AlternateContent>
        <mc:AlternateContent xmlns:mc="http://schemas.openxmlformats.org/markup-compatibility/2006">
          <mc:Choice Requires="x14">
            <control shapeId="114848" r:id="rId163" name="Check Box 160">
              <controlPr locked="0" defaultSize="0" autoFill="0" autoLine="0" autoPict="0">
                <anchor moveWithCells="1">
                  <from>
                    <xdr:col>6</xdr:col>
                    <xdr:colOff>215900</xdr:colOff>
                    <xdr:row>150</xdr:row>
                    <xdr:rowOff>0</xdr:rowOff>
                  </from>
                  <to>
                    <xdr:col>6</xdr:col>
                    <xdr:colOff>222250</xdr:colOff>
                    <xdr:row>156</xdr:row>
                    <xdr:rowOff>101600</xdr:rowOff>
                  </to>
                </anchor>
              </controlPr>
            </control>
          </mc:Choice>
        </mc:AlternateContent>
        <mc:AlternateContent xmlns:mc="http://schemas.openxmlformats.org/markup-compatibility/2006">
          <mc:Choice Requires="x14">
            <control shapeId="114849" r:id="rId164" name="Check Box 161">
              <controlPr locked="0" defaultSize="0" autoFill="0" autoLine="0" autoPict="0">
                <anchor moveWithCells="1">
                  <from>
                    <xdr:col>6</xdr:col>
                    <xdr:colOff>215900</xdr:colOff>
                    <xdr:row>150</xdr:row>
                    <xdr:rowOff>0</xdr:rowOff>
                  </from>
                  <to>
                    <xdr:col>6</xdr:col>
                    <xdr:colOff>222250</xdr:colOff>
                    <xdr:row>157</xdr:row>
                    <xdr:rowOff>0</xdr:rowOff>
                  </to>
                </anchor>
              </controlPr>
            </control>
          </mc:Choice>
        </mc:AlternateContent>
        <mc:AlternateContent xmlns:mc="http://schemas.openxmlformats.org/markup-compatibility/2006">
          <mc:Choice Requires="x14">
            <control shapeId="114850" r:id="rId165" name="Check Box 162">
              <controlPr locked="0" defaultSize="0" autoFill="0" autoLine="0" autoPict="0">
                <anchor moveWithCells="1">
                  <from>
                    <xdr:col>6</xdr:col>
                    <xdr:colOff>215900</xdr:colOff>
                    <xdr:row>150</xdr:row>
                    <xdr:rowOff>0</xdr:rowOff>
                  </from>
                  <to>
                    <xdr:col>6</xdr:col>
                    <xdr:colOff>222250</xdr:colOff>
                    <xdr:row>152</xdr:row>
                    <xdr:rowOff>31750</xdr:rowOff>
                  </to>
                </anchor>
              </controlPr>
            </control>
          </mc:Choice>
        </mc:AlternateContent>
        <mc:AlternateContent xmlns:mc="http://schemas.openxmlformats.org/markup-compatibility/2006">
          <mc:Choice Requires="x14">
            <control shapeId="114851" r:id="rId166" name="Check Box 163">
              <controlPr locked="0" defaultSize="0" autoFill="0" autoLine="0" autoPict="0">
                <anchor moveWithCells="1">
                  <from>
                    <xdr:col>41</xdr:col>
                    <xdr:colOff>215900</xdr:colOff>
                    <xdr:row>136</xdr:row>
                    <xdr:rowOff>0</xdr:rowOff>
                  </from>
                  <to>
                    <xdr:col>41</xdr:col>
                    <xdr:colOff>222250</xdr:colOff>
                    <xdr:row>138</xdr:row>
                    <xdr:rowOff>25400</xdr:rowOff>
                  </to>
                </anchor>
              </controlPr>
            </control>
          </mc:Choice>
        </mc:AlternateContent>
        <mc:AlternateContent xmlns:mc="http://schemas.openxmlformats.org/markup-compatibility/2006">
          <mc:Choice Requires="x14">
            <control shapeId="114852" r:id="rId167" name="Check Box 164">
              <controlPr locked="0" defaultSize="0" autoFill="0" autoLine="0" autoPict="0">
                <anchor moveWithCells="1">
                  <from>
                    <xdr:col>41</xdr:col>
                    <xdr:colOff>215900</xdr:colOff>
                    <xdr:row>136</xdr:row>
                    <xdr:rowOff>0</xdr:rowOff>
                  </from>
                  <to>
                    <xdr:col>41</xdr:col>
                    <xdr:colOff>222250</xdr:colOff>
                    <xdr:row>137</xdr:row>
                    <xdr:rowOff>228600</xdr:rowOff>
                  </to>
                </anchor>
              </controlPr>
            </control>
          </mc:Choice>
        </mc:AlternateContent>
        <mc:AlternateContent xmlns:mc="http://schemas.openxmlformats.org/markup-compatibility/2006">
          <mc:Choice Requires="x14">
            <control shapeId="114853" r:id="rId168" name="Check Box 165">
              <controlPr locked="0" defaultSize="0" autoFill="0" autoLine="0" autoPict="0">
                <anchor moveWithCells="1">
                  <from>
                    <xdr:col>41</xdr:col>
                    <xdr:colOff>215900</xdr:colOff>
                    <xdr:row>136</xdr:row>
                    <xdr:rowOff>0</xdr:rowOff>
                  </from>
                  <to>
                    <xdr:col>41</xdr:col>
                    <xdr:colOff>222250</xdr:colOff>
                    <xdr:row>138</xdr:row>
                    <xdr:rowOff>25400</xdr:rowOff>
                  </to>
                </anchor>
              </controlPr>
            </control>
          </mc:Choice>
        </mc:AlternateContent>
        <mc:AlternateContent xmlns:mc="http://schemas.openxmlformats.org/markup-compatibility/2006">
          <mc:Choice Requires="x14">
            <control shapeId="114854" r:id="rId169" name="Check Box 166">
              <controlPr locked="0" defaultSize="0" autoFill="0" autoLine="0" autoPict="0">
                <anchor moveWithCells="1">
                  <from>
                    <xdr:col>41</xdr:col>
                    <xdr:colOff>215900</xdr:colOff>
                    <xdr:row>136</xdr:row>
                    <xdr:rowOff>0</xdr:rowOff>
                  </from>
                  <to>
                    <xdr:col>41</xdr:col>
                    <xdr:colOff>222250</xdr:colOff>
                    <xdr:row>137</xdr:row>
                    <xdr:rowOff>228600</xdr:rowOff>
                  </to>
                </anchor>
              </controlPr>
            </control>
          </mc:Choice>
        </mc:AlternateContent>
        <mc:AlternateContent xmlns:mc="http://schemas.openxmlformats.org/markup-compatibility/2006">
          <mc:Choice Requires="x14">
            <control shapeId="114855" r:id="rId170" name="Check Box 167">
              <controlPr locked="0" defaultSize="0" autoFill="0" autoLine="0" autoPict="0">
                <anchor moveWithCells="1">
                  <from>
                    <xdr:col>42</xdr:col>
                    <xdr:colOff>215900</xdr:colOff>
                    <xdr:row>138</xdr:row>
                    <xdr:rowOff>0</xdr:rowOff>
                  </from>
                  <to>
                    <xdr:col>42</xdr:col>
                    <xdr:colOff>228600</xdr:colOff>
                    <xdr:row>139</xdr:row>
                    <xdr:rowOff>146050</xdr:rowOff>
                  </to>
                </anchor>
              </controlPr>
            </control>
          </mc:Choice>
        </mc:AlternateContent>
        <mc:AlternateContent xmlns:mc="http://schemas.openxmlformats.org/markup-compatibility/2006">
          <mc:Choice Requires="x14">
            <control shapeId="114856" r:id="rId171" name="Check Box 168">
              <controlPr locked="0" defaultSize="0" autoFill="0" autoLine="0" autoPict="0">
                <anchor moveWithCells="1">
                  <from>
                    <xdr:col>42</xdr:col>
                    <xdr:colOff>215900</xdr:colOff>
                    <xdr:row>138</xdr:row>
                    <xdr:rowOff>0</xdr:rowOff>
                  </from>
                  <to>
                    <xdr:col>42</xdr:col>
                    <xdr:colOff>228600</xdr:colOff>
                    <xdr:row>139</xdr:row>
                    <xdr:rowOff>127000</xdr:rowOff>
                  </to>
                </anchor>
              </controlPr>
            </control>
          </mc:Choice>
        </mc:AlternateContent>
        <mc:AlternateContent xmlns:mc="http://schemas.openxmlformats.org/markup-compatibility/2006">
          <mc:Choice Requires="x14">
            <control shapeId="114857" r:id="rId172" name="Check Box 169">
              <controlPr locked="0" defaultSize="0" autoFill="0" autoLine="0" autoPict="0">
                <anchor moveWithCells="1">
                  <from>
                    <xdr:col>42</xdr:col>
                    <xdr:colOff>215900</xdr:colOff>
                    <xdr:row>138</xdr:row>
                    <xdr:rowOff>0</xdr:rowOff>
                  </from>
                  <to>
                    <xdr:col>42</xdr:col>
                    <xdr:colOff>228600</xdr:colOff>
                    <xdr:row>139</xdr:row>
                    <xdr:rowOff>146050</xdr:rowOff>
                  </to>
                </anchor>
              </controlPr>
            </control>
          </mc:Choice>
        </mc:AlternateContent>
        <mc:AlternateContent xmlns:mc="http://schemas.openxmlformats.org/markup-compatibility/2006">
          <mc:Choice Requires="x14">
            <control shapeId="114858" r:id="rId173" name="Check Box 170">
              <controlPr locked="0" defaultSize="0" autoFill="0" autoLine="0" autoPict="0">
                <anchor moveWithCells="1">
                  <from>
                    <xdr:col>42</xdr:col>
                    <xdr:colOff>215900</xdr:colOff>
                    <xdr:row>138</xdr:row>
                    <xdr:rowOff>0</xdr:rowOff>
                  </from>
                  <to>
                    <xdr:col>42</xdr:col>
                    <xdr:colOff>228600</xdr:colOff>
                    <xdr:row>139</xdr:row>
                    <xdr:rowOff>127000</xdr:rowOff>
                  </to>
                </anchor>
              </controlPr>
            </control>
          </mc:Choice>
        </mc:AlternateContent>
        <mc:AlternateContent xmlns:mc="http://schemas.openxmlformats.org/markup-compatibility/2006">
          <mc:Choice Requires="x14">
            <control shapeId="114859" r:id="rId174" name="Check Box 171">
              <controlPr locked="0" defaultSize="0" autoFill="0" autoLine="0" autoPict="0">
                <anchor moveWithCells="1">
                  <from>
                    <xdr:col>41</xdr:col>
                    <xdr:colOff>215900</xdr:colOff>
                    <xdr:row>136</xdr:row>
                    <xdr:rowOff>0</xdr:rowOff>
                  </from>
                  <to>
                    <xdr:col>41</xdr:col>
                    <xdr:colOff>228600</xdr:colOff>
                    <xdr:row>138</xdr:row>
                    <xdr:rowOff>31750</xdr:rowOff>
                  </to>
                </anchor>
              </controlPr>
            </control>
          </mc:Choice>
        </mc:AlternateContent>
        <mc:AlternateContent xmlns:mc="http://schemas.openxmlformats.org/markup-compatibility/2006">
          <mc:Choice Requires="x14">
            <control shapeId="114860" r:id="rId175" name="Check Box 172">
              <controlPr locked="0" defaultSize="0" autoFill="0" autoLine="0" autoPict="0">
                <anchor moveWithCells="1">
                  <from>
                    <xdr:col>41</xdr:col>
                    <xdr:colOff>215900</xdr:colOff>
                    <xdr:row>136</xdr:row>
                    <xdr:rowOff>0</xdr:rowOff>
                  </from>
                  <to>
                    <xdr:col>41</xdr:col>
                    <xdr:colOff>228600</xdr:colOff>
                    <xdr:row>137</xdr:row>
                    <xdr:rowOff>234950</xdr:rowOff>
                  </to>
                </anchor>
              </controlPr>
            </control>
          </mc:Choice>
        </mc:AlternateContent>
        <mc:AlternateContent xmlns:mc="http://schemas.openxmlformats.org/markup-compatibility/2006">
          <mc:Choice Requires="x14">
            <control shapeId="114861" r:id="rId176" name="Check Box 173">
              <controlPr locked="0" defaultSize="0" autoFill="0" autoLine="0" autoPict="0">
                <anchor moveWithCells="1">
                  <from>
                    <xdr:col>41</xdr:col>
                    <xdr:colOff>215900</xdr:colOff>
                    <xdr:row>136</xdr:row>
                    <xdr:rowOff>0</xdr:rowOff>
                  </from>
                  <to>
                    <xdr:col>41</xdr:col>
                    <xdr:colOff>228600</xdr:colOff>
                    <xdr:row>138</xdr:row>
                    <xdr:rowOff>31750</xdr:rowOff>
                  </to>
                </anchor>
              </controlPr>
            </control>
          </mc:Choice>
        </mc:AlternateContent>
        <mc:AlternateContent xmlns:mc="http://schemas.openxmlformats.org/markup-compatibility/2006">
          <mc:Choice Requires="x14">
            <control shapeId="114862" r:id="rId177" name="Check Box 174">
              <controlPr locked="0" defaultSize="0" autoFill="0" autoLine="0" autoPict="0">
                <anchor moveWithCells="1">
                  <from>
                    <xdr:col>41</xdr:col>
                    <xdr:colOff>215900</xdr:colOff>
                    <xdr:row>136</xdr:row>
                    <xdr:rowOff>0</xdr:rowOff>
                  </from>
                  <to>
                    <xdr:col>41</xdr:col>
                    <xdr:colOff>228600</xdr:colOff>
                    <xdr:row>137</xdr:row>
                    <xdr:rowOff>234950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3B1D8-814F-4D0A-9505-1215DCEEDD9D}">
  <sheetPr codeName="Sheet22"/>
  <dimension ref="A1:BT50"/>
  <sheetViews>
    <sheetView view="pageBreakPreview" topLeftCell="A13" zoomScaleNormal="130" zoomScaleSheetLayoutView="100" workbookViewId="0">
      <selection activeCell="CD18" sqref="CD18"/>
    </sheetView>
  </sheetViews>
  <sheetFormatPr defaultColWidth="2.6328125" defaultRowHeight="12.5" x14ac:dyDescent="0.2"/>
  <cols>
    <col min="1" max="2" width="2.6328125" style="7"/>
    <col min="3" max="3" width="2.6328125" style="7" customWidth="1"/>
    <col min="4" max="4" width="2.54296875" style="7" customWidth="1"/>
    <col min="5" max="5" width="3.6328125" style="7" customWidth="1"/>
    <col min="6" max="6" width="5.1796875" style="7" customWidth="1"/>
    <col min="7" max="8" width="3.81640625" style="7" customWidth="1"/>
    <col min="9" max="9" width="2.6328125" style="7"/>
    <col min="10" max="17" width="3" style="7" customWidth="1"/>
    <col min="18" max="30" width="2.6328125" style="7"/>
    <col min="31" max="31" width="2.6328125" style="7" customWidth="1"/>
    <col min="32" max="36" width="2.6328125" style="7"/>
    <col min="37" max="37" width="2.453125" style="7" customWidth="1"/>
    <col min="38" max="41" width="2.6328125" style="7"/>
    <col min="42" max="42" width="5.36328125" style="7" customWidth="1"/>
    <col min="43" max="16384" width="2.6328125" style="7"/>
  </cols>
  <sheetData>
    <row r="1" spans="1:72" s="24" customFormat="1" ht="13.5" hidden="1" customHeight="1" x14ac:dyDescent="0.2">
      <c r="B1" s="1596" t="s">
        <v>256</v>
      </c>
      <c r="C1" s="1596"/>
      <c r="D1" s="1596"/>
      <c r="E1" s="1596"/>
      <c r="F1" s="1596"/>
      <c r="G1" s="1596"/>
      <c r="H1" s="6"/>
      <c r="I1" s="6"/>
      <c r="J1" s="6"/>
      <c r="K1" s="6"/>
      <c r="L1" s="6"/>
      <c r="M1" s="6"/>
      <c r="N1" s="6"/>
      <c r="O1" s="6"/>
      <c r="P1" s="6"/>
      <c r="Q1" s="6"/>
      <c r="R1" s="6"/>
      <c r="S1" s="6"/>
      <c r="T1" s="6"/>
      <c r="U1" s="6"/>
      <c r="V1" s="6"/>
      <c r="W1" s="6"/>
      <c r="X1" s="6"/>
      <c r="Y1" s="6"/>
      <c r="Z1" s="6"/>
      <c r="AA1" s="6"/>
      <c r="AB1" s="6"/>
      <c r="AC1" s="6"/>
      <c r="AD1" s="6"/>
      <c r="AE1" s="6"/>
      <c r="AF1" s="6"/>
      <c r="AG1" s="6"/>
      <c r="AH1" s="6"/>
      <c r="AI1" s="20"/>
      <c r="AJ1" s="20"/>
      <c r="AL1" s="1596" t="s">
        <v>256</v>
      </c>
      <c r="AM1" s="1596"/>
      <c r="AN1" s="1596"/>
      <c r="AO1" s="1596"/>
      <c r="AP1" s="1596"/>
      <c r="AQ1" s="159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20"/>
      <c r="BT1" s="20"/>
    </row>
    <row r="2" spans="1:72" s="24" customFormat="1" ht="13.5" customHeight="1" x14ac:dyDescent="0.2">
      <c r="B2" s="46"/>
      <c r="C2" s="46"/>
      <c r="D2" s="46"/>
      <c r="E2" s="46"/>
      <c r="F2" s="46"/>
      <c r="G2" s="46"/>
      <c r="H2" s="6"/>
      <c r="I2" s="6"/>
      <c r="J2" s="6"/>
      <c r="K2" s="6"/>
      <c r="L2" s="6"/>
      <c r="M2" s="6"/>
      <c r="N2" s="6"/>
      <c r="O2" s="6"/>
      <c r="P2" s="6"/>
      <c r="Q2" s="6"/>
      <c r="R2" s="6"/>
      <c r="S2" s="6"/>
      <c r="T2" s="6"/>
      <c r="U2" s="6"/>
      <c r="V2" s="6"/>
      <c r="W2" s="6"/>
      <c r="X2" s="6"/>
      <c r="Y2" s="6"/>
      <c r="Z2" s="6"/>
      <c r="AA2" s="6"/>
      <c r="AB2" s="6"/>
      <c r="AC2" s="6"/>
      <c r="AD2" s="6"/>
      <c r="AE2" s="6"/>
      <c r="AF2" s="6"/>
      <c r="AG2" s="6"/>
      <c r="AH2" s="6"/>
      <c r="AI2" s="20"/>
      <c r="AJ2" s="20"/>
      <c r="AK2" s="46"/>
      <c r="AM2" s="46"/>
      <c r="AN2" s="46"/>
      <c r="AO2" s="46"/>
      <c r="AP2" s="46"/>
      <c r="AQ2" s="4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20"/>
      <c r="BT2" s="20"/>
    </row>
    <row r="3" spans="1:72" s="24" customFormat="1" ht="13.5" customHeight="1" x14ac:dyDescent="0.2">
      <c r="B3" s="2" t="s">
        <v>161</v>
      </c>
      <c r="C3" s="3"/>
      <c r="D3" s="3"/>
      <c r="E3" s="3"/>
      <c r="F3" s="3"/>
      <c r="G3" s="3"/>
      <c r="H3" s="3"/>
      <c r="I3" s="6"/>
      <c r="J3" s="6"/>
      <c r="K3" s="6"/>
      <c r="L3" s="6"/>
      <c r="M3" s="6"/>
      <c r="N3" s="6"/>
      <c r="O3" s="6"/>
      <c r="P3" s="6"/>
      <c r="Q3" s="6"/>
      <c r="R3" s="6"/>
      <c r="S3" s="6"/>
      <c r="T3" s="6"/>
      <c r="U3" s="6"/>
      <c r="V3" s="6"/>
      <c r="W3" s="6"/>
      <c r="X3" s="6"/>
      <c r="Y3" s="6"/>
      <c r="Z3" s="6"/>
      <c r="AA3" s="6"/>
      <c r="AB3" s="6"/>
      <c r="AC3" s="6"/>
      <c r="AD3" s="6"/>
      <c r="AE3" s="6"/>
      <c r="AF3" s="6"/>
      <c r="AG3" s="6"/>
      <c r="AH3" s="6"/>
      <c r="AI3" s="6"/>
      <c r="AJ3" s="6"/>
      <c r="AL3" s="2" t="s">
        <v>161</v>
      </c>
      <c r="AM3" s="3"/>
      <c r="AN3" s="3"/>
      <c r="AO3" s="3"/>
      <c r="AP3" s="3"/>
      <c r="AQ3" s="3"/>
      <c r="AR3" s="3"/>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s="24" customFormat="1" ht="13.25" customHeight="1" x14ac:dyDescent="0.2">
      <c r="B4" s="6"/>
      <c r="C4" s="1370" t="s">
        <v>238</v>
      </c>
      <c r="D4" s="1371"/>
      <c r="E4" s="1371"/>
      <c r="F4" s="1372"/>
      <c r="G4" s="1654"/>
      <c r="H4" s="1655"/>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6"/>
      <c r="AI4" s="6"/>
      <c r="AJ4" s="6"/>
      <c r="AL4" s="6"/>
      <c r="AM4" s="1370" t="s">
        <v>238</v>
      </c>
      <c r="AN4" s="1371"/>
      <c r="AO4" s="1371"/>
      <c r="AP4" s="1372"/>
      <c r="AQ4" s="1347" t="s">
        <v>265</v>
      </c>
      <c r="AR4" s="1348"/>
      <c r="AS4" s="1348"/>
      <c r="AT4" s="1348"/>
      <c r="AU4" s="1348"/>
      <c r="AV4" s="1348"/>
      <c r="AW4" s="1348"/>
      <c r="AX4" s="1348"/>
      <c r="AY4" s="1348"/>
      <c r="AZ4" s="1348"/>
      <c r="BA4" s="1348"/>
      <c r="BB4" s="1348"/>
      <c r="BC4" s="1348"/>
      <c r="BD4" s="1348"/>
      <c r="BE4" s="1348"/>
      <c r="BF4" s="1348"/>
      <c r="BG4" s="1348"/>
      <c r="BH4" s="1348"/>
      <c r="BI4" s="1348"/>
      <c r="BJ4" s="1348"/>
      <c r="BK4" s="1348"/>
      <c r="BL4" s="1348"/>
      <c r="BM4" s="1348"/>
      <c r="BN4" s="1348"/>
      <c r="BO4" s="1348"/>
      <c r="BP4" s="1348"/>
      <c r="BQ4" s="1348"/>
      <c r="BR4" s="1349"/>
      <c r="BS4" s="6"/>
      <c r="BT4" s="6"/>
    </row>
    <row r="5" spans="1:72" s="24" customFormat="1" ht="13.5" customHeight="1" x14ac:dyDescent="0.2">
      <c r="B5" s="6"/>
      <c r="C5" s="1370"/>
      <c r="D5" s="1371"/>
      <c r="E5" s="1371"/>
      <c r="F5" s="1372"/>
      <c r="G5" s="1657"/>
      <c r="H5" s="1658"/>
      <c r="I5" s="1658"/>
      <c r="J5" s="1658"/>
      <c r="K5" s="1658"/>
      <c r="L5" s="1658"/>
      <c r="M5" s="1658"/>
      <c r="N5" s="1658"/>
      <c r="O5" s="1658"/>
      <c r="P5" s="1658"/>
      <c r="Q5" s="1658"/>
      <c r="R5" s="1658"/>
      <c r="S5" s="1658"/>
      <c r="T5" s="1658"/>
      <c r="U5" s="1658"/>
      <c r="V5" s="1658"/>
      <c r="W5" s="1658"/>
      <c r="X5" s="1658"/>
      <c r="Y5" s="1658"/>
      <c r="Z5" s="1658"/>
      <c r="AA5" s="1658"/>
      <c r="AB5" s="1658"/>
      <c r="AC5" s="1658"/>
      <c r="AD5" s="1658"/>
      <c r="AE5" s="1658"/>
      <c r="AF5" s="1658"/>
      <c r="AG5" s="1658"/>
      <c r="AH5" s="1659"/>
      <c r="AI5" s="6"/>
      <c r="AJ5" s="6"/>
      <c r="AL5" s="6"/>
      <c r="AM5" s="1370"/>
      <c r="AN5" s="1371"/>
      <c r="AO5" s="1371"/>
      <c r="AP5" s="1372"/>
      <c r="AQ5" s="1350"/>
      <c r="AR5" s="1351"/>
      <c r="AS5" s="1351"/>
      <c r="AT5" s="1351"/>
      <c r="AU5" s="1351"/>
      <c r="AV5" s="1351"/>
      <c r="AW5" s="1351"/>
      <c r="AX5" s="1351"/>
      <c r="AY5" s="1351"/>
      <c r="AZ5" s="1351"/>
      <c r="BA5" s="1351"/>
      <c r="BB5" s="1351"/>
      <c r="BC5" s="1351"/>
      <c r="BD5" s="1351"/>
      <c r="BE5" s="1351"/>
      <c r="BF5" s="1351"/>
      <c r="BG5" s="1351"/>
      <c r="BH5" s="1351"/>
      <c r="BI5" s="1351"/>
      <c r="BJ5" s="1351"/>
      <c r="BK5" s="1351"/>
      <c r="BL5" s="1351"/>
      <c r="BM5" s="1351"/>
      <c r="BN5" s="1351"/>
      <c r="BO5" s="1351"/>
      <c r="BP5" s="1351"/>
      <c r="BQ5" s="1351"/>
      <c r="BR5" s="1352"/>
      <c r="BS5" s="6"/>
      <c r="BT5" s="6"/>
    </row>
    <row r="6" spans="1:72" s="24" customFormat="1" ht="13.5" customHeight="1" x14ac:dyDescent="0.2">
      <c r="B6" s="6"/>
      <c r="C6" s="1370" t="s">
        <v>121</v>
      </c>
      <c r="D6" s="1371"/>
      <c r="E6" s="1371"/>
      <c r="F6" s="1372"/>
      <c r="G6" s="1688"/>
      <c r="H6" s="1689"/>
      <c r="I6" s="1689"/>
      <c r="J6" s="1689"/>
      <c r="K6" s="1689"/>
      <c r="L6" s="1689"/>
      <c r="M6" s="1689"/>
      <c r="N6" s="1689"/>
      <c r="O6" s="1689"/>
      <c r="P6" s="1689"/>
      <c r="Q6" s="1689"/>
      <c r="R6" s="1689"/>
      <c r="S6" s="1689"/>
      <c r="T6" s="1689"/>
      <c r="U6" s="1689"/>
      <c r="V6" s="1689"/>
      <c r="W6" s="1689"/>
      <c r="X6" s="1689"/>
      <c r="Y6" s="1689"/>
      <c r="Z6" s="1689"/>
      <c r="AA6" s="1689"/>
      <c r="AB6" s="1689"/>
      <c r="AC6" s="1689"/>
      <c r="AD6" s="1689"/>
      <c r="AE6" s="1689"/>
      <c r="AF6" s="1689"/>
      <c r="AG6" s="1689"/>
      <c r="AH6" s="1690"/>
      <c r="AI6" s="6"/>
      <c r="AJ6" s="6"/>
      <c r="AL6" s="6"/>
      <c r="AM6" s="1370" t="s">
        <v>121</v>
      </c>
      <c r="AN6" s="1371"/>
      <c r="AO6" s="1371"/>
      <c r="AP6" s="1372"/>
      <c r="AQ6" s="1373" t="s">
        <v>283</v>
      </c>
      <c r="AR6" s="1374"/>
      <c r="AS6" s="1374"/>
      <c r="AT6" s="1374"/>
      <c r="AU6" s="1374"/>
      <c r="AV6" s="1374"/>
      <c r="AW6" s="1374"/>
      <c r="AX6" s="1374"/>
      <c r="AY6" s="1374"/>
      <c r="AZ6" s="1374"/>
      <c r="BA6" s="1374"/>
      <c r="BB6" s="1374"/>
      <c r="BC6" s="1374"/>
      <c r="BD6" s="1374"/>
      <c r="BE6" s="1374"/>
      <c r="BF6" s="1374"/>
      <c r="BG6" s="1374"/>
      <c r="BH6" s="1374"/>
      <c r="BI6" s="1374"/>
      <c r="BJ6" s="1374"/>
      <c r="BK6" s="1374"/>
      <c r="BL6" s="1374"/>
      <c r="BM6" s="1374"/>
      <c r="BN6" s="1374"/>
      <c r="BO6" s="1374"/>
      <c r="BP6" s="1374"/>
      <c r="BQ6" s="1374"/>
      <c r="BR6" s="1375"/>
      <c r="BS6" s="6"/>
      <c r="BT6" s="6"/>
    </row>
    <row r="7" spans="1:72" s="24" customFormat="1" ht="13.5" customHeight="1" x14ac:dyDescent="0.2">
      <c r="B7" s="6"/>
      <c r="C7" s="1370"/>
      <c r="D7" s="1371"/>
      <c r="E7" s="1371"/>
      <c r="F7" s="1372"/>
      <c r="G7" s="1691"/>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3"/>
      <c r="AI7" s="6"/>
      <c r="AJ7" s="6"/>
      <c r="AL7" s="6"/>
      <c r="AM7" s="1370"/>
      <c r="AN7" s="1371"/>
      <c r="AO7" s="1371"/>
      <c r="AP7" s="1372"/>
      <c r="AQ7" s="1376"/>
      <c r="AR7" s="1377"/>
      <c r="AS7" s="1377"/>
      <c r="AT7" s="1377"/>
      <c r="AU7" s="1377"/>
      <c r="AV7" s="1377"/>
      <c r="AW7" s="1377"/>
      <c r="AX7" s="1377"/>
      <c r="AY7" s="1377"/>
      <c r="AZ7" s="1377"/>
      <c r="BA7" s="1377"/>
      <c r="BB7" s="1377"/>
      <c r="BC7" s="1377"/>
      <c r="BD7" s="1377"/>
      <c r="BE7" s="1377"/>
      <c r="BF7" s="1377"/>
      <c r="BG7" s="1377"/>
      <c r="BH7" s="1377"/>
      <c r="BI7" s="1377"/>
      <c r="BJ7" s="1377"/>
      <c r="BK7" s="1377"/>
      <c r="BL7" s="1377"/>
      <c r="BM7" s="1377"/>
      <c r="BN7" s="1377"/>
      <c r="BO7" s="1377"/>
      <c r="BP7" s="1377"/>
      <c r="BQ7" s="1377"/>
      <c r="BR7" s="1378"/>
      <c r="BS7" s="6"/>
      <c r="BT7" s="6"/>
    </row>
    <row r="8" spans="1:72" s="24" customFormat="1" ht="13.5" customHeight="1" x14ac:dyDescent="0.2">
      <c r="B8" s="6"/>
      <c r="C8" s="1370" t="s">
        <v>234</v>
      </c>
      <c r="D8" s="1371"/>
      <c r="E8" s="1371"/>
      <c r="F8" s="1372"/>
      <c r="G8" s="1654"/>
      <c r="H8" s="1655"/>
      <c r="I8" s="1655"/>
      <c r="J8" s="1655"/>
      <c r="K8" s="1655"/>
      <c r="L8" s="1655"/>
      <c r="M8" s="1655"/>
      <c r="N8" s="1655"/>
      <c r="O8" s="1655"/>
      <c r="P8" s="1655"/>
      <c r="Q8" s="1655"/>
      <c r="R8" s="1655"/>
      <c r="S8" s="1655"/>
      <c r="T8" s="1655"/>
      <c r="U8" s="1655"/>
      <c r="V8" s="1655"/>
      <c r="W8" s="1655"/>
      <c r="X8" s="1655"/>
      <c r="Y8" s="1655"/>
      <c r="Z8" s="1655"/>
      <c r="AA8" s="1655"/>
      <c r="AB8" s="1655"/>
      <c r="AC8" s="1655"/>
      <c r="AD8" s="1655"/>
      <c r="AE8" s="1655"/>
      <c r="AF8" s="1655"/>
      <c r="AG8" s="1655"/>
      <c r="AH8" s="1656"/>
      <c r="AI8" s="6"/>
      <c r="AJ8" s="6"/>
      <c r="AL8" s="6"/>
      <c r="AM8" s="1370" t="s">
        <v>234</v>
      </c>
      <c r="AN8" s="1371"/>
      <c r="AO8" s="1371"/>
      <c r="AP8" s="1372"/>
      <c r="AQ8" s="1347" t="s">
        <v>292</v>
      </c>
      <c r="AR8" s="1348"/>
      <c r="AS8" s="1348"/>
      <c r="AT8" s="1348"/>
      <c r="AU8" s="1348"/>
      <c r="AV8" s="1348"/>
      <c r="AW8" s="1348"/>
      <c r="AX8" s="1348"/>
      <c r="AY8" s="1348"/>
      <c r="AZ8" s="1348"/>
      <c r="BA8" s="1348"/>
      <c r="BB8" s="1348"/>
      <c r="BC8" s="1348"/>
      <c r="BD8" s="1348"/>
      <c r="BE8" s="1348"/>
      <c r="BF8" s="1348"/>
      <c r="BG8" s="1348"/>
      <c r="BH8" s="1348"/>
      <c r="BI8" s="1348"/>
      <c r="BJ8" s="1348"/>
      <c r="BK8" s="1348"/>
      <c r="BL8" s="1348"/>
      <c r="BM8" s="1348"/>
      <c r="BN8" s="1348"/>
      <c r="BO8" s="1348"/>
      <c r="BP8" s="1348"/>
      <c r="BQ8" s="1348"/>
      <c r="BR8" s="1349"/>
      <c r="BS8" s="6"/>
      <c r="BT8" s="6"/>
    </row>
    <row r="9" spans="1:72" s="24" customFormat="1" ht="13.5" customHeight="1" x14ac:dyDescent="0.2">
      <c r="B9" s="6"/>
      <c r="C9" s="1370"/>
      <c r="D9" s="1371"/>
      <c r="E9" s="1371"/>
      <c r="F9" s="1372"/>
      <c r="G9" s="1657"/>
      <c r="H9" s="1658"/>
      <c r="I9" s="1658"/>
      <c r="J9" s="1658"/>
      <c r="K9" s="1658"/>
      <c r="L9" s="1658"/>
      <c r="M9" s="1658"/>
      <c r="N9" s="1658"/>
      <c r="O9" s="1658"/>
      <c r="P9" s="1658"/>
      <c r="Q9" s="1658"/>
      <c r="R9" s="1658"/>
      <c r="S9" s="1658"/>
      <c r="T9" s="1658"/>
      <c r="U9" s="1658"/>
      <c r="V9" s="1658"/>
      <c r="W9" s="1658"/>
      <c r="X9" s="1658"/>
      <c r="Y9" s="1658"/>
      <c r="Z9" s="1658"/>
      <c r="AA9" s="1658"/>
      <c r="AB9" s="1658"/>
      <c r="AC9" s="1658"/>
      <c r="AD9" s="1658"/>
      <c r="AE9" s="1658"/>
      <c r="AF9" s="1658"/>
      <c r="AG9" s="1658"/>
      <c r="AH9" s="1659"/>
      <c r="AI9" s="6"/>
      <c r="AJ9" s="6"/>
      <c r="AL9" s="6"/>
      <c r="AM9" s="1370"/>
      <c r="AN9" s="1371"/>
      <c r="AO9" s="1371"/>
      <c r="AP9" s="1372"/>
      <c r="AQ9" s="1350"/>
      <c r="AR9" s="1351"/>
      <c r="AS9" s="1351"/>
      <c r="AT9" s="1351"/>
      <c r="AU9" s="1351"/>
      <c r="AV9" s="1351"/>
      <c r="AW9" s="1351"/>
      <c r="AX9" s="1351"/>
      <c r="AY9" s="1351"/>
      <c r="AZ9" s="1351"/>
      <c r="BA9" s="1351"/>
      <c r="BB9" s="1351"/>
      <c r="BC9" s="1351"/>
      <c r="BD9" s="1351"/>
      <c r="BE9" s="1351"/>
      <c r="BF9" s="1351"/>
      <c r="BG9" s="1351"/>
      <c r="BH9" s="1351"/>
      <c r="BI9" s="1351"/>
      <c r="BJ9" s="1351"/>
      <c r="BK9" s="1351"/>
      <c r="BL9" s="1351"/>
      <c r="BM9" s="1351"/>
      <c r="BN9" s="1351"/>
      <c r="BO9" s="1351"/>
      <c r="BP9" s="1351"/>
      <c r="BQ9" s="1351"/>
      <c r="BR9" s="1352"/>
      <c r="BS9" s="6"/>
      <c r="BT9" s="6"/>
    </row>
    <row r="10" spans="1:72" s="24" customFormat="1" ht="13.5" customHeight="1" x14ac:dyDescent="0.2">
      <c r="B10" s="6"/>
      <c r="C10" s="1337" t="s">
        <v>272</v>
      </c>
      <c r="D10" s="1337"/>
      <c r="E10" s="1337"/>
      <c r="F10" s="1337"/>
      <c r="G10" s="1339" t="s">
        <v>19</v>
      </c>
      <c r="H10" s="1339"/>
      <c r="I10" s="1339"/>
      <c r="J10" s="1339"/>
      <c r="K10" s="1716"/>
      <c r="L10" s="1717"/>
      <c r="M10" s="1717"/>
      <c r="N10" s="1717"/>
      <c r="O10" s="1717"/>
      <c r="P10" s="1718"/>
      <c r="Q10" s="1337" t="s">
        <v>122</v>
      </c>
      <c r="R10" s="1339"/>
      <c r="S10" s="1751"/>
      <c r="T10" s="1721"/>
      <c r="U10" s="1721"/>
      <c r="V10" s="1721"/>
      <c r="W10" s="1721"/>
      <c r="X10" s="1721"/>
      <c r="Y10" s="1721"/>
      <c r="Z10" s="1721"/>
      <c r="AA10" s="1721"/>
      <c r="AB10" s="1721"/>
      <c r="AC10" s="1721"/>
      <c r="AD10" s="1721"/>
      <c r="AE10" s="1721"/>
      <c r="AF10" s="1721"/>
      <c r="AG10" s="1721"/>
      <c r="AH10" s="1752"/>
      <c r="AI10" s="6"/>
      <c r="AJ10" s="6"/>
      <c r="AL10" s="6"/>
      <c r="AM10" s="1337" t="s">
        <v>272</v>
      </c>
      <c r="AN10" s="1337"/>
      <c r="AO10" s="1337"/>
      <c r="AP10" s="1337"/>
      <c r="AQ10" s="1339" t="s">
        <v>19</v>
      </c>
      <c r="AR10" s="1339"/>
      <c r="AS10" s="1339"/>
      <c r="AT10" s="1339"/>
      <c r="AU10" s="1341" t="s">
        <v>264</v>
      </c>
      <c r="AV10" s="1342"/>
      <c r="AW10" s="1342"/>
      <c r="AX10" s="1342"/>
      <c r="AY10" s="1342"/>
      <c r="AZ10" s="1343"/>
      <c r="BA10" s="1337" t="s">
        <v>122</v>
      </c>
      <c r="BB10" s="1339"/>
      <c r="BC10" s="1748" t="s">
        <v>330</v>
      </c>
      <c r="BD10" s="1355"/>
      <c r="BE10" s="1355"/>
      <c r="BF10" s="1355"/>
      <c r="BG10" s="1355"/>
      <c r="BH10" s="1355"/>
      <c r="BI10" s="1355"/>
      <c r="BJ10" s="1355"/>
      <c r="BK10" s="1355"/>
      <c r="BL10" s="1355"/>
      <c r="BM10" s="1355"/>
      <c r="BN10" s="1355"/>
      <c r="BO10" s="1355"/>
      <c r="BP10" s="1355"/>
      <c r="BQ10" s="1355"/>
      <c r="BR10" s="1749"/>
      <c r="BS10" s="6"/>
      <c r="BT10" s="6"/>
    </row>
    <row r="11" spans="1:72" s="6" customFormat="1" ht="13.25" customHeight="1" x14ac:dyDescent="0.2">
      <c r="C11" s="1338"/>
      <c r="D11" s="1338"/>
      <c r="E11" s="1338"/>
      <c r="F11" s="1338"/>
      <c r="G11" s="1340"/>
      <c r="H11" s="1340"/>
      <c r="I11" s="1340"/>
      <c r="J11" s="1340"/>
      <c r="K11" s="1719"/>
      <c r="L11" s="1649"/>
      <c r="M11" s="1649"/>
      <c r="N11" s="1649"/>
      <c r="O11" s="1649"/>
      <c r="P11" s="1720"/>
      <c r="Q11" s="1340"/>
      <c r="R11" s="1340"/>
      <c r="S11" s="1645"/>
      <c r="T11" s="1646"/>
      <c r="U11" s="1646"/>
      <c r="V11" s="1646"/>
      <c r="W11" s="1646"/>
      <c r="X11" s="1646"/>
      <c r="Y11" s="1646"/>
      <c r="Z11" s="1646"/>
      <c r="AA11" s="1646"/>
      <c r="AB11" s="1646"/>
      <c r="AC11" s="1646"/>
      <c r="AD11" s="1646"/>
      <c r="AE11" s="1646"/>
      <c r="AF11" s="1646"/>
      <c r="AG11" s="1646"/>
      <c r="AH11" s="1753"/>
      <c r="AM11" s="1338"/>
      <c r="AN11" s="1338"/>
      <c r="AO11" s="1338"/>
      <c r="AP11" s="1338"/>
      <c r="AQ11" s="1340"/>
      <c r="AR11" s="1340"/>
      <c r="AS11" s="1340"/>
      <c r="AT11" s="1340"/>
      <c r="AU11" s="1344"/>
      <c r="AV11" s="1345"/>
      <c r="AW11" s="1345"/>
      <c r="AX11" s="1345"/>
      <c r="AY11" s="1345"/>
      <c r="AZ11" s="1346"/>
      <c r="BA11" s="1340"/>
      <c r="BB11" s="1340"/>
      <c r="BC11" s="1542"/>
      <c r="BD11" s="1356"/>
      <c r="BE11" s="1356"/>
      <c r="BF11" s="1356"/>
      <c r="BG11" s="1356"/>
      <c r="BH11" s="1356"/>
      <c r="BI11" s="1356"/>
      <c r="BJ11" s="1356"/>
      <c r="BK11" s="1356"/>
      <c r="BL11" s="1356"/>
      <c r="BM11" s="1356"/>
      <c r="BN11" s="1356"/>
      <c r="BO11" s="1356"/>
      <c r="BP11" s="1356"/>
      <c r="BQ11" s="1356"/>
      <c r="BR11" s="1750"/>
    </row>
    <row r="12" spans="1:72" s="6" customFormat="1" ht="13.25" customHeight="1" x14ac:dyDescent="0.2">
      <c r="C12" s="1337" t="s">
        <v>273</v>
      </c>
      <c r="D12" s="1337"/>
      <c r="E12" s="1337"/>
      <c r="F12" s="1337"/>
      <c r="G12" s="1353" t="s">
        <v>139</v>
      </c>
      <c r="H12" s="1028"/>
      <c r="I12" s="1721"/>
      <c r="J12" s="1721"/>
      <c r="K12" s="1721"/>
      <c r="L12" s="1721"/>
      <c r="M12" s="1357" t="s">
        <v>8</v>
      </c>
      <c r="N12" s="959"/>
      <c r="O12" s="1737"/>
      <c r="P12" s="1737"/>
      <c r="Q12" s="1737"/>
      <c r="R12" s="1737"/>
      <c r="S12" s="610" t="s">
        <v>56</v>
      </c>
      <c r="T12" s="1361"/>
      <c r="U12" s="1728"/>
      <c r="V12" s="1729"/>
      <c r="W12" s="1729"/>
      <c r="X12" s="1730"/>
      <c r="Y12" s="1596" t="s">
        <v>286</v>
      </c>
      <c r="Z12" s="969"/>
      <c r="AA12" s="30"/>
      <c r="AM12" s="1337" t="s">
        <v>273</v>
      </c>
      <c r="AN12" s="1337"/>
      <c r="AO12" s="1337"/>
      <c r="AP12" s="1337"/>
      <c r="AQ12" s="1353" t="s">
        <v>139</v>
      </c>
      <c r="AR12" s="1028"/>
      <c r="AS12" s="1355">
        <v>7</v>
      </c>
      <c r="AT12" s="1355"/>
      <c r="AU12" s="1355"/>
      <c r="AV12" s="1355"/>
      <c r="AW12" s="1357" t="s">
        <v>8</v>
      </c>
      <c r="AX12" s="959"/>
      <c r="AY12" s="1359">
        <v>10</v>
      </c>
      <c r="AZ12" s="1359"/>
      <c r="BA12" s="1359"/>
      <c r="BB12" s="1359"/>
      <c r="BC12" s="610" t="s">
        <v>56</v>
      </c>
      <c r="BD12" s="1361"/>
      <c r="BE12" s="1364">
        <v>1</v>
      </c>
      <c r="BF12" s="1365"/>
      <c r="BG12" s="1365"/>
      <c r="BH12" s="1366"/>
      <c r="BI12" s="1596" t="s">
        <v>274</v>
      </c>
      <c r="BJ12" s="969"/>
      <c r="BK12" s="30"/>
    </row>
    <row r="13" spans="1:72" s="6" customFormat="1" ht="12.75" customHeight="1" x14ac:dyDescent="0.2">
      <c r="C13" s="1338"/>
      <c r="D13" s="1338"/>
      <c r="E13" s="1338"/>
      <c r="F13" s="1338"/>
      <c r="G13" s="1354"/>
      <c r="H13" s="1030"/>
      <c r="I13" s="1646"/>
      <c r="J13" s="1646"/>
      <c r="K13" s="1646"/>
      <c r="L13" s="1646"/>
      <c r="M13" s="1358"/>
      <c r="N13" s="961"/>
      <c r="O13" s="1732"/>
      <c r="P13" s="1732"/>
      <c r="Q13" s="1732"/>
      <c r="R13" s="1732"/>
      <c r="S13" s="1362"/>
      <c r="T13" s="1361"/>
      <c r="U13" s="1728"/>
      <c r="V13" s="1729"/>
      <c r="W13" s="1729"/>
      <c r="X13" s="1730"/>
      <c r="Y13" s="969"/>
      <c r="Z13" s="969"/>
      <c r="AA13" s="38"/>
      <c r="AM13" s="1338"/>
      <c r="AN13" s="1338"/>
      <c r="AO13" s="1338"/>
      <c r="AP13" s="1338"/>
      <c r="AQ13" s="1354"/>
      <c r="AR13" s="1030"/>
      <c r="AS13" s="1356"/>
      <c r="AT13" s="1356"/>
      <c r="AU13" s="1356"/>
      <c r="AV13" s="1356"/>
      <c r="AW13" s="1358"/>
      <c r="AX13" s="961"/>
      <c r="AY13" s="1360"/>
      <c r="AZ13" s="1360"/>
      <c r="BA13" s="1360"/>
      <c r="BB13" s="1360"/>
      <c r="BC13" s="1362"/>
      <c r="BD13" s="1361"/>
      <c r="BE13" s="1364"/>
      <c r="BF13" s="1365"/>
      <c r="BG13" s="1365"/>
      <c r="BH13" s="1366"/>
      <c r="BI13" s="969"/>
      <c r="BJ13" s="969"/>
      <c r="BK13" s="38"/>
    </row>
    <row r="14" spans="1:72" s="6" customFormat="1" ht="12.75" customHeight="1" x14ac:dyDescent="0.2">
      <c r="C14" s="1370" t="s">
        <v>267</v>
      </c>
      <c r="D14" s="1371"/>
      <c r="E14" s="1371"/>
      <c r="F14" s="1372"/>
      <c r="G14" s="1721"/>
      <c r="H14" s="1721"/>
      <c r="I14" s="1721"/>
      <c r="J14" s="1721"/>
      <c r="K14" s="1721"/>
      <c r="L14" s="1721"/>
      <c r="M14" s="1721"/>
      <c r="N14" s="1752"/>
      <c r="O14" s="1353" t="s">
        <v>290</v>
      </c>
      <c r="P14" s="1008"/>
      <c r="Q14" s="1008"/>
      <c r="R14" s="1008"/>
      <c r="S14" s="1028"/>
      <c r="T14" s="1751"/>
      <c r="U14" s="1721"/>
      <c r="V14" s="1721"/>
      <c r="W14" s="1721"/>
      <c r="X14" s="1721"/>
      <c r="Y14" s="1721"/>
      <c r="Z14" s="1721"/>
      <c r="AA14" s="1721"/>
      <c r="AB14" s="1721"/>
      <c r="AC14" s="1721"/>
      <c r="AD14" s="1721"/>
      <c r="AE14" s="1721"/>
      <c r="AF14" s="1721"/>
      <c r="AG14" s="1721"/>
      <c r="AH14" s="1752"/>
      <c r="AM14" s="1370" t="s">
        <v>267</v>
      </c>
      <c r="AN14" s="1371"/>
      <c r="AO14" s="1371"/>
      <c r="AP14" s="1372"/>
      <c r="AQ14" s="1922" t="s">
        <v>288</v>
      </c>
      <c r="AR14" s="1922"/>
      <c r="AS14" s="1922"/>
      <c r="AT14" s="1922"/>
      <c r="AU14" s="1922"/>
      <c r="AV14" s="1922"/>
      <c r="AW14" s="1922"/>
      <c r="AX14" s="1923"/>
      <c r="AY14" s="1353" t="s">
        <v>290</v>
      </c>
      <c r="AZ14" s="1008"/>
      <c r="BA14" s="1008"/>
      <c r="BB14" s="1008"/>
      <c r="BC14" s="1028"/>
      <c r="BD14" s="1748" t="s">
        <v>289</v>
      </c>
      <c r="BE14" s="1355"/>
      <c r="BF14" s="1355"/>
      <c r="BG14" s="1355"/>
      <c r="BH14" s="1355"/>
      <c r="BI14" s="1355"/>
      <c r="BJ14" s="1355"/>
      <c r="BK14" s="1355"/>
      <c r="BL14" s="1355"/>
      <c r="BM14" s="1355"/>
      <c r="BN14" s="1355"/>
      <c r="BO14" s="1355"/>
      <c r="BP14" s="1355"/>
      <c r="BQ14" s="1355"/>
      <c r="BR14" s="1749"/>
    </row>
    <row r="15" spans="1:72" s="6" customFormat="1" ht="12.75" customHeight="1" thickBot="1" x14ac:dyDescent="0.25">
      <c r="C15" s="1370"/>
      <c r="D15" s="1371"/>
      <c r="E15" s="1371"/>
      <c r="F15" s="1372"/>
      <c r="G15" s="1646"/>
      <c r="H15" s="1646"/>
      <c r="I15" s="1646"/>
      <c r="J15" s="1646"/>
      <c r="K15" s="1646"/>
      <c r="L15" s="1646"/>
      <c r="M15" s="1646"/>
      <c r="N15" s="1753"/>
      <c r="O15" s="1354"/>
      <c r="P15" s="1029"/>
      <c r="Q15" s="1029"/>
      <c r="R15" s="1029"/>
      <c r="S15" s="1030"/>
      <c r="T15" s="1645"/>
      <c r="U15" s="1646"/>
      <c r="V15" s="1646"/>
      <c r="W15" s="1646"/>
      <c r="X15" s="1646"/>
      <c r="Y15" s="1646"/>
      <c r="Z15" s="1646"/>
      <c r="AA15" s="1646"/>
      <c r="AB15" s="1646"/>
      <c r="AC15" s="1646"/>
      <c r="AD15" s="1646"/>
      <c r="AE15" s="1646"/>
      <c r="AF15" s="1646"/>
      <c r="AG15" s="1646"/>
      <c r="AH15" s="1753"/>
      <c r="AM15" s="1370"/>
      <c r="AN15" s="1371"/>
      <c r="AO15" s="1371"/>
      <c r="AP15" s="1372"/>
      <c r="AQ15" s="1924"/>
      <c r="AR15" s="1924"/>
      <c r="AS15" s="1924"/>
      <c r="AT15" s="1924"/>
      <c r="AU15" s="1924"/>
      <c r="AV15" s="1924"/>
      <c r="AW15" s="1924"/>
      <c r="AX15" s="1925"/>
      <c r="AY15" s="1354"/>
      <c r="AZ15" s="1029"/>
      <c r="BA15" s="1029"/>
      <c r="BB15" s="1029"/>
      <c r="BC15" s="1030"/>
      <c r="BD15" s="1542"/>
      <c r="BE15" s="1356"/>
      <c r="BF15" s="1356"/>
      <c r="BG15" s="1356"/>
      <c r="BH15" s="1356"/>
      <c r="BI15" s="1356"/>
      <c r="BJ15" s="1356"/>
      <c r="BK15" s="1356"/>
      <c r="BL15" s="1356"/>
      <c r="BM15" s="1356"/>
      <c r="BN15" s="1356"/>
      <c r="BO15" s="1356"/>
      <c r="BP15" s="1356"/>
      <c r="BQ15" s="1356"/>
      <c r="BR15" s="1750"/>
    </row>
    <row r="16" spans="1:72" s="6" customFormat="1" ht="25.75" customHeight="1" x14ac:dyDescent="0.2">
      <c r="A16" s="31"/>
      <c r="C16" s="1237" t="s">
        <v>20</v>
      </c>
      <c r="D16" s="1856" t="s">
        <v>178</v>
      </c>
      <c r="E16" s="1857"/>
      <c r="F16" s="1857"/>
      <c r="G16" s="1857"/>
      <c r="H16" s="1857"/>
      <c r="I16" s="1858"/>
      <c r="J16" s="1904"/>
      <c r="K16" s="1905"/>
      <c r="L16" s="1905"/>
      <c r="M16" s="1905"/>
      <c r="N16" s="1905"/>
      <c r="O16" s="1905"/>
      <c r="P16" s="1905"/>
      <c r="Q16" s="1905"/>
      <c r="R16" s="1906"/>
      <c r="S16" s="1240" t="s">
        <v>133</v>
      </c>
      <c r="T16" s="1910" t="s">
        <v>130</v>
      </c>
      <c r="U16" s="1911"/>
      <c r="V16" s="1911"/>
      <c r="W16" s="1911"/>
      <c r="X16" s="1911"/>
      <c r="Y16" s="1912"/>
      <c r="Z16" s="1248">
        <f>MIN(J25,2500000)</f>
        <v>0</v>
      </c>
      <c r="AA16" s="1249"/>
      <c r="AB16" s="1249"/>
      <c r="AC16" s="1249"/>
      <c r="AD16" s="1249"/>
      <c r="AE16" s="1249"/>
      <c r="AF16" s="1249"/>
      <c r="AG16" s="1249"/>
      <c r="AH16" s="1250"/>
      <c r="AJ16" s="32"/>
      <c r="AK16" s="31"/>
      <c r="AM16" s="1237" t="s">
        <v>20</v>
      </c>
      <c r="AN16" s="1856" t="s">
        <v>178</v>
      </c>
      <c r="AO16" s="1857"/>
      <c r="AP16" s="1857"/>
      <c r="AQ16" s="1857"/>
      <c r="AR16" s="1857"/>
      <c r="AS16" s="1858"/>
      <c r="AT16" s="1916">
        <v>27000000</v>
      </c>
      <c r="AU16" s="1917"/>
      <c r="AV16" s="1917"/>
      <c r="AW16" s="1917"/>
      <c r="AX16" s="1917"/>
      <c r="AY16" s="1917"/>
      <c r="AZ16" s="1917"/>
      <c r="BA16" s="1917"/>
      <c r="BB16" s="1918"/>
      <c r="BC16" s="1240" t="s">
        <v>133</v>
      </c>
      <c r="BD16" s="1910" t="s">
        <v>130</v>
      </c>
      <c r="BE16" s="1911"/>
      <c r="BF16" s="1911"/>
      <c r="BG16" s="1911"/>
      <c r="BH16" s="1911"/>
      <c r="BI16" s="1912"/>
      <c r="BJ16" s="1248">
        <f>MIN(AT25,2500000)</f>
        <v>2250000</v>
      </c>
      <c r="BK16" s="1249"/>
      <c r="BL16" s="1249"/>
      <c r="BM16" s="1249"/>
      <c r="BN16" s="1249"/>
      <c r="BO16" s="1249"/>
      <c r="BP16" s="1249"/>
      <c r="BQ16" s="1249"/>
      <c r="BR16" s="1250"/>
      <c r="BT16" s="32"/>
    </row>
    <row r="17" spans="1:72" s="6" customFormat="1" ht="25.75" customHeight="1" thickBot="1" x14ac:dyDescent="0.25">
      <c r="A17" s="31"/>
      <c r="C17" s="1238"/>
      <c r="D17" s="1859"/>
      <c r="E17" s="1860"/>
      <c r="F17" s="1860"/>
      <c r="G17" s="1860"/>
      <c r="H17" s="1860"/>
      <c r="I17" s="1861"/>
      <c r="J17" s="1907"/>
      <c r="K17" s="1908"/>
      <c r="L17" s="1908"/>
      <c r="M17" s="1908"/>
      <c r="N17" s="1908"/>
      <c r="O17" s="1908"/>
      <c r="P17" s="1908"/>
      <c r="Q17" s="1908"/>
      <c r="R17" s="1909"/>
      <c r="S17" s="1241"/>
      <c r="T17" s="1913"/>
      <c r="U17" s="1914"/>
      <c r="V17" s="1914"/>
      <c r="W17" s="1914"/>
      <c r="X17" s="1914"/>
      <c r="Y17" s="1915"/>
      <c r="Z17" s="1251"/>
      <c r="AA17" s="1252"/>
      <c r="AB17" s="1252"/>
      <c r="AC17" s="1252"/>
      <c r="AD17" s="1252"/>
      <c r="AE17" s="1252"/>
      <c r="AF17" s="1252"/>
      <c r="AG17" s="1252"/>
      <c r="AH17" s="1253"/>
      <c r="AJ17" s="32"/>
      <c r="AK17" s="31"/>
      <c r="AM17" s="1238"/>
      <c r="AN17" s="1859"/>
      <c r="AO17" s="1860"/>
      <c r="AP17" s="1860"/>
      <c r="AQ17" s="1860"/>
      <c r="AR17" s="1860"/>
      <c r="AS17" s="1861"/>
      <c r="AT17" s="1919"/>
      <c r="AU17" s="1920"/>
      <c r="AV17" s="1920"/>
      <c r="AW17" s="1920"/>
      <c r="AX17" s="1920"/>
      <c r="AY17" s="1920"/>
      <c r="AZ17" s="1920"/>
      <c r="BA17" s="1920"/>
      <c r="BB17" s="1921"/>
      <c r="BC17" s="1241"/>
      <c r="BD17" s="1913"/>
      <c r="BE17" s="1914"/>
      <c r="BF17" s="1914"/>
      <c r="BG17" s="1914"/>
      <c r="BH17" s="1914"/>
      <c r="BI17" s="1915"/>
      <c r="BJ17" s="1251"/>
      <c r="BK17" s="1252"/>
      <c r="BL17" s="1252"/>
      <c r="BM17" s="1252"/>
      <c r="BN17" s="1252"/>
      <c r="BO17" s="1252"/>
      <c r="BP17" s="1252"/>
      <c r="BQ17" s="1252"/>
      <c r="BR17" s="1253"/>
      <c r="BT17" s="32"/>
    </row>
    <row r="18" spans="1:72" s="6" customFormat="1" ht="25.75" customHeight="1" x14ac:dyDescent="0.2">
      <c r="A18" s="31"/>
      <c r="C18" s="60" t="s">
        <v>21</v>
      </c>
      <c r="D18" s="1271" t="s">
        <v>260</v>
      </c>
      <c r="E18" s="1272"/>
      <c r="F18" s="1272"/>
      <c r="G18" s="1272"/>
      <c r="H18" s="1272"/>
      <c r="I18" s="1273"/>
      <c r="J18" s="1745"/>
      <c r="K18" s="1745"/>
      <c r="L18" s="1745"/>
      <c r="M18" s="1745"/>
      <c r="N18" s="1745"/>
      <c r="O18" s="1745"/>
      <c r="P18" s="1745"/>
      <c r="Q18" s="1745"/>
      <c r="R18" s="1745"/>
      <c r="S18" s="1242"/>
      <c r="T18" s="1255" t="s">
        <v>131</v>
      </c>
      <c r="U18" s="1256"/>
      <c r="V18" s="1256"/>
      <c r="W18" s="1256"/>
      <c r="X18" s="1256"/>
      <c r="Y18" s="1256"/>
      <c r="Z18" s="1260" t="s">
        <v>132</v>
      </c>
      <c r="AA18" s="1261"/>
      <c r="AB18" s="1261"/>
      <c r="AC18" s="1262"/>
      <c r="AD18" s="1265">
        <f>J24</f>
        <v>0</v>
      </c>
      <c r="AE18" s="1266"/>
      <c r="AF18" s="1266"/>
      <c r="AG18" s="1266"/>
      <c r="AH18" s="1267"/>
      <c r="AJ18" s="32"/>
      <c r="AK18" s="31"/>
      <c r="AM18" s="60" t="s">
        <v>21</v>
      </c>
      <c r="AN18" s="1271" t="s">
        <v>260</v>
      </c>
      <c r="AO18" s="1272"/>
      <c r="AP18" s="1272"/>
      <c r="AQ18" s="1272"/>
      <c r="AR18" s="1272"/>
      <c r="AS18" s="1273"/>
      <c r="AT18" s="1254">
        <v>2250000</v>
      </c>
      <c r="AU18" s="1254"/>
      <c r="AV18" s="1254"/>
      <c r="AW18" s="1254"/>
      <c r="AX18" s="1254"/>
      <c r="AY18" s="1254"/>
      <c r="AZ18" s="1254"/>
      <c r="BA18" s="1254"/>
      <c r="BB18" s="1254"/>
      <c r="BC18" s="1242"/>
      <c r="BD18" s="1255" t="s">
        <v>131</v>
      </c>
      <c r="BE18" s="1256"/>
      <c r="BF18" s="1256"/>
      <c r="BG18" s="1256"/>
      <c r="BH18" s="1256"/>
      <c r="BI18" s="1256"/>
      <c r="BJ18" s="1260" t="s">
        <v>132</v>
      </c>
      <c r="BK18" s="1261"/>
      <c r="BL18" s="1261"/>
      <c r="BM18" s="1262"/>
      <c r="BN18" s="1265" t="str">
        <f>AT24</f>
        <v>〇</v>
      </c>
      <c r="BO18" s="1266"/>
      <c r="BP18" s="1266"/>
      <c r="BQ18" s="1266"/>
      <c r="BR18" s="1267"/>
      <c r="BT18" s="32"/>
    </row>
    <row r="19" spans="1:72" s="6" customFormat="1" ht="25.75" customHeight="1" x14ac:dyDescent="0.2">
      <c r="A19" s="31"/>
      <c r="C19" s="59" t="s">
        <v>22</v>
      </c>
      <c r="D19" s="1271" t="s">
        <v>259</v>
      </c>
      <c r="E19" s="1272"/>
      <c r="F19" s="1272"/>
      <c r="G19" s="1272"/>
      <c r="H19" s="1272"/>
      <c r="I19" s="1273"/>
      <c r="J19" s="1259">
        <f>J18*2</f>
        <v>0</v>
      </c>
      <c r="K19" s="1259"/>
      <c r="L19" s="1259"/>
      <c r="M19" s="1259"/>
      <c r="N19" s="1259"/>
      <c r="O19" s="1259"/>
      <c r="P19" s="1259"/>
      <c r="Q19" s="1259"/>
      <c r="R19" s="1259"/>
      <c r="S19" s="1243"/>
      <c r="T19" s="1257"/>
      <c r="U19" s="1258"/>
      <c r="V19" s="1258"/>
      <c r="W19" s="1258"/>
      <c r="X19" s="1258"/>
      <c r="Y19" s="1258"/>
      <c r="Z19" s="1263"/>
      <c r="AA19" s="1264"/>
      <c r="AB19" s="1264"/>
      <c r="AC19" s="1255"/>
      <c r="AD19" s="1268"/>
      <c r="AE19" s="1269"/>
      <c r="AF19" s="1269"/>
      <c r="AG19" s="1269"/>
      <c r="AH19" s="1270"/>
      <c r="AJ19" s="32"/>
      <c r="AK19" s="31"/>
      <c r="AM19" s="59" t="s">
        <v>22</v>
      </c>
      <c r="AN19" s="1271" t="s">
        <v>259</v>
      </c>
      <c r="AO19" s="1272"/>
      <c r="AP19" s="1272"/>
      <c r="AQ19" s="1272"/>
      <c r="AR19" s="1272"/>
      <c r="AS19" s="1273"/>
      <c r="AT19" s="1259">
        <f>AT18*2</f>
        <v>4500000</v>
      </c>
      <c r="AU19" s="1259"/>
      <c r="AV19" s="1259"/>
      <c r="AW19" s="1259"/>
      <c r="AX19" s="1259"/>
      <c r="AY19" s="1259"/>
      <c r="AZ19" s="1259"/>
      <c r="BA19" s="1259"/>
      <c r="BB19" s="1259"/>
      <c r="BC19" s="1243"/>
      <c r="BD19" s="1257"/>
      <c r="BE19" s="1258"/>
      <c r="BF19" s="1258"/>
      <c r="BG19" s="1258"/>
      <c r="BH19" s="1258"/>
      <c r="BI19" s="1258"/>
      <c r="BJ19" s="1263"/>
      <c r="BK19" s="1264"/>
      <c r="BL19" s="1264"/>
      <c r="BM19" s="1255"/>
      <c r="BN19" s="1268"/>
      <c r="BO19" s="1269"/>
      <c r="BP19" s="1269"/>
      <c r="BQ19" s="1269"/>
      <c r="BR19" s="1270"/>
      <c r="BT19" s="32"/>
    </row>
    <row r="20" spans="1:72" s="6" customFormat="1" ht="25.75" customHeight="1" x14ac:dyDescent="0.2">
      <c r="A20" s="31"/>
      <c r="C20" s="1237" t="s">
        <v>261</v>
      </c>
      <c r="D20" s="1184" t="s">
        <v>57</v>
      </c>
      <c r="E20" s="1184"/>
      <c r="F20" s="1184"/>
      <c r="G20" s="1184"/>
      <c r="H20" s="1184"/>
      <c r="I20" s="1184"/>
      <c r="J20" s="1738"/>
      <c r="K20" s="1738"/>
      <c r="L20" s="1738"/>
      <c r="M20" s="1738"/>
      <c r="N20" s="1738"/>
      <c r="O20" s="1738"/>
      <c r="P20" s="1738"/>
      <c r="Q20" s="1738"/>
      <c r="R20" s="1738"/>
      <c r="S20" s="62"/>
      <c r="T20" s="15"/>
      <c r="U20" s="15"/>
      <c r="V20" s="15"/>
      <c r="W20" s="15"/>
      <c r="X20" s="15"/>
      <c r="Y20" s="15"/>
      <c r="Z20" s="15"/>
      <c r="AA20" s="15"/>
      <c r="AB20" s="15"/>
      <c r="AC20" s="15"/>
      <c r="AD20" s="61"/>
      <c r="AE20" s="61"/>
      <c r="AF20" s="61"/>
      <c r="AG20" s="61"/>
      <c r="AH20" s="61"/>
      <c r="AJ20" s="32"/>
      <c r="AK20" s="31"/>
      <c r="AM20" s="1237" t="s">
        <v>261</v>
      </c>
      <c r="AN20" s="1184" t="s">
        <v>57</v>
      </c>
      <c r="AO20" s="1184"/>
      <c r="AP20" s="1184"/>
      <c r="AQ20" s="1184"/>
      <c r="AR20" s="1184"/>
      <c r="AS20" s="1184"/>
      <c r="AT20" s="1185">
        <v>2250000</v>
      </c>
      <c r="AU20" s="1185"/>
      <c r="AV20" s="1185"/>
      <c r="AW20" s="1185"/>
      <c r="AX20" s="1185"/>
      <c r="AY20" s="1185"/>
      <c r="AZ20" s="1185"/>
      <c r="BA20" s="1185"/>
      <c r="BB20" s="1185"/>
      <c r="BC20" s="62"/>
      <c r="BD20" s="15"/>
      <c r="BE20" s="15"/>
      <c r="BF20" s="15"/>
      <c r="BG20" s="15"/>
      <c r="BH20" s="15"/>
      <c r="BI20" s="15"/>
      <c r="BJ20" s="15"/>
      <c r="BK20" s="15"/>
      <c r="BL20" s="15"/>
      <c r="BM20" s="15"/>
      <c r="BN20" s="61"/>
      <c r="BO20" s="61"/>
      <c r="BP20" s="61"/>
      <c r="BQ20" s="61"/>
      <c r="BR20" s="61"/>
      <c r="BT20" s="32"/>
    </row>
    <row r="21" spans="1:72" s="6" customFormat="1" ht="25.75" customHeight="1" x14ac:dyDescent="0.2">
      <c r="A21" s="31"/>
      <c r="C21" s="1238"/>
      <c r="D21" s="1184"/>
      <c r="E21" s="1184"/>
      <c r="F21" s="1184"/>
      <c r="G21" s="1184"/>
      <c r="H21" s="1184"/>
      <c r="I21" s="1184"/>
      <c r="J21" s="1738"/>
      <c r="K21" s="1738"/>
      <c r="L21" s="1738"/>
      <c r="M21" s="1738"/>
      <c r="N21" s="1738"/>
      <c r="O21" s="1738"/>
      <c r="P21" s="1738"/>
      <c r="Q21" s="1738"/>
      <c r="R21" s="1738"/>
      <c r="S21" s="31"/>
      <c r="T21" s="6" t="s">
        <v>136</v>
      </c>
      <c r="U21" s="65"/>
      <c r="V21" s="65"/>
      <c r="W21" s="65"/>
      <c r="X21" s="65"/>
      <c r="Y21" s="65"/>
      <c r="Z21" s="65"/>
      <c r="AA21" s="65"/>
      <c r="AB21" s="65"/>
      <c r="AC21" s="65"/>
      <c r="AD21" s="65"/>
      <c r="AE21" s="65"/>
      <c r="AF21" s="65"/>
      <c r="AG21" s="65"/>
      <c r="AH21" s="65"/>
      <c r="AJ21" s="32"/>
      <c r="AK21" s="31"/>
      <c r="AM21" s="1238"/>
      <c r="AN21" s="1184"/>
      <c r="AO21" s="1184"/>
      <c r="AP21" s="1184"/>
      <c r="AQ21" s="1184"/>
      <c r="AR21" s="1184"/>
      <c r="AS21" s="1184"/>
      <c r="AT21" s="1185"/>
      <c r="AU21" s="1185"/>
      <c r="AV21" s="1185"/>
      <c r="AW21" s="1185"/>
      <c r="AX21" s="1185"/>
      <c r="AY21" s="1185"/>
      <c r="AZ21" s="1185"/>
      <c r="BA21" s="1185"/>
      <c r="BB21" s="1185"/>
      <c r="BC21" s="31"/>
      <c r="BD21" s="6" t="s">
        <v>136</v>
      </c>
      <c r="BE21" s="65"/>
      <c r="BF21" s="65"/>
      <c r="BG21" s="65"/>
      <c r="BH21" s="65"/>
      <c r="BI21" s="65"/>
      <c r="BJ21" s="65"/>
      <c r="BK21" s="65"/>
      <c r="BL21" s="65"/>
      <c r="BM21" s="65"/>
      <c r="BN21" s="65"/>
      <c r="BO21" s="65"/>
      <c r="BP21" s="65"/>
      <c r="BQ21" s="65"/>
      <c r="BR21" s="65"/>
      <c r="BT21" s="32"/>
    </row>
    <row r="22" spans="1:72" s="6" customFormat="1" ht="25.75" customHeight="1" x14ac:dyDescent="0.2">
      <c r="A22" s="31"/>
      <c r="C22" s="1237" t="s">
        <v>23</v>
      </c>
      <c r="D22" s="1184" t="s">
        <v>277</v>
      </c>
      <c r="E22" s="1184"/>
      <c r="F22" s="1184"/>
      <c r="G22" s="1184"/>
      <c r="H22" s="1184"/>
      <c r="I22" s="1184"/>
      <c r="J22" s="1236">
        <f>J19-J20</f>
        <v>0</v>
      </c>
      <c r="K22" s="1236"/>
      <c r="L22" s="1236"/>
      <c r="M22" s="1236"/>
      <c r="N22" s="1236"/>
      <c r="O22" s="1236"/>
      <c r="P22" s="1236"/>
      <c r="Q22" s="1236"/>
      <c r="R22" s="1236"/>
      <c r="T22" s="1167" t="s">
        <v>134</v>
      </c>
      <c r="U22" s="1168"/>
      <c r="V22" s="1168"/>
      <c r="W22" s="1178"/>
      <c r="X22" s="1179" t="s">
        <v>276</v>
      </c>
      <c r="Y22" s="1180"/>
      <c r="Z22" s="1180"/>
      <c r="AA22" s="1180"/>
      <c r="AB22" s="1180"/>
      <c r="AC22" s="1181"/>
      <c r="AJ22" s="32"/>
      <c r="AK22" s="31"/>
      <c r="AM22" s="1237" t="s">
        <v>23</v>
      </c>
      <c r="AN22" s="1184" t="s">
        <v>277</v>
      </c>
      <c r="AO22" s="1184"/>
      <c r="AP22" s="1184"/>
      <c r="AQ22" s="1184"/>
      <c r="AR22" s="1184"/>
      <c r="AS22" s="1184"/>
      <c r="AT22" s="1236">
        <f>AT19-AT20</f>
        <v>2250000</v>
      </c>
      <c r="AU22" s="1236"/>
      <c r="AV22" s="1236"/>
      <c r="AW22" s="1236"/>
      <c r="AX22" s="1236"/>
      <c r="AY22" s="1236"/>
      <c r="AZ22" s="1236"/>
      <c r="BA22" s="1236"/>
      <c r="BB22" s="1236"/>
      <c r="BD22" s="1167" t="s">
        <v>134</v>
      </c>
      <c r="BE22" s="1168"/>
      <c r="BF22" s="1168"/>
      <c r="BG22" s="1178"/>
      <c r="BH22" s="1179" t="s">
        <v>276</v>
      </c>
      <c r="BI22" s="1180"/>
      <c r="BJ22" s="1180"/>
      <c r="BK22" s="1180"/>
      <c r="BL22" s="1180"/>
      <c r="BM22" s="1181"/>
      <c r="BT22" s="32"/>
    </row>
    <row r="23" spans="1:72" s="6" customFormat="1" ht="25.75" customHeight="1" x14ac:dyDescent="0.2">
      <c r="A23" s="31"/>
      <c r="C23" s="1238"/>
      <c r="D23" s="1184"/>
      <c r="E23" s="1184"/>
      <c r="F23" s="1184"/>
      <c r="G23" s="1184"/>
      <c r="H23" s="1184"/>
      <c r="I23" s="1184"/>
      <c r="J23" s="1236"/>
      <c r="K23" s="1236"/>
      <c r="L23" s="1236"/>
      <c r="M23" s="1236"/>
      <c r="N23" s="1236"/>
      <c r="O23" s="1236"/>
      <c r="P23" s="1236"/>
      <c r="Q23" s="1236"/>
      <c r="R23" s="1236"/>
      <c r="T23" s="1167" t="s">
        <v>135</v>
      </c>
      <c r="U23" s="1168"/>
      <c r="V23" s="1168"/>
      <c r="W23" s="1178"/>
      <c r="X23" s="1182"/>
      <c r="Y23" s="488"/>
      <c r="Z23" s="488"/>
      <c r="AA23" s="488"/>
      <c r="AB23" s="488"/>
      <c r="AC23" s="1183"/>
      <c r="AD23" s="31"/>
      <c r="AJ23" s="32"/>
      <c r="AK23" s="31"/>
      <c r="AM23" s="1238"/>
      <c r="AN23" s="1184"/>
      <c r="AO23" s="1184"/>
      <c r="AP23" s="1184"/>
      <c r="AQ23" s="1184"/>
      <c r="AR23" s="1184"/>
      <c r="AS23" s="1184"/>
      <c r="AT23" s="1236"/>
      <c r="AU23" s="1236"/>
      <c r="AV23" s="1236"/>
      <c r="AW23" s="1236"/>
      <c r="AX23" s="1236"/>
      <c r="AY23" s="1236"/>
      <c r="AZ23" s="1236"/>
      <c r="BA23" s="1236"/>
      <c r="BB23" s="1236"/>
      <c r="BD23" s="1167" t="s">
        <v>135</v>
      </c>
      <c r="BE23" s="1168"/>
      <c r="BF23" s="1168"/>
      <c r="BG23" s="1178"/>
      <c r="BH23" s="1182"/>
      <c r="BI23" s="488"/>
      <c r="BJ23" s="488"/>
      <c r="BK23" s="488"/>
      <c r="BL23" s="488"/>
      <c r="BM23" s="1183"/>
      <c r="BN23" s="31"/>
      <c r="BT23" s="32"/>
    </row>
    <row r="24" spans="1:72" s="6" customFormat="1" ht="25.75" customHeight="1" x14ac:dyDescent="0.2">
      <c r="A24" s="31"/>
      <c r="C24" s="39" t="s">
        <v>58</v>
      </c>
      <c r="D24" s="1184" t="s">
        <v>128</v>
      </c>
      <c r="E24" s="1184"/>
      <c r="F24" s="1184"/>
      <c r="G24" s="1184"/>
      <c r="H24" s="1184"/>
      <c r="I24" s="1184"/>
      <c r="J24" s="1738"/>
      <c r="K24" s="1738"/>
      <c r="L24" s="1738"/>
      <c r="M24" s="1738"/>
      <c r="N24" s="1738"/>
      <c r="O24" s="1738"/>
      <c r="P24" s="1738"/>
      <c r="Q24" s="1738"/>
      <c r="R24" s="1738"/>
      <c r="T24" s="1746" t="s">
        <v>153</v>
      </c>
      <c r="U24" s="1746"/>
      <c r="V24" s="1746"/>
      <c r="W24" s="1746"/>
      <c r="X24" s="1746"/>
      <c r="Y24" s="1746"/>
      <c r="Z24" s="1746"/>
      <c r="AA24" s="1746"/>
      <c r="AB24" s="1746"/>
      <c r="AC24" s="1746"/>
      <c r="AD24" s="1747"/>
      <c r="AE24" s="1747"/>
      <c r="AF24" s="1747"/>
      <c r="AG24" s="1747"/>
      <c r="AH24" s="1747"/>
      <c r="AJ24" s="32"/>
      <c r="AK24" s="31"/>
      <c r="AM24" s="39" t="s">
        <v>58</v>
      </c>
      <c r="AN24" s="1184" t="s">
        <v>128</v>
      </c>
      <c r="AO24" s="1184"/>
      <c r="AP24" s="1184"/>
      <c r="AQ24" s="1184"/>
      <c r="AR24" s="1184"/>
      <c r="AS24" s="1184"/>
      <c r="AT24" s="1185" t="s">
        <v>59</v>
      </c>
      <c r="AU24" s="1185"/>
      <c r="AV24" s="1185"/>
      <c r="AW24" s="1185"/>
      <c r="AX24" s="1185"/>
      <c r="AY24" s="1185"/>
      <c r="AZ24" s="1185"/>
      <c r="BA24" s="1185"/>
      <c r="BB24" s="1185"/>
      <c r="BD24" s="1746" t="s">
        <v>153</v>
      </c>
      <c r="BE24" s="1746"/>
      <c r="BF24" s="1746"/>
      <c r="BG24" s="1746"/>
      <c r="BH24" s="1746"/>
      <c r="BI24" s="1746"/>
      <c r="BJ24" s="1746"/>
      <c r="BK24" s="1746"/>
      <c r="BL24" s="1746"/>
      <c r="BM24" s="1746"/>
      <c r="BN24" s="1747"/>
      <c r="BO24" s="1747"/>
      <c r="BP24" s="1747"/>
      <c r="BQ24" s="1747"/>
      <c r="BR24" s="1747"/>
      <c r="BT24" s="32"/>
    </row>
    <row r="25" spans="1:72" s="6" customFormat="1" ht="25.75" customHeight="1" x14ac:dyDescent="0.2">
      <c r="A25" s="31"/>
      <c r="C25" s="39" t="s">
        <v>129</v>
      </c>
      <c r="D25" s="1184" t="s">
        <v>287</v>
      </c>
      <c r="E25" s="1184"/>
      <c r="F25" s="1184"/>
      <c r="G25" s="1184"/>
      <c r="H25" s="1184"/>
      <c r="I25" s="1184"/>
      <c r="J25" s="1236">
        <f>ROUNDDOWN(IF(J24="〇",J22,J22*1/2),-3)</f>
        <v>0</v>
      </c>
      <c r="K25" s="1236"/>
      <c r="L25" s="1236"/>
      <c r="M25" s="1236"/>
      <c r="N25" s="1236"/>
      <c r="O25" s="1236"/>
      <c r="P25" s="1236"/>
      <c r="Q25" s="1236"/>
      <c r="R25" s="1236"/>
      <c r="T25" s="687" t="s">
        <v>176</v>
      </c>
      <c r="U25" s="687"/>
      <c r="V25" s="687"/>
      <c r="W25" s="687"/>
      <c r="X25" s="687"/>
      <c r="Y25" s="687"/>
      <c r="Z25" s="687"/>
      <c r="AA25" s="687"/>
      <c r="AB25" s="687"/>
      <c r="AC25" s="687"/>
      <c r="AD25" s="687"/>
      <c r="AE25" s="687"/>
      <c r="AF25" s="687"/>
      <c r="AG25" s="687"/>
      <c r="AH25" s="687"/>
      <c r="AJ25" s="32"/>
      <c r="AK25" s="31"/>
      <c r="AM25" s="39" t="s">
        <v>129</v>
      </c>
      <c r="AN25" s="1184" t="s">
        <v>287</v>
      </c>
      <c r="AO25" s="1184"/>
      <c r="AP25" s="1184"/>
      <c r="AQ25" s="1184"/>
      <c r="AR25" s="1184"/>
      <c r="AS25" s="1184"/>
      <c r="AT25" s="1236">
        <f>ROUNDDOWN(IF(AT24="〇",AT22,AT22*1/2),-3)</f>
        <v>2250000</v>
      </c>
      <c r="AU25" s="1236"/>
      <c r="AV25" s="1236"/>
      <c r="AW25" s="1236"/>
      <c r="AX25" s="1236"/>
      <c r="AY25" s="1236"/>
      <c r="AZ25" s="1236"/>
      <c r="BA25" s="1236"/>
      <c r="BB25" s="1236"/>
      <c r="BD25" s="687" t="s">
        <v>176</v>
      </c>
      <c r="BE25" s="687"/>
      <c r="BF25" s="687"/>
      <c r="BG25" s="687"/>
      <c r="BH25" s="687"/>
      <c r="BI25" s="687"/>
      <c r="BJ25" s="687"/>
      <c r="BK25" s="687"/>
      <c r="BL25" s="687"/>
      <c r="BM25" s="687"/>
      <c r="BN25" s="687"/>
      <c r="BO25" s="687"/>
      <c r="BP25" s="687"/>
      <c r="BQ25" s="687"/>
      <c r="BR25" s="687"/>
      <c r="BT25" s="32"/>
    </row>
    <row r="26" spans="1:72" s="6" customFormat="1" ht="25.75" customHeight="1" x14ac:dyDescent="0.2">
      <c r="D26" s="66"/>
      <c r="E26" s="66"/>
      <c r="F26" s="66"/>
      <c r="G26" s="66"/>
      <c r="H26" s="66"/>
      <c r="I26" s="66"/>
      <c r="J26" s="67"/>
      <c r="K26" s="67"/>
      <c r="L26" s="67"/>
      <c r="M26" s="67"/>
      <c r="N26" s="67"/>
      <c r="O26" s="67"/>
      <c r="P26" s="67"/>
      <c r="Q26" s="67"/>
      <c r="R26" s="67"/>
      <c r="T26" s="68"/>
      <c r="U26" s="68"/>
      <c r="V26" s="68"/>
      <c r="W26" s="68"/>
      <c r="X26" s="68"/>
      <c r="Y26" s="68"/>
      <c r="Z26" s="68"/>
      <c r="AA26" s="68"/>
      <c r="AB26" s="68"/>
      <c r="AC26" s="68"/>
      <c r="AD26" s="68"/>
      <c r="AE26" s="68"/>
      <c r="AF26" s="68"/>
      <c r="AG26" s="68"/>
      <c r="AH26" s="68"/>
      <c r="AN26" s="66"/>
      <c r="AO26" s="66"/>
      <c r="AP26" s="66"/>
      <c r="AQ26" s="66"/>
      <c r="AR26" s="66"/>
      <c r="AS26" s="66"/>
      <c r="AT26" s="67"/>
      <c r="AU26" s="67"/>
      <c r="AV26" s="67"/>
      <c r="AW26" s="67"/>
      <c r="AX26" s="67"/>
      <c r="AY26" s="67"/>
      <c r="AZ26" s="67"/>
      <c r="BA26" s="67"/>
      <c r="BB26" s="67"/>
      <c r="BD26" s="68"/>
      <c r="BE26" s="68"/>
      <c r="BF26" s="68"/>
      <c r="BG26" s="68"/>
      <c r="BH26" s="68"/>
      <c r="BI26" s="68"/>
      <c r="BJ26" s="68"/>
      <c r="BK26" s="68"/>
      <c r="BL26" s="68"/>
      <c r="BM26" s="68"/>
      <c r="BN26" s="68"/>
      <c r="BO26" s="68"/>
      <c r="BP26" s="68"/>
      <c r="BQ26" s="68"/>
      <c r="BR26" s="68"/>
    </row>
    <row r="27" spans="1:72" s="6" customFormat="1" ht="13.5" customHeight="1" x14ac:dyDescent="0.2">
      <c r="B27" s="2" t="s">
        <v>162</v>
      </c>
      <c r="AL27" s="2" t="s">
        <v>162</v>
      </c>
    </row>
    <row r="28" spans="1:72" s="6" customFormat="1" ht="13.25" customHeight="1" x14ac:dyDescent="0.2">
      <c r="C28" s="1370" t="s">
        <v>238</v>
      </c>
      <c r="D28" s="1371"/>
      <c r="E28" s="1371"/>
      <c r="F28" s="1372"/>
      <c r="G28" s="1654"/>
      <c r="H28" s="1655"/>
      <c r="I28" s="1655"/>
      <c r="J28" s="1655"/>
      <c r="K28" s="1655"/>
      <c r="L28" s="1655"/>
      <c r="M28" s="1655"/>
      <c r="N28" s="1655"/>
      <c r="O28" s="1655"/>
      <c r="P28" s="1655"/>
      <c r="Q28" s="1655"/>
      <c r="R28" s="1655"/>
      <c r="S28" s="1655"/>
      <c r="T28" s="1655"/>
      <c r="U28" s="1655"/>
      <c r="V28" s="1655"/>
      <c r="W28" s="1655"/>
      <c r="X28" s="1655"/>
      <c r="Y28" s="1655"/>
      <c r="Z28" s="1655"/>
      <c r="AA28" s="1655"/>
      <c r="AB28" s="1655"/>
      <c r="AC28" s="1655"/>
      <c r="AD28" s="1655"/>
      <c r="AE28" s="1655"/>
      <c r="AF28" s="1655"/>
      <c r="AG28" s="1655"/>
      <c r="AH28" s="1656"/>
      <c r="AM28" s="1370" t="s">
        <v>238</v>
      </c>
      <c r="AN28" s="1371"/>
      <c r="AO28" s="1371"/>
      <c r="AP28" s="1372"/>
      <c r="AQ28" s="1347" t="s">
        <v>265</v>
      </c>
      <c r="AR28" s="1348"/>
      <c r="AS28" s="1348"/>
      <c r="AT28" s="1348"/>
      <c r="AU28" s="1348"/>
      <c r="AV28" s="1348"/>
      <c r="AW28" s="1348"/>
      <c r="AX28" s="1348"/>
      <c r="AY28" s="1348"/>
      <c r="AZ28" s="1348"/>
      <c r="BA28" s="1348"/>
      <c r="BB28" s="1348"/>
      <c r="BC28" s="1348"/>
      <c r="BD28" s="1348"/>
      <c r="BE28" s="1348"/>
      <c r="BF28" s="1348"/>
      <c r="BG28" s="1348"/>
      <c r="BH28" s="1348"/>
      <c r="BI28" s="1348"/>
      <c r="BJ28" s="1348"/>
      <c r="BK28" s="1348"/>
      <c r="BL28" s="1348"/>
      <c r="BM28" s="1348"/>
      <c r="BN28" s="1348"/>
      <c r="BO28" s="1348"/>
      <c r="BP28" s="1348"/>
      <c r="BQ28" s="1348"/>
      <c r="BR28" s="1349"/>
    </row>
    <row r="29" spans="1:72" s="6" customFormat="1" ht="12" customHeight="1" x14ac:dyDescent="0.2">
      <c r="C29" s="1370"/>
      <c r="D29" s="1371"/>
      <c r="E29" s="1371"/>
      <c r="F29" s="1372"/>
      <c r="G29" s="1657"/>
      <c r="H29" s="1658"/>
      <c r="I29" s="1658"/>
      <c r="J29" s="1658"/>
      <c r="K29" s="1658"/>
      <c r="L29" s="1658"/>
      <c r="M29" s="1658"/>
      <c r="N29" s="1658"/>
      <c r="O29" s="1658"/>
      <c r="P29" s="1658"/>
      <c r="Q29" s="1658"/>
      <c r="R29" s="1658"/>
      <c r="S29" s="1658"/>
      <c r="T29" s="1658"/>
      <c r="U29" s="1658"/>
      <c r="V29" s="1658"/>
      <c r="W29" s="1658"/>
      <c r="X29" s="1658"/>
      <c r="Y29" s="1658"/>
      <c r="Z29" s="1658"/>
      <c r="AA29" s="1658"/>
      <c r="AB29" s="1658"/>
      <c r="AC29" s="1658"/>
      <c r="AD29" s="1658"/>
      <c r="AE29" s="1658"/>
      <c r="AF29" s="1658"/>
      <c r="AG29" s="1658"/>
      <c r="AH29" s="1659"/>
      <c r="AM29" s="1370"/>
      <c r="AN29" s="1371"/>
      <c r="AO29" s="1371"/>
      <c r="AP29" s="1372"/>
      <c r="AQ29" s="1350"/>
      <c r="AR29" s="1351"/>
      <c r="AS29" s="1351"/>
      <c r="AT29" s="1351"/>
      <c r="AU29" s="1351"/>
      <c r="AV29" s="1351"/>
      <c r="AW29" s="1351"/>
      <c r="AX29" s="1351"/>
      <c r="AY29" s="1351"/>
      <c r="AZ29" s="1351"/>
      <c r="BA29" s="1351"/>
      <c r="BB29" s="1351"/>
      <c r="BC29" s="1351"/>
      <c r="BD29" s="1351"/>
      <c r="BE29" s="1351"/>
      <c r="BF29" s="1351"/>
      <c r="BG29" s="1351"/>
      <c r="BH29" s="1351"/>
      <c r="BI29" s="1351"/>
      <c r="BJ29" s="1351"/>
      <c r="BK29" s="1351"/>
      <c r="BL29" s="1351"/>
      <c r="BM29" s="1351"/>
      <c r="BN29" s="1351"/>
      <c r="BO29" s="1351"/>
      <c r="BP29" s="1351"/>
      <c r="BQ29" s="1351"/>
      <c r="BR29" s="1352"/>
    </row>
    <row r="30" spans="1:72" s="6" customFormat="1" ht="12" customHeight="1" x14ac:dyDescent="0.2">
      <c r="C30" s="1370" t="s">
        <v>121</v>
      </c>
      <c r="D30" s="1371"/>
      <c r="E30" s="1371"/>
      <c r="F30" s="1372"/>
      <c r="G30" s="1688"/>
      <c r="H30" s="1689"/>
      <c r="I30" s="1689"/>
      <c r="J30" s="1689"/>
      <c r="K30" s="1689"/>
      <c r="L30" s="1689"/>
      <c r="M30" s="1689"/>
      <c r="N30" s="1689"/>
      <c r="O30" s="1689"/>
      <c r="P30" s="1689"/>
      <c r="Q30" s="1689"/>
      <c r="R30" s="1689"/>
      <c r="S30" s="1689"/>
      <c r="T30" s="1689"/>
      <c r="U30" s="1689"/>
      <c r="V30" s="1689"/>
      <c r="W30" s="1689"/>
      <c r="X30" s="1689"/>
      <c r="Y30" s="1689"/>
      <c r="Z30" s="1689"/>
      <c r="AA30" s="1689"/>
      <c r="AB30" s="1689"/>
      <c r="AC30" s="1689"/>
      <c r="AD30" s="1689"/>
      <c r="AE30" s="1689"/>
      <c r="AF30" s="1689"/>
      <c r="AG30" s="1689"/>
      <c r="AH30" s="1690"/>
      <c r="AM30" s="1370" t="s">
        <v>121</v>
      </c>
      <c r="AN30" s="1371"/>
      <c r="AO30" s="1371"/>
      <c r="AP30" s="1372"/>
      <c r="AQ30" s="1373" t="s">
        <v>284</v>
      </c>
      <c r="AR30" s="1374"/>
      <c r="AS30" s="1374"/>
      <c r="AT30" s="1374"/>
      <c r="AU30" s="1374"/>
      <c r="AV30" s="1374"/>
      <c r="AW30" s="1374"/>
      <c r="AX30" s="1374"/>
      <c r="AY30" s="1374"/>
      <c r="AZ30" s="1374"/>
      <c r="BA30" s="1374"/>
      <c r="BB30" s="1374"/>
      <c r="BC30" s="1374"/>
      <c r="BD30" s="1374"/>
      <c r="BE30" s="1374"/>
      <c r="BF30" s="1374"/>
      <c r="BG30" s="1374"/>
      <c r="BH30" s="1374"/>
      <c r="BI30" s="1374"/>
      <c r="BJ30" s="1374"/>
      <c r="BK30" s="1374"/>
      <c r="BL30" s="1374"/>
      <c r="BM30" s="1374"/>
      <c r="BN30" s="1374"/>
      <c r="BO30" s="1374"/>
      <c r="BP30" s="1374"/>
      <c r="BQ30" s="1374"/>
      <c r="BR30" s="1375"/>
    </row>
    <row r="31" spans="1:72" s="6" customFormat="1" ht="12" customHeight="1" x14ac:dyDescent="0.2">
      <c r="C31" s="1370"/>
      <c r="D31" s="1371"/>
      <c r="E31" s="1371"/>
      <c r="F31" s="1372"/>
      <c r="G31" s="1691"/>
      <c r="H31" s="1692"/>
      <c r="I31" s="1692"/>
      <c r="J31" s="1692"/>
      <c r="K31" s="1692"/>
      <c r="L31" s="1692"/>
      <c r="M31" s="1692"/>
      <c r="N31" s="1692"/>
      <c r="O31" s="1692"/>
      <c r="P31" s="1692"/>
      <c r="Q31" s="1692"/>
      <c r="R31" s="1692"/>
      <c r="S31" s="1692"/>
      <c r="T31" s="1692"/>
      <c r="U31" s="1692"/>
      <c r="V31" s="1692"/>
      <c r="W31" s="1692"/>
      <c r="X31" s="1692"/>
      <c r="Y31" s="1692"/>
      <c r="Z31" s="1692"/>
      <c r="AA31" s="1692"/>
      <c r="AB31" s="1692"/>
      <c r="AC31" s="1692"/>
      <c r="AD31" s="1692"/>
      <c r="AE31" s="1692"/>
      <c r="AF31" s="1692"/>
      <c r="AG31" s="1692"/>
      <c r="AH31" s="1693"/>
      <c r="AM31" s="1370"/>
      <c r="AN31" s="1371"/>
      <c r="AO31" s="1371"/>
      <c r="AP31" s="1372"/>
      <c r="AQ31" s="1376"/>
      <c r="AR31" s="1377"/>
      <c r="AS31" s="1377"/>
      <c r="AT31" s="1377"/>
      <c r="AU31" s="1377"/>
      <c r="AV31" s="1377"/>
      <c r="AW31" s="1377"/>
      <c r="AX31" s="1377"/>
      <c r="AY31" s="1377"/>
      <c r="AZ31" s="1377"/>
      <c r="BA31" s="1377"/>
      <c r="BB31" s="1377"/>
      <c r="BC31" s="1377"/>
      <c r="BD31" s="1377"/>
      <c r="BE31" s="1377"/>
      <c r="BF31" s="1377"/>
      <c r="BG31" s="1377"/>
      <c r="BH31" s="1377"/>
      <c r="BI31" s="1377"/>
      <c r="BJ31" s="1377"/>
      <c r="BK31" s="1377"/>
      <c r="BL31" s="1377"/>
      <c r="BM31" s="1377"/>
      <c r="BN31" s="1377"/>
      <c r="BO31" s="1377"/>
      <c r="BP31" s="1377"/>
      <c r="BQ31" s="1377"/>
      <c r="BR31" s="1378"/>
    </row>
    <row r="32" spans="1:72" s="6" customFormat="1" ht="12" customHeight="1" x14ac:dyDescent="0.2">
      <c r="C32" s="1370" t="s">
        <v>234</v>
      </c>
      <c r="D32" s="1371"/>
      <c r="E32" s="1371"/>
      <c r="F32" s="1372"/>
      <c r="G32" s="1654"/>
      <c r="H32" s="1655"/>
      <c r="I32" s="1655"/>
      <c r="J32" s="1655"/>
      <c r="K32" s="1655"/>
      <c r="L32" s="1655"/>
      <c r="M32" s="1655"/>
      <c r="N32" s="1655"/>
      <c r="O32" s="1655"/>
      <c r="P32" s="1655"/>
      <c r="Q32" s="1655"/>
      <c r="R32" s="1655"/>
      <c r="S32" s="1655"/>
      <c r="T32" s="1655"/>
      <c r="U32" s="1655"/>
      <c r="V32" s="1655"/>
      <c r="W32" s="1655"/>
      <c r="X32" s="1655"/>
      <c r="Y32" s="1655"/>
      <c r="Z32" s="1655"/>
      <c r="AA32" s="1655"/>
      <c r="AB32" s="1655"/>
      <c r="AC32" s="1655"/>
      <c r="AD32" s="1655"/>
      <c r="AE32" s="1655"/>
      <c r="AF32" s="1655"/>
      <c r="AG32" s="1655"/>
      <c r="AH32" s="1656"/>
      <c r="AM32" s="1370" t="s">
        <v>234</v>
      </c>
      <c r="AN32" s="1371"/>
      <c r="AO32" s="1371"/>
      <c r="AP32" s="1372"/>
      <c r="AQ32" s="1347" t="s">
        <v>280</v>
      </c>
      <c r="AR32" s="1348"/>
      <c r="AS32" s="1348"/>
      <c r="AT32" s="1348"/>
      <c r="AU32" s="1348"/>
      <c r="AV32" s="1348"/>
      <c r="AW32" s="1348"/>
      <c r="AX32" s="1348"/>
      <c r="AY32" s="1348"/>
      <c r="AZ32" s="1348"/>
      <c r="BA32" s="1348"/>
      <c r="BB32" s="1348"/>
      <c r="BC32" s="1348"/>
      <c r="BD32" s="1348"/>
      <c r="BE32" s="1348"/>
      <c r="BF32" s="1348"/>
      <c r="BG32" s="1348"/>
      <c r="BH32" s="1348"/>
      <c r="BI32" s="1348"/>
      <c r="BJ32" s="1348"/>
      <c r="BK32" s="1348"/>
      <c r="BL32" s="1348"/>
      <c r="BM32" s="1348"/>
      <c r="BN32" s="1348"/>
      <c r="BO32" s="1348"/>
      <c r="BP32" s="1348"/>
      <c r="BQ32" s="1348"/>
      <c r="BR32" s="1349"/>
    </row>
    <row r="33" spans="1:72" s="6" customFormat="1" ht="12.65" customHeight="1" x14ac:dyDescent="0.2">
      <c r="C33" s="1370"/>
      <c r="D33" s="1371"/>
      <c r="E33" s="1371"/>
      <c r="F33" s="1372"/>
      <c r="G33" s="1657"/>
      <c r="H33" s="1658"/>
      <c r="I33" s="1658"/>
      <c r="J33" s="1658"/>
      <c r="K33" s="1658"/>
      <c r="L33" s="1658"/>
      <c r="M33" s="1658"/>
      <c r="N33" s="1658"/>
      <c r="O33" s="1658"/>
      <c r="P33" s="1658"/>
      <c r="Q33" s="1658"/>
      <c r="R33" s="1658"/>
      <c r="S33" s="1658"/>
      <c r="T33" s="1658"/>
      <c r="U33" s="1658"/>
      <c r="V33" s="1658"/>
      <c r="W33" s="1658"/>
      <c r="X33" s="1658"/>
      <c r="Y33" s="1658"/>
      <c r="Z33" s="1658"/>
      <c r="AA33" s="1658"/>
      <c r="AB33" s="1658"/>
      <c r="AC33" s="1658"/>
      <c r="AD33" s="1658"/>
      <c r="AE33" s="1658"/>
      <c r="AF33" s="1658"/>
      <c r="AG33" s="1658"/>
      <c r="AH33" s="1659"/>
      <c r="AM33" s="1370"/>
      <c r="AN33" s="1371"/>
      <c r="AO33" s="1371"/>
      <c r="AP33" s="1372"/>
      <c r="AQ33" s="1350"/>
      <c r="AR33" s="1351"/>
      <c r="AS33" s="1351"/>
      <c r="AT33" s="1351"/>
      <c r="AU33" s="1351"/>
      <c r="AV33" s="1351"/>
      <c r="AW33" s="1351"/>
      <c r="AX33" s="1351"/>
      <c r="AY33" s="1351"/>
      <c r="AZ33" s="1351"/>
      <c r="BA33" s="1351"/>
      <c r="BB33" s="1351"/>
      <c r="BC33" s="1351"/>
      <c r="BD33" s="1351"/>
      <c r="BE33" s="1351"/>
      <c r="BF33" s="1351"/>
      <c r="BG33" s="1351"/>
      <c r="BH33" s="1351"/>
      <c r="BI33" s="1351"/>
      <c r="BJ33" s="1351"/>
      <c r="BK33" s="1351"/>
      <c r="BL33" s="1351"/>
      <c r="BM33" s="1351"/>
      <c r="BN33" s="1351"/>
      <c r="BO33" s="1351"/>
      <c r="BP33" s="1351"/>
      <c r="BQ33" s="1351"/>
      <c r="BR33" s="1352"/>
    </row>
    <row r="34" spans="1:72" s="6" customFormat="1" ht="12" customHeight="1" x14ac:dyDescent="0.2">
      <c r="C34" s="1337" t="str">
        <f>IF(第１号様式!I37="事前申請","使用の本拠の位置（予定）","使用の本拠の位置")</f>
        <v>使用の本拠の位置</v>
      </c>
      <c r="D34" s="1337"/>
      <c r="E34" s="1337"/>
      <c r="F34" s="1337"/>
      <c r="G34" s="1339" t="s">
        <v>19</v>
      </c>
      <c r="H34" s="1339"/>
      <c r="I34" s="1339"/>
      <c r="J34" s="1339"/>
      <c r="K34" s="1716"/>
      <c r="L34" s="1717"/>
      <c r="M34" s="1717"/>
      <c r="N34" s="1717"/>
      <c r="O34" s="1717"/>
      <c r="P34" s="1718"/>
      <c r="Q34" s="1337" t="s">
        <v>122</v>
      </c>
      <c r="R34" s="1339"/>
      <c r="S34" s="1751"/>
      <c r="T34" s="1721"/>
      <c r="U34" s="1721"/>
      <c r="V34" s="1721"/>
      <c r="W34" s="1721"/>
      <c r="X34" s="1721"/>
      <c r="Y34" s="1721"/>
      <c r="Z34" s="1721"/>
      <c r="AA34" s="1721"/>
      <c r="AB34" s="1721"/>
      <c r="AC34" s="1721"/>
      <c r="AD34" s="1721"/>
      <c r="AE34" s="1721"/>
      <c r="AF34" s="1721"/>
      <c r="AG34" s="1721"/>
      <c r="AH34" s="1752"/>
      <c r="AM34" s="1337" t="str">
        <f>IF(第１号様式!AS37="事前申請","使用の本拠の位置（予定）","使用の本拠の位置")</f>
        <v>使用の本拠の位置</v>
      </c>
      <c r="AN34" s="1337"/>
      <c r="AO34" s="1337"/>
      <c r="AP34" s="1337"/>
      <c r="AQ34" s="1339" t="s">
        <v>19</v>
      </c>
      <c r="AR34" s="1339"/>
      <c r="AS34" s="1339"/>
      <c r="AT34" s="1339"/>
      <c r="AU34" s="1341" t="s">
        <v>264</v>
      </c>
      <c r="AV34" s="1342"/>
      <c r="AW34" s="1342"/>
      <c r="AX34" s="1342"/>
      <c r="AY34" s="1342"/>
      <c r="AZ34" s="1343"/>
      <c r="BA34" s="1337" t="s">
        <v>122</v>
      </c>
      <c r="BB34" s="1339"/>
      <c r="BC34" s="1748" t="s">
        <v>330</v>
      </c>
      <c r="BD34" s="1355"/>
      <c r="BE34" s="1355"/>
      <c r="BF34" s="1355"/>
      <c r="BG34" s="1355"/>
      <c r="BH34" s="1355"/>
      <c r="BI34" s="1355"/>
      <c r="BJ34" s="1355"/>
      <c r="BK34" s="1355"/>
      <c r="BL34" s="1355"/>
      <c r="BM34" s="1355"/>
      <c r="BN34" s="1355"/>
      <c r="BO34" s="1355"/>
      <c r="BP34" s="1355"/>
      <c r="BQ34" s="1355"/>
      <c r="BR34" s="1749"/>
    </row>
    <row r="35" spans="1:72" s="6" customFormat="1" ht="11.4" customHeight="1" x14ac:dyDescent="0.2">
      <c r="C35" s="1338"/>
      <c r="D35" s="1338"/>
      <c r="E35" s="1338"/>
      <c r="F35" s="1338"/>
      <c r="G35" s="1340"/>
      <c r="H35" s="1340"/>
      <c r="I35" s="1340"/>
      <c r="J35" s="1340"/>
      <c r="K35" s="1719"/>
      <c r="L35" s="1649"/>
      <c r="M35" s="1649"/>
      <c r="N35" s="1649"/>
      <c r="O35" s="1649"/>
      <c r="P35" s="1720"/>
      <c r="Q35" s="1340"/>
      <c r="R35" s="1340"/>
      <c r="S35" s="1645"/>
      <c r="T35" s="1646"/>
      <c r="U35" s="1646"/>
      <c r="V35" s="1646"/>
      <c r="W35" s="1646"/>
      <c r="X35" s="1646"/>
      <c r="Y35" s="1646"/>
      <c r="Z35" s="1646"/>
      <c r="AA35" s="1646"/>
      <c r="AB35" s="1646"/>
      <c r="AC35" s="1646"/>
      <c r="AD35" s="1646"/>
      <c r="AE35" s="1646"/>
      <c r="AF35" s="1646"/>
      <c r="AG35" s="1646"/>
      <c r="AH35" s="1753"/>
      <c r="AM35" s="1338"/>
      <c r="AN35" s="1338"/>
      <c r="AO35" s="1338"/>
      <c r="AP35" s="1338"/>
      <c r="AQ35" s="1340"/>
      <c r="AR35" s="1340"/>
      <c r="AS35" s="1340"/>
      <c r="AT35" s="1340"/>
      <c r="AU35" s="1344"/>
      <c r="AV35" s="1345"/>
      <c r="AW35" s="1345"/>
      <c r="AX35" s="1345"/>
      <c r="AY35" s="1345"/>
      <c r="AZ35" s="1346"/>
      <c r="BA35" s="1340"/>
      <c r="BB35" s="1340"/>
      <c r="BC35" s="1542"/>
      <c r="BD35" s="1356"/>
      <c r="BE35" s="1356"/>
      <c r="BF35" s="1356"/>
      <c r="BG35" s="1356"/>
      <c r="BH35" s="1356"/>
      <c r="BI35" s="1356"/>
      <c r="BJ35" s="1356"/>
      <c r="BK35" s="1356"/>
      <c r="BL35" s="1356"/>
      <c r="BM35" s="1356"/>
      <c r="BN35" s="1356"/>
      <c r="BO35" s="1356"/>
      <c r="BP35" s="1356"/>
      <c r="BQ35" s="1356"/>
      <c r="BR35" s="1750"/>
    </row>
    <row r="36" spans="1:72" s="6" customFormat="1" ht="18" customHeight="1" x14ac:dyDescent="0.2">
      <c r="C36" s="1337" t="s">
        <v>285</v>
      </c>
      <c r="D36" s="1337"/>
      <c r="E36" s="1337"/>
      <c r="F36" s="1337"/>
      <c r="G36" s="1353" t="s">
        <v>139</v>
      </c>
      <c r="H36" s="1028"/>
      <c r="I36" s="1721"/>
      <c r="J36" s="1721"/>
      <c r="K36" s="1721"/>
      <c r="L36" s="1721"/>
      <c r="M36" s="1357" t="s">
        <v>8</v>
      </c>
      <c r="N36" s="959"/>
      <c r="O36" s="1737"/>
      <c r="P36" s="1737"/>
      <c r="Q36" s="1737"/>
      <c r="R36" s="1737"/>
      <c r="S36" s="610" t="s">
        <v>56</v>
      </c>
      <c r="T36" s="1361"/>
      <c r="U36" s="1728"/>
      <c r="V36" s="1729"/>
      <c r="W36" s="1729"/>
      <c r="X36" s="1730"/>
      <c r="Y36" s="1596" t="s">
        <v>286</v>
      </c>
      <c r="Z36" s="969"/>
      <c r="AA36" s="30"/>
      <c r="AM36" s="1337" t="s">
        <v>285</v>
      </c>
      <c r="AN36" s="1337"/>
      <c r="AO36" s="1337"/>
      <c r="AP36" s="1337"/>
      <c r="AQ36" s="1353" t="s">
        <v>139</v>
      </c>
      <c r="AR36" s="1028"/>
      <c r="AS36" s="1355">
        <v>6</v>
      </c>
      <c r="AT36" s="1355"/>
      <c r="AU36" s="1355"/>
      <c r="AV36" s="1355"/>
      <c r="AW36" s="1357" t="s">
        <v>8</v>
      </c>
      <c r="AX36" s="959"/>
      <c r="AY36" s="1359">
        <v>10</v>
      </c>
      <c r="AZ36" s="1359"/>
      <c r="BA36" s="1359"/>
      <c r="BB36" s="1359"/>
      <c r="BC36" s="610" t="s">
        <v>56</v>
      </c>
      <c r="BD36" s="1361"/>
      <c r="BE36" s="1364">
        <v>1</v>
      </c>
      <c r="BF36" s="1365"/>
      <c r="BG36" s="1365"/>
      <c r="BH36" s="1366"/>
      <c r="BI36" s="1596" t="s">
        <v>286</v>
      </c>
      <c r="BJ36" s="969"/>
      <c r="BK36" s="30"/>
    </row>
    <row r="37" spans="1:72" s="6" customFormat="1" ht="25.75" customHeight="1" x14ac:dyDescent="0.2">
      <c r="C37" s="1338"/>
      <c r="D37" s="1338"/>
      <c r="E37" s="1338"/>
      <c r="F37" s="1338"/>
      <c r="G37" s="1354"/>
      <c r="H37" s="1030"/>
      <c r="I37" s="1646"/>
      <c r="J37" s="1646"/>
      <c r="K37" s="1646"/>
      <c r="L37" s="1646"/>
      <c r="M37" s="1358"/>
      <c r="N37" s="961"/>
      <c r="O37" s="1732"/>
      <c r="P37" s="1732"/>
      <c r="Q37" s="1732"/>
      <c r="R37" s="1732"/>
      <c r="S37" s="1362"/>
      <c r="T37" s="1361"/>
      <c r="U37" s="1728"/>
      <c r="V37" s="1729"/>
      <c r="W37" s="1729"/>
      <c r="X37" s="1730"/>
      <c r="Y37" s="969"/>
      <c r="Z37" s="969"/>
      <c r="AA37" s="38"/>
      <c r="AM37" s="1338"/>
      <c r="AN37" s="1338"/>
      <c r="AO37" s="1338"/>
      <c r="AP37" s="1338"/>
      <c r="AQ37" s="1354"/>
      <c r="AR37" s="1030"/>
      <c r="AS37" s="1356"/>
      <c r="AT37" s="1356"/>
      <c r="AU37" s="1356"/>
      <c r="AV37" s="1356"/>
      <c r="AW37" s="1358"/>
      <c r="AX37" s="961"/>
      <c r="AY37" s="1360"/>
      <c r="AZ37" s="1360"/>
      <c r="BA37" s="1360"/>
      <c r="BB37" s="1360"/>
      <c r="BC37" s="1362"/>
      <c r="BD37" s="1361"/>
      <c r="BE37" s="1364"/>
      <c r="BF37" s="1365"/>
      <c r="BG37" s="1365"/>
      <c r="BH37" s="1366"/>
      <c r="BI37" s="969"/>
      <c r="BJ37" s="969"/>
      <c r="BK37" s="38"/>
    </row>
    <row r="38" spans="1:72" s="6" customFormat="1" ht="13.25" customHeight="1" x14ac:dyDescent="0.2">
      <c r="C38" s="1370" t="s">
        <v>267</v>
      </c>
      <c r="D38" s="1371"/>
      <c r="E38" s="1371"/>
      <c r="F38" s="1372"/>
      <c r="G38" s="1721"/>
      <c r="H38" s="1721"/>
      <c r="I38" s="1721"/>
      <c r="J38" s="1721"/>
      <c r="K38" s="1721"/>
      <c r="L38" s="1721"/>
      <c r="M38" s="1721"/>
      <c r="N38" s="1752"/>
      <c r="O38" s="1353" t="s">
        <v>290</v>
      </c>
      <c r="P38" s="1008"/>
      <c r="Q38" s="1008"/>
      <c r="R38" s="1008"/>
      <c r="S38" s="1028"/>
      <c r="T38" s="1751"/>
      <c r="U38" s="1721"/>
      <c r="V38" s="1721"/>
      <c r="W38" s="1721"/>
      <c r="X38" s="1721"/>
      <c r="Y38" s="1721"/>
      <c r="Z38" s="1721"/>
      <c r="AA38" s="1721"/>
      <c r="AB38" s="1721"/>
      <c r="AC38" s="1721"/>
      <c r="AD38" s="1721"/>
      <c r="AE38" s="1721"/>
      <c r="AF38" s="1721"/>
      <c r="AG38" s="1721"/>
      <c r="AH38" s="1752"/>
      <c r="AM38" s="1370" t="s">
        <v>267</v>
      </c>
      <c r="AN38" s="1371"/>
      <c r="AO38" s="1371"/>
      <c r="AP38" s="1372"/>
      <c r="AQ38" s="1922" t="s">
        <v>288</v>
      </c>
      <c r="AR38" s="1922"/>
      <c r="AS38" s="1922"/>
      <c r="AT38" s="1922"/>
      <c r="AU38" s="1922"/>
      <c r="AV38" s="1922"/>
      <c r="AW38" s="1922"/>
      <c r="AX38" s="1923"/>
      <c r="AY38" s="1353" t="s">
        <v>290</v>
      </c>
      <c r="AZ38" s="1008"/>
      <c r="BA38" s="1008"/>
      <c r="BB38" s="1008"/>
      <c r="BC38" s="1028"/>
      <c r="BD38" s="1748" t="s">
        <v>289</v>
      </c>
      <c r="BE38" s="1355"/>
      <c r="BF38" s="1355"/>
      <c r="BG38" s="1355"/>
      <c r="BH38" s="1355"/>
      <c r="BI38" s="1355"/>
      <c r="BJ38" s="1355"/>
      <c r="BK38" s="1355"/>
      <c r="BL38" s="1355"/>
      <c r="BM38" s="1355"/>
      <c r="BN38" s="1355"/>
      <c r="BO38" s="1355"/>
      <c r="BP38" s="1355"/>
      <c r="BQ38" s="1355"/>
      <c r="BR38" s="1749"/>
    </row>
    <row r="39" spans="1:72" s="6" customFormat="1" ht="13.25" customHeight="1" thickBot="1" x14ac:dyDescent="0.25">
      <c r="C39" s="1370"/>
      <c r="D39" s="1371"/>
      <c r="E39" s="1371"/>
      <c r="F39" s="1372"/>
      <c r="G39" s="1646"/>
      <c r="H39" s="1646"/>
      <c r="I39" s="1646"/>
      <c r="J39" s="1646"/>
      <c r="K39" s="1646"/>
      <c r="L39" s="1646"/>
      <c r="M39" s="1646"/>
      <c r="N39" s="1753"/>
      <c r="O39" s="1354"/>
      <c r="P39" s="1029"/>
      <c r="Q39" s="1029"/>
      <c r="R39" s="1029"/>
      <c r="S39" s="1030"/>
      <c r="T39" s="1645"/>
      <c r="U39" s="1646"/>
      <c r="V39" s="1646"/>
      <c r="W39" s="1646"/>
      <c r="X39" s="1646"/>
      <c r="Y39" s="1646"/>
      <c r="Z39" s="1646"/>
      <c r="AA39" s="1646"/>
      <c r="AB39" s="1646"/>
      <c r="AC39" s="1646"/>
      <c r="AD39" s="1646"/>
      <c r="AE39" s="1646"/>
      <c r="AF39" s="1646"/>
      <c r="AG39" s="1646"/>
      <c r="AH39" s="1753"/>
      <c r="AM39" s="1370"/>
      <c r="AN39" s="1371"/>
      <c r="AO39" s="1371"/>
      <c r="AP39" s="1372"/>
      <c r="AQ39" s="1924"/>
      <c r="AR39" s="1924"/>
      <c r="AS39" s="1924"/>
      <c r="AT39" s="1924"/>
      <c r="AU39" s="1924"/>
      <c r="AV39" s="1924"/>
      <c r="AW39" s="1924"/>
      <c r="AX39" s="1925"/>
      <c r="AY39" s="1354"/>
      <c r="AZ39" s="1029"/>
      <c r="BA39" s="1029"/>
      <c r="BB39" s="1029"/>
      <c r="BC39" s="1030"/>
      <c r="BD39" s="1542"/>
      <c r="BE39" s="1356"/>
      <c r="BF39" s="1356"/>
      <c r="BG39" s="1356"/>
      <c r="BH39" s="1356"/>
      <c r="BI39" s="1356"/>
      <c r="BJ39" s="1356"/>
      <c r="BK39" s="1356"/>
      <c r="BL39" s="1356"/>
      <c r="BM39" s="1356"/>
      <c r="BN39" s="1356"/>
      <c r="BO39" s="1356"/>
      <c r="BP39" s="1356"/>
      <c r="BQ39" s="1356"/>
      <c r="BR39" s="1750"/>
    </row>
    <row r="40" spans="1:72" s="6" customFormat="1" ht="25.75" customHeight="1" x14ac:dyDescent="0.2">
      <c r="A40" s="31"/>
      <c r="C40" s="1237" t="s">
        <v>20</v>
      </c>
      <c r="D40" s="1184" t="s">
        <v>178</v>
      </c>
      <c r="E40" s="1184"/>
      <c r="F40" s="1184"/>
      <c r="G40" s="1184"/>
      <c r="H40" s="1184"/>
      <c r="I40" s="1184"/>
      <c r="J40" s="1736"/>
      <c r="K40" s="1736"/>
      <c r="L40" s="1736"/>
      <c r="M40" s="1736"/>
      <c r="N40" s="1736"/>
      <c r="O40" s="1736"/>
      <c r="P40" s="1736"/>
      <c r="Q40" s="1736"/>
      <c r="R40" s="1736"/>
      <c r="S40" s="1240" t="s">
        <v>133</v>
      </c>
      <c r="T40" s="1244" t="s">
        <v>130</v>
      </c>
      <c r="U40" s="1245"/>
      <c r="V40" s="1245"/>
      <c r="W40" s="1245"/>
      <c r="X40" s="1245"/>
      <c r="Y40" s="1245"/>
      <c r="Z40" s="1248">
        <f>MIN(J49,2500000)</f>
        <v>0</v>
      </c>
      <c r="AA40" s="1249"/>
      <c r="AB40" s="1249"/>
      <c r="AC40" s="1249"/>
      <c r="AD40" s="1249"/>
      <c r="AE40" s="1249"/>
      <c r="AF40" s="1249"/>
      <c r="AG40" s="1249"/>
      <c r="AH40" s="1250"/>
      <c r="AJ40" s="32"/>
      <c r="AK40" s="31"/>
      <c r="AM40" s="1237" t="s">
        <v>20</v>
      </c>
      <c r="AN40" s="1184" t="s">
        <v>178</v>
      </c>
      <c r="AO40" s="1184"/>
      <c r="AP40" s="1184"/>
      <c r="AQ40" s="1184"/>
      <c r="AR40" s="1184"/>
      <c r="AS40" s="1184"/>
      <c r="AT40" s="1239">
        <v>27000000</v>
      </c>
      <c r="AU40" s="1239"/>
      <c r="AV40" s="1239"/>
      <c r="AW40" s="1239"/>
      <c r="AX40" s="1239"/>
      <c r="AY40" s="1239"/>
      <c r="AZ40" s="1239"/>
      <c r="BA40" s="1239"/>
      <c r="BB40" s="1239"/>
      <c r="BC40" s="1240" t="s">
        <v>133</v>
      </c>
      <c r="BD40" s="1244" t="s">
        <v>130</v>
      </c>
      <c r="BE40" s="1245"/>
      <c r="BF40" s="1245"/>
      <c r="BG40" s="1245"/>
      <c r="BH40" s="1245"/>
      <c r="BI40" s="1245"/>
      <c r="BJ40" s="1248">
        <f>MIN(AT49,2500000)</f>
        <v>2250000</v>
      </c>
      <c r="BK40" s="1249"/>
      <c r="BL40" s="1249"/>
      <c r="BM40" s="1249"/>
      <c r="BN40" s="1249"/>
      <c r="BO40" s="1249"/>
      <c r="BP40" s="1249"/>
      <c r="BQ40" s="1249"/>
      <c r="BR40" s="1250"/>
      <c r="BT40" s="32"/>
    </row>
    <row r="41" spans="1:72" s="6" customFormat="1" ht="25.75" customHeight="1" thickBot="1" x14ac:dyDescent="0.25">
      <c r="A41" s="31"/>
      <c r="C41" s="1238"/>
      <c r="D41" s="1184"/>
      <c r="E41" s="1184"/>
      <c r="F41" s="1184"/>
      <c r="G41" s="1184"/>
      <c r="H41" s="1184"/>
      <c r="I41" s="1184"/>
      <c r="J41" s="1736"/>
      <c r="K41" s="1736"/>
      <c r="L41" s="1736"/>
      <c r="M41" s="1736"/>
      <c r="N41" s="1736"/>
      <c r="O41" s="1736"/>
      <c r="P41" s="1736"/>
      <c r="Q41" s="1736"/>
      <c r="R41" s="1736"/>
      <c r="S41" s="1241"/>
      <c r="T41" s="1246"/>
      <c r="U41" s="1247"/>
      <c r="V41" s="1247"/>
      <c r="W41" s="1247"/>
      <c r="X41" s="1247"/>
      <c r="Y41" s="1247"/>
      <c r="Z41" s="1251"/>
      <c r="AA41" s="1252"/>
      <c r="AB41" s="1252"/>
      <c r="AC41" s="1252"/>
      <c r="AD41" s="1252"/>
      <c r="AE41" s="1252"/>
      <c r="AF41" s="1252"/>
      <c r="AG41" s="1252"/>
      <c r="AH41" s="1253"/>
      <c r="AJ41" s="32"/>
      <c r="AK41" s="31"/>
      <c r="AM41" s="1238"/>
      <c r="AN41" s="1184"/>
      <c r="AO41" s="1184"/>
      <c r="AP41" s="1184"/>
      <c r="AQ41" s="1184"/>
      <c r="AR41" s="1184"/>
      <c r="AS41" s="1184"/>
      <c r="AT41" s="1239"/>
      <c r="AU41" s="1239"/>
      <c r="AV41" s="1239"/>
      <c r="AW41" s="1239"/>
      <c r="AX41" s="1239"/>
      <c r="AY41" s="1239"/>
      <c r="AZ41" s="1239"/>
      <c r="BA41" s="1239"/>
      <c r="BB41" s="1239"/>
      <c r="BC41" s="1241"/>
      <c r="BD41" s="1246"/>
      <c r="BE41" s="1247"/>
      <c r="BF41" s="1247"/>
      <c r="BG41" s="1247"/>
      <c r="BH41" s="1247"/>
      <c r="BI41" s="1247"/>
      <c r="BJ41" s="1251"/>
      <c r="BK41" s="1252"/>
      <c r="BL41" s="1252"/>
      <c r="BM41" s="1252"/>
      <c r="BN41" s="1252"/>
      <c r="BO41" s="1252"/>
      <c r="BP41" s="1252"/>
      <c r="BQ41" s="1252"/>
      <c r="BR41" s="1253"/>
      <c r="BT41" s="32"/>
    </row>
    <row r="42" spans="1:72" s="6" customFormat="1" ht="25.75" customHeight="1" x14ac:dyDescent="0.2">
      <c r="A42" s="31"/>
      <c r="C42" s="60" t="s">
        <v>21</v>
      </c>
      <c r="D42" s="1271" t="s">
        <v>260</v>
      </c>
      <c r="E42" s="1272"/>
      <c r="F42" s="1272"/>
      <c r="G42" s="1272"/>
      <c r="H42" s="1272"/>
      <c r="I42" s="1273"/>
      <c r="J42" s="1745"/>
      <c r="K42" s="1745"/>
      <c r="L42" s="1745"/>
      <c r="M42" s="1745"/>
      <c r="N42" s="1745"/>
      <c r="O42" s="1745"/>
      <c r="P42" s="1745"/>
      <c r="Q42" s="1745"/>
      <c r="R42" s="1745"/>
      <c r="S42" s="1242"/>
      <c r="T42" s="1255" t="s">
        <v>131</v>
      </c>
      <c r="U42" s="1256"/>
      <c r="V42" s="1256"/>
      <c r="W42" s="1256"/>
      <c r="X42" s="1256"/>
      <c r="Y42" s="1256"/>
      <c r="Z42" s="1260" t="s">
        <v>132</v>
      </c>
      <c r="AA42" s="1261"/>
      <c r="AB42" s="1261"/>
      <c r="AC42" s="1262"/>
      <c r="AD42" s="1265">
        <f>J48</f>
        <v>0</v>
      </c>
      <c r="AE42" s="1266"/>
      <c r="AF42" s="1266"/>
      <c r="AG42" s="1266"/>
      <c r="AH42" s="1267"/>
      <c r="AJ42" s="32"/>
      <c r="AK42" s="31"/>
      <c r="AM42" s="60" t="s">
        <v>21</v>
      </c>
      <c r="AN42" s="1271" t="s">
        <v>260</v>
      </c>
      <c r="AO42" s="1272"/>
      <c r="AP42" s="1272"/>
      <c r="AQ42" s="1272"/>
      <c r="AR42" s="1272"/>
      <c r="AS42" s="1273"/>
      <c r="AT42" s="1254">
        <v>2250000</v>
      </c>
      <c r="AU42" s="1254"/>
      <c r="AV42" s="1254"/>
      <c r="AW42" s="1254"/>
      <c r="AX42" s="1254"/>
      <c r="AY42" s="1254"/>
      <c r="AZ42" s="1254"/>
      <c r="BA42" s="1254"/>
      <c r="BB42" s="1254"/>
      <c r="BC42" s="1242"/>
      <c r="BD42" s="1255" t="s">
        <v>131</v>
      </c>
      <c r="BE42" s="1256"/>
      <c r="BF42" s="1256"/>
      <c r="BG42" s="1256"/>
      <c r="BH42" s="1256"/>
      <c r="BI42" s="1256"/>
      <c r="BJ42" s="1260" t="s">
        <v>132</v>
      </c>
      <c r="BK42" s="1261"/>
      <c r="BL42" s="1261"/>
      <c r="BM42" s="1262"/>
      <c r="BN42" s="1265" t="str">
        <f>AT48</f>
        <v>〇</v>
      </c>
      <c r="BO42" s="1266"/>
      <c r="BP42" s="1266"/>
      <c r="BQ42" s="1266"/>
      <c r="BR42" s="1267"/>
      <c r="BT42" s="32"/>
    </row>
    <row r="43" spans="1:72" s="6" customFormat="1" ht="25.75" customHeight="1" x14ac:dyDescent="0.2">
      <c r="A43" s="31"/>
      <c r="C43" s="59" t="s">
        <v>22</v>
      </c>
      <c r="D43" s="1271" t="s">
        <v>259</v>
      </c>
      <c r="E43" s="1272"/>
      <c r="F43" s="1272"/>
      <c r="G43" s="1272"/>
      <c r="H43" s="1272"/>
      <c r="I43" s="1273"/>
      <c r="J43" s="1259">
        <f>J42*2</f>
        <v>0</v>
      </c>
      <c r="K43" s="1259"/>
      <c r="L43" s="1259"/>
      <c r="M43" s="1259"/>
      <c r="N43" s="1259"/>
      <c r="O43" s="1259"/>
      <c r="P43" s="1259"/>
      <c r="Q43" s="1259"/>
      <c r="R43" s="1259"/>
      <c r="S43" s="1243"/>
      <c r="T43" s="1257"/>
      <c r="U43" s="1258"/>
      <c r="V43" s="1258"/>
      <c r="W43" s="1258"/>
      <c r="X43" s="1258"/>
      <c r="Y43" s="1258"/>
      <c r="Z43" s="1263"/>
      <c r="AA43" s="1264"/>
      <c r="AB43" s="1264"/>
      <c r="AC43" s="1255"/>
      <c r="AD43" s="1268"/>
      <c r="AE43" s="1269"/>
      <c r="AF43" s="1269"/>
      <c r="AG43" s="1269"/>
      <c r="AH43" s="1270"/>
      <c r="AJ43" s="32"/>
      <c r="AK43" s="31"/>
      <c r="AM43" s="59" t="s">
        <v>22</v>
      </c>
      <c r="AN43" s="1271" t="s">
        <v>259</v>
      </c>
      <c r="AO43" s="1272"/>
      <c r="AP43" s="1272"/>
      <c r="AQ43" s="1272"/>
      <c r="AR43" s="1272"/>
      <c r="AS43" s="1273"/>
      <c r="AT43" s="1259">
        <f>AT42*2</f>
        <v>4500000</v>
      </c>
      <c r="AU43" s="1259"/>
      <c r="AV43" s="1259"/>
      <c r="AW43" s="1259"/>
      <c r="AX43" s="1259"/>
      <c r="AY43" s="1259"/>
      <c r="AZ43" s="1259"/>
      <c r="BA43" s="1259"/>
      <c r="BB43" s="1259"/>
      <c r="BC43" s="1243"/>
      <c r="BD43" s="1257"/>
      <c r="BE43" s="1258"/>
      <c r="BF43" s="1258"/>
      <c r="BG43" s="1258"/>
      <c r="BH43" s="1258"/>
      <c r="BI43" s="1258"/>
      <c r="BJ43" s="1263"/>
      <c r="BK43" s="1264"/>
      <c r="BL43" s="1264"/>
      <c r="BM43" s="1255"/>
      <c r="BN43" s="1268"/>
      <c r="BO43" s="1269"/>
      <c r="BP43" s="1269"/>
      <c r="BQ43" s="1269"/>
      <c r="BR43" s="1270"/>
      <c r="BT43" s="32"/>
    </row>
    <row r="44" spans="1:72" s="6" customFormat="1" ht="25.75" customHeight="1" x14ac:dyDescent="0.2">
      <c r="A44" s="31"/>
      <c r="C44" s="1237" t="s">
        <v>261</v>
      </c>
      <c r="D44" s="1184" t="s">
        <v>57</v>
      </c>
      <c r="E44" s="1184"/>
      <c r="F44" s="1184"/>
      <c r="G44" s="1184"/>
      <c r="H44" s="1184"/>
      <c r="I44" s="1184"/>
      <c r="J44" s="1738"/>
      <c r="K44" s="1738"/>
      <c r="L44" s="1738"/>
      <c r="M44" s="1738"/>
      <c r="N44" s="1738"/>
      <c r="O44" s="1738"/>
      <c r="P44" s="1738"/>
      <c r="Q44" s="1738"/>
      <c r="R44" s="1738"/>
      <c r="S44" s="62"/>
      <c r="T44" s="15"/>
      <c r="U44" s="15"/>
      <c r="V44" s="15"/>
      <c r="W44" s="15"/>
      <c r="X44" s="15"/>
      <c r="Y44" s="15"/>
      <c r="Z44" s="15"/>
      <c r="AA44" s="15"/>
      <c r="AB44" s="15"/>
      <c r="AC44" s="15"/>
      <c r="AD44" s="61"/>
      <c r="AE44" s="61"/>
      <c r="AF44" s="61"/>
      <c r="AG44" s="61"/>
      <c r="AH44" s="61"/>
      <c r="AJ44" s="32"/>
      <c r="AK44" s="31"/>
      <c r="AM44" s="1237" t="s">
        <v>261</v>
      </c>
      <c r="AN44" s="1184" t="s">
        <v>57</v>
      </c>
      <c r="AO44" s="1184"/>
      <c r="AP44" s="1184"/>
      <c r="AQ44" s="1184"/>
      <c r="AR44" s="1184"/>
      <c r="AS44" s="1184"/>
      <c r="AT44" s="1185">
        <v>2250000</v>
      </c>
      <c r="AU44" s="1185"/>
      <c r="AV44" s="1185"/>
      <c r="AW44" s="1185"/>
      <c r="AX44" s="1185"/>
      <c r="AY44" s="1185"/>
      <c r="AZ44" s="1185"/>
      <c r="BA44" s="1185"/>
      <c r="BB44" s="1185"/>
      <c r="BC44" s="62"/>
      <c r="BD44" s="15"/>
      <c r="BE44" s="15"/>
      <c r="BF44" s="15"/>
      <c r="BG44" s="15"/>
      <c r="BH44" s="15"/>
      <c r="BI44" s="15"/>
      <c r="BJ44" s="15"/>
      <c r="BK44" s="15"/>
      <c r="BL44" s="15"/>
      <c r="BM44" s="15"/>
      <c r="BN44" s="61"/>
      <c r="BO44" s="61"/>
      <c r="BP44" s="61"/>
      <c r="BQ44" s="61"/>
      <c r="BR44" s="61"/>
      <c r="BT44" s="32"/>
    </row>
    <row r="45" spans="1:72" s="6" customFormat="1" ht="25.75" customHeight="1" x14ac:dyDescent="0.2">
      <c r="A45" s="31"/>
      <c r="C45" s="1238"/>
      <c r="D45" s="1184"/>
      <c r="E45" s="1184"/>
      <c r="F45" s="1184"/>
      <c r="G45" s="1184"/>
      <c r="H45" s="1184"/>
      <c r="I45" s="1184"/>
      <c r="J45" s="1738"/>
      <c r="K45" s="1738"/>
      <c r="L45" s="1738"/>
      <c r="M45" s="1738"/>
      <c r="N45" s="1738"/>
      <c r="O45" s="1738"/>
      <c r="P45" s="1738"/>
      <c r="Q45" s="1738"/>
      <c r="R45" s="1738"/>
      <c r="S45" s="31"/>
      <c r="T45" s="6" t="s">
        <v>136</v>
      </c>
      <c r="U45" s="65"/>
      <c r="V45" s="65"/>
      <c r="W45" s="65"/>
      <c r="X45" s="65"/>
      <c r="Y45" s="65"/>
      <c r="Z45" s="65"/>
      <c r="AA45" s="65"/>
      <c r="AB45" s="65"/>
      <c r="AC45" s="65"/>
      <c r="AD45" s="65"/>
      <c r="AE45" s="65"/>
      <c r="AF45" s="65"/>
      <c r="AG45" s="65"/>
      <c r="AH45" s="65"/>
      <c r="AJ45" s="32"/>
      <c r="AK45" s="31"/>
      <c r="AM45" s="1238"/>
      <c r="AN45" s="1184"/>
      <c r="AO45" s="1184"/>
      <c r="AP45" s="1184"/>
      <c r="AQ45" s="1184"/>
      <c r="AR45" s="1184"/>
      <c r="AS45" s="1184"/>
      <c r="AT45" s="1185"/>
      <c r="AU45" s="1185"/>
      <c r="AV45" s="1185"/>
      <c r="AW45" s="1185"/>
      <c r="AX45" s="1185"/>
      <c r="AY45" s="1185"/>
      <c r="AZ45" s="1185"/>
      <c r="BA45" s="1185"/>
      <c r="BB45" s="1185"/>
      <c r="BC45" s="31"/>
      <c r="BD45" s="6" t="s">
        <v>136</v>
      </c>
      <c r="BE45" s="65"/>
      <c r="BF45" s="65"/>
      <c r="BG45" s="65"/>
      <c r="BH45" s="65"/>
      <c r="BI45" s="65"/>
      <c r="BJ45" s="65"/>
      <c r="BK45" s="65"/>
      <c r="BL45" s="65"/>
      <c r="BM45" s="65"/>
      <c r="BN45" s="65"/>
      <c r="BO45" s="65"/>
      <c r="BP45" s="65"/>
      <c r="BQ45" s="65"/>
      <c r="BR45" s="65"/>
      <c r="BT45" s="32"/>
    </row>
    <row r="46" spans="1:72" s="6" customFormat="1" ht="25.75" customHeight="1" x14ac:dyDescent="0.2">
      <c r="A46" s="31"/>
      <c r="C46" s="1237" t="s">
        <v>23</v>
      </c>
      <c r="D46" s="1184" t="s">
        <v>277</v>
      </c>
      <c r="E46" s="1184"/>
      <c r="F46" s="1184"/>
      <c r="G46" s="1184"/>
      <c r="H46" s="1184"/>
      <c r="I46" s="1184"/>
      <c r="J46" s="1236">
        <f>J43-J44</f>
        <v>0</v>
      </c>
      <c r="K46" s="1236"/>
      <c r="L46" s="1236"/>
      <c r="M46" s="1236"/>
      <c r="N46" s="1236"/>
      <c r="O46" s="1236"/>
      <c r="P46" s="1236"/>
      <c r="Q46" s="1236"/>
      <c r="R46" s="1236"/>
      <c r="T46" s="1167" t="s">
        <v>134</v>
      </c>
      <c r="U46" s="1168"/>
      <c r="V46" s="1168"/>
      <c r="W46" s="1178"/>
      <c r="X46" s="1179" t="s">
        <v>276</v>
      </c>
      <c r="Y46" s="1180"/>
      <c r="Z46" s="1180"/>
      <c r="AA46" s="1180"/>
      <c r="AB46" s="1180"/>
      <c r="AC46" s="1181"/>
      <c r="AJ46" s="32"/>
      <c r="AK46" s="31"/>
      <c r="AM46" s="1237" t="s">
        <v>23</v>
      </c>
      <c r="AN46" s="1184" t="s">
        <v>277</v>
      </c>
      <c r="AO46" s="1184"/>
      <c r="AP46" s="1184"/>
      <c r="AQ46" s="1184"/>
      <c r="AR46" s="1184"/>
      <c r="AS46" s="1184"/>
      <c r="AT46" s="1236">
        <f>AT43-AT44</f>
        <v>2250000</v>
      </c>
      <c r="AU46" s="1236"/>
      <c r="AV46" s="1236"/>
      <c r="AW46" s="1236"/>
      <c r="AX46" s="1236"/>
      <c r="AY46" s="1236"/>
      <c r="AZ46" s="1236"/>
      <c r="BA46" s="1236"/>
      <c r="BB46" s="1236"/>
      <c r="BD46" s="1167" t="s">
        <v>134</v>
      </c>
      <c r="BE46" s="1168"/>
      <c r="BF46" s="1168"/>
      <c r="BG46" s="1178"/>
      <c r="BH46" s="1179" t="s">
        <v>276</v>
      </c>
      <c r="BI46" s="1180"/>
      <c r="BJ46" s="1180"/>
      <c r="BK46" s="1180"/>
      <c r="BL46" s="1180"/>
      <c r="BM46" s="1181"/>
      <c r="BT46" s="32"/>
    </row>
    <row r="47" spans="1:72" s="6" customFormat="1" ht="26.4" customHeight="1" x14ac:dyDescent="0.2">
      <c r="A47" s="31"/>
      <c r="C47" s="1238"/>
      <c r="D47" s="1184"/>
      <c r="E47" s="1184"/>
      <c r="F47" s="1184"/>
      <c r="G47" s="1184"/>
      <c r="H47" s="1184"/>
      <c r="I47" s="1184"/>
      <c r="J47" s="1236"/>
      <c r="K47" s="1236"/>
      <c r="L47" s="1236"/>
      <c r="M47" s="1236"/>
      <c r="N47" s="1236"/>
      <c r="O47" s="1236"/>
      <c r="P47" s="1236"/>
      <c r="Q47" s="1236"/>
      <c r="R47" s="1236"/>
      <c r="T47" s="1167" t="s">
        <v>135</v>
      </c>
      <c r="U47" s="1168"/>
      <c r="V47" s="1168"/>
      <c r="W47" s="1178"/>
      <c r="X47" s="1182"/>
      <c r="Y47" s="488"/>
      <c r="Z47" s="488"/>
      <c r="AA47" s="488"/>
      <c r="AB47" s="488"/>
      <c r="AC47" s="1183"/>
      <c r="AD47" s="31"/>
      <c r="AJ47" s="32"/>
      <c r="AK47" s="31"/>
      <c r="AM47" s="1238"/>
      <c r="AN47" s="1184"/>
      <c r="AO47" s="1184"/>
      <c r="AP47" s="1184"/>
      <c r="AQ47" s="1184"/>
      <c r="AR47" s="1184"/>
      <c r="AS47" s="1184"/>
      <c r="AT47" s="1236"/>
      <c r="AU47" s="1236"/>
      <c r="AV47" s="1236"/>
      <c r="AW47" s="1236"/>
      <c r="AX47" s="1236"/>
      <c r="AY47" s="1236"/>
      <c r="AZ47" s="1236"/>
      <c r="BA47" s="1236"/>
      <c r="BB47" s="1236"/>
      <c r="BD47" s="1167" t="s">
        <v>135</v>
      </c>
      <c r="BE47" s="1168"/>
      <c r="BF47" s="1168"/>
      <c r="BG47" s="1178"/>
      <c r="BH47" s="1182"/>
      <c r="BI47" s="488"/>
      <c r="BJ47" s="488"/>
      <c r="BK47" s="488"/>
      <c r="BL47" s="488"/>
      <c r="BM47" s="1183"/>
      <c r="BN47" s="31"/>
      <c r="BT47" s="32"/>
    </row>
    <row r="48" spans="1:72" s="6" customFormat="1" ht="26.4" customHeight="1" x14ac:dyDescent="0.2">
      <c r="A48" s="31"/>
      <c r="C48" s="39" t="s">
        <v>58</v>
      </c>
      <c r="D48" s="1184" t="s">
        <v>128</v>
      </c>
      <c r="E48" s="1184"/>
      <c r="F48" s="1184"/>
      <c r="G48" s="1184"/>
      <c r="H48" s="1184"/>
      <c r="I48" s="1184"/>
      <c r="J48" s="1738"/>
      <c r="K48" s="1738"/>
      <c r="L48" s="1738"/>
      <c r="M48" s="1738"/>
      <c r="N48" s="1738"/>
      <c r="O48" s="1738"/>
      <c r="P48" s="1738"/>
      <c r="Q48" s="1738"/>
      <c r="R48" s="1738"/>
      <c r="T48" s="1746" t="s">
        <v>153</v>
      </c>
      <c r="U48" s="1746"/>
      <c r="V48" s="1746"/>
      <c r="W48" s="1746"/>
      <c r="X48" s="1746"/>
      <c r="Y48" s="1746"/>
      <c r="Z48" s="1746"/>
      <c r="AA48" s="1746"/>
      <c r="AB48" s="1746"/>
      <c r="AC48" s="1746"/>
      <c r="AD48" s="1747"/>
      <c r="AE48" s="1747"/>
      <c r="AF48" s="1747"/>
      <c r="AG48" s="1747"/>
      <c r="AH48" s="1747"/>
      <c r="AJ48" s="32"/>
      <c r="AK48" s="31"/>
      <c r="AM48" s="39" t="s">
        <v>58</v>
      </c>
      <c r="AN48" s="1184" t="s">
        <v>128</v>
      </c>
      <c r="AO48" s="1184"/>
      <c r="AP48" s="1184"/>
      <c r="AQ48" s="1184"/>
      <c r="AR48" s="1184"/>
      <c r="AS48" s="1184"/>
      <c r="AT48" s="1185" t="s">
        <v>59</v>
      </c>
      <c r="AU48" s="1185"/>
      <c r="AV48" s="1185"/>
      <c r="AW48" s="1185"/>
      <c r="AX48" s="1185"/>
      <c r="AY48" s="1185"/>
      <c r="AZ48" s="1185"/>
      <c r="BA48" s="1185"/>
      <c r="BB48" s="1185"/>
      <c r="BD48" s="1746" t="s">
        <v>153</v>
      </c>
      <c r="BE48" s="1746"/>
      <c r="BF48" s="1746"/>
      <c r="BG48" s="1746"/>
      <c r="BH48" s="1746"/>
      <c r="BI48" s="1746"/>
      <c r="BJ48" s="1746"/>
      <c r="BK48" s="1746"/>
      <c r="BL48" s="1746"/>
      <c r="BM48" s="1746"/>
      <c r="BN48" s="1747"/>
      <c r="BO48" s="1747"/>
      <c r="BP48" s="1747"/>
      <c r="BQ48" s="1747"/>
      <c r="BR48" s="1747"/>
      <c r="BT48" s="32"/>
    </row>
    <row r="49" spans="1:72" s="6" customFormat="1" ht="24.65" customHeight="1" x14ac:dyDescent="0.2">
      <c r="A49" s="31"/>
      <c r="C49" s="39" t="s">
        <v>129</v>
      </c>
      <c r="D49" s="1184" t="s">
        <v>287</v>
      </c>
      <c r="E49" s="1184"/>
      <c r="F49" s="1184"/>
      <c r="G49" s="1184"/>
      <c r="H49" s="1184"/>
      <c r="I49" s="1184"/>
      <c r="J49" s="1236">
        <f>ROUNDDOWN(IF(J48="〇",J46,J46*1/2),-3)</f>
        <v>0</v>
      </c>
      <c r="K49" s="1236"/>
      <c r="L49" s="1236"/>
      <c r="M49" s="1236"/>
      <c r="N49" s="1236"/>
      <c r="O49" s="1236"/>
      <c r="P49" s="1236"/>
      <c r="Q49" s="1236"/>
      <c r="R49" s="1236"/>
      <c r="T49" s="687" t="s">
        <v>176</v>
      </c>
      <c r="U49" s="687"/>
      <c r="V49" s="687"/>
      <c r="W49" s="687"/>
      <c r="X49" s="687"/>
      <c r="Y49" s="687"/>
      <c r="Z49" s="687"/>
      <c r="AA49" s="687"/>
      <c r="AB49" s="687"/>
      <c r="AC49" s="687"/>
      <c r="AD49" s="687"/>
      <c r="AE49" s="687"/>
      <c r="AF49" s="687"/>
      <c r="AG49" s="687"/>
      <c r="AH49" s="687"/>
      <c r="AJ49" s="32"/>
      <c r="AK49" s="31"/>
      <c r="AM49" s="39" t="s">
        <v>129</v>
      </c>
      <c r="AN49" s="1184" t="s">
        <v>287</v>
      </c>
      <c r="AO49" s="1184"/>
      <c r="AP49" s="1184"/>
      <c r="AQ49" s="1184"/>
      <c r="AR49" s="1184"/>
      <c r="AS49" s="1184"/>
      <c r="AT49" s="1236">
        <f>ROUNDDOWN(IF(AT48="〇",AT46,AT46*1/2),-3)</f>
        <v>2250000</v>
      </c>
      <c r="AU49" s="1236"/>
      <c r="AV49" s="1236"/>
      <c r="AW49" s="1236"/>
      <c r="AX49" s="1236"/>
      <c r="AY49" s="1236"/>
      <c r="AZ49" s="1236"/>
      <c r="BA49" s="1236"/>
      <c r="BB49" s="1236"/>
      <c r="BD49" s="687" t="s">
        <v>176</v>
      </c>
      <c r="BE49" s="687"/>
      <c r="BF49" s="687"/>
      <c r="BG49" s="687"/>
      <c r="BH49" s="687"/>
      <c r="BI49" s="687"/>
      <c r="BJ49" s="687"/>
      <c r="BK49" s="687"/>
      <c r="BL49" s="687"/>
      <c r="BM49" s="687"/>
      <c r="BN49" s="687"/>
      <c r="BO49" s="687"/>
      <c r="BP49" s="687"/>
      <c r="BQ49" s="687"/>
      <c r="BR49" s="687"/>
      <c r="BT49" s="32"/>
    </row>
    <row r="50" spans="1:72" ht="13.5" customHeight="1" x14ac:dyDescent="0.2">
      <c r="C50"/>
      <c r="D50"/>
      <c r="E50"/>
      <c r="F50"/>
      <c r="G50"/>
      <c r="H50"/>
      <c r="I50"/>
      <c r="J50"/>
      <c r="K50"/>
      <c r="L50"/>
      <c r="M50"/>
      <c r="N50"/>
      <c r="O50"/>
      <c r="P50"/>
      <c r="Q50"/>
      <c r="R50"/>
    </row>
  </sheetData>
  <sheetProtection formatCells="0"/>
  <dataConsolidate/>
  <mergeCells count="206">
    <mergeCell ref="T14:AH15"/>
    <mergeCell ref="AM14:AP15"/>
    <mergeCell ref="AQ14:AX15"/>
    <mergeCell ref="AY14:BC15"/>
    <mergeCell ref="BD14:BR15"/>
    <mergeCell ref="AM46:AM47"/>
    <mergeCell ref="AN46:AS47"/>
    <mergeCell ref="AT46:BB47"/>
    <mergeCell ref="BD46:BG46"/>
    <mergeCell ref="BH46:BM47"/>
    <mergeCell ref="T47:W47"/>
    <mergeCell ref="BD47:BG47"/>
    <mergeCell ref="AM36:AP37"/>
    <mergeCell ref="AQ36:AR37"/>
    <mergeCell ref="AS36:AV37"/>
    <mergeCell ref="AW36:AX37"/>
    <mergeCell ref="AY36:BB37"/>
    <mergeCell ref="BC36:BD37"/>
    <mergeCell ref="AM38:AP39"/>
    <mergeCell ref="AQ38:AX39"/>
    <mergeCell ref="AY38:BC39"/>
    <mergeCell ref="BD38:BR39"/>
    <mergeCell ref="AN42:AS42"/>
    <mergeCell ref="AT42:BB42"/>
    <mergeCell ref="D48:I48"/>
    <mergeCell ref="J48:R48"/>
    <mergeCell ref="T48:AH48"/>
    <mergeCell ref="AN48:AS48"/>
    <mergeCell ref="AT48:BB48"/>
    <mergeCell ref="BD48:BR48"/>
    <mergeCell ref="AM44:AM45"/>
    <mergeCell ref="AN44:AS45"/>
    <mergeCell ref="AT44:BB45"/>
    <mergeCell ref="T23:W23"/>
    <mergeCell ref="BD23:BG23"/>
    <mergeCell ref="D24:I24"/>
    <mergeCell ref="J24:R24"/>
    <mergeCell ref="T24:AH24"/>
    <mergeCell ref="AN24:AS24"/>
    <mergeCell ref="AT24:BB24"/>
    <mergeCell ref="BD24:BR24"/>
    <mergeCell ref="T25:AH25"/>
    <mergeCell ref="BD25:BR25"/>
    <mergeCell ref="AD42:AH43"/>
    <mergeCell ref="BJ42:BM43"/>
    <mergeCell ref="BN42:BR43"/>
    <mergeCell ref="BE36:BH37"/>
    <mergeCell ref="BI36:BJ37"/>
    <mergeCell ref="D40:I41"/>
    <mergeCell ref="J40:R41"/>
    <mergeCell ref="C38:F39"/>
    <mergeCell ref="G38:N39"/>
    <mergeCell ref="O38:S39"/>
    <mergeCell ref="T38:AH39"/>
    <mergeCell ref="C30:F31"/>
    <mergeCell ref="AM30:AP31"/>
    <mergeCell ref="G30:AH31"/>
    <mergeCell ref="AQ30:BR31"/>
    <mergeCell ref="AN49:AS49"/>
    <mergeCell ref="AT49:BB49"/>
    <mergeCell ref="T49:AH49"/>
    <mergeCell ref="BD49:BR49"/>
    <mergeCell ref="D49:I49"/>
    <mergeCell ref="J49:R49"/>
    <mergeCell ref="BD42:BI43"/>
    <mergeCell ref="D43:I43"/>
    <mergeCell ref="J43:R43"/>
    <mergeCell ref="AN43:AS43"/>
    <mergeCell ref="AT43:BB43"/>
    <mergeCell ref="S40:S43"/>
    <mergeCell ref="T40:Y41"/>
    <mergeCell ref="Z40:AH41"/>
    <mergeCell ref="AM40:AM41"/>
    <mergeCell ref="AN40:AS41"/>
    <mergeCell ref="AT40:BB41"/>
    <mergeCell ref="BC40:BC43"/>
    <mergeCell ref="BD40:BI41"/>
    <mergeCell ref="BJ40:BR41"/>
    <mergeCell ref="C32:F33"/>
    <mergeCell ref="G32:AH33"/>
    <mergeCell ref="AM32:AP33"/>
    <mergeCell ref="AQ32:BR33"/>
    <mergeCell ref="C34:F35"/>
    <mergeCell ref="G34:J35"/>
    <mergeCell ref="K34:P35"/>
    <mergeCell ref="Q34:R35"/>
    <mergeCell ref="S34:AH35"/>
    <mergeCell ref="AM34:AP35"/>
    <mergeCell ref="AQ34:AT35"/>
    <mergeCell ref="AU34:AZ35"/>
    <mergeCell ref="BA34:BB35"/>
    <mergeCell ref="BC34:BR35"/>
    <mergeCell ref="C28:F29"/>
    <mergeCell ref="G28:AH29"/>
    <mergeCell ref="AM28:AP29"/>
    <mergeCell ref="AQ28:BR29"/>
    <mergeCell ref="AN25:AS25"/>
    <mergeCell ref="AT25:BB25"/>
    <mergeCell ref="D25:I25"/>
    <mergeCell ref="J25:R25"/>
    <mergeCell ref="C20:C21"/>
    <mergeCell ref="D20:I21"/>
    <mergeCell ref="J20:R21"/>
    <mergeCell ref="AM20:AM21"/>
    <mergeCell ref="AN20:AS21"/>
    <mergeCell ref="AT20:BB21"/>
    <mergeCell ref="C22:C23"/>
    <mergeCell ref="D22:I23"/>
    <mergeCell ref="J22:R23"/>
    <mergeCell ref="T22:W22"/>
    <mergeCell ref="X22:AC23"/>
    <mergeCell ref="AM22:AM23"/>
    <mergeCell ref="AN22:AS23"/>
    <mergeCell ref="AT22:BB23"/>
    <mergeCell ref="BD22:BG22"/>
    <mergeCell ref="BH22:BM23"/>
    <mergeCell ref="AM12:AP13"/>
    <mergeCell ref="AQ12:AR13"/>
    <mergeCell ref="AS12:AV13"/>
    <mergeCell ref="AW12:AX13"/>
    <mergeCell ref="AY12:BB13"/>
    <mergeCell ref="BC12:BD13"/>
    <mergeCell ref="BE12:BH13"/>
    <mergeCell ref="BI12:BJ13"/>
    <mergeCell ref="AM16:AM17"/>
    <mergeCell ref="AN16:AS17"/>
    <mergeCell ref="AT16:BB17"/>
    <mergeCell ref="BC16:BC19"/>
    <mergeCell ref="BD16:BI17"/>
    <mergeCell ref="BJ16:BR17"/>
    <mergeCell ref="AN18:AS18"/>
    <mergeCell ref="AT18:BB18"/>
    <mergeCell ref="BD18:BI19"/>
    <mergeCell ref="AN19:AS19"/>
    <mergeCell ref="AT19:BB19"/>
    <mergeCell ref="BJ18:BM19"/>
    <mergeCell ref="BN18:BR19"/>
    <mergeCell ref="AL1:AQ1"/>
    <mergeCell ref="AM4:AP5"/>
    <mergeCell ref="AQ4:BR5"/>
    <mergeCell ref="AM6:AP7"/>
    <mergeCell ref="AM8:AP9"/>
    <mergeCell ref="AQ8:BR9"/>
    <mergeCell ref="AQ6:BR7"/>
    <mergeCell ref="AM10:AP11"/>
    <mergeCell ref="AQ10:AT11"/>
    <mergeCell ref="AU10:AZ11"/>
    <mergeCell ref="BA10:BB11"/>
    <mergeCell ref="BC10:BR11"/>
    <mergeCell ref="C46:C47"/>
    <mergeCell ref="D46:I47"/>
    <mergeCell ref="J46:R47"/>
    <mergeCell ref="T46:W46"/>
    <mergeCell ref="X46:AC47"/>
    <mergeCell ref="C36:F37"/>
    <mergeCell ref="G36:H37"/>
    <mergeCell ref="I36:L37"/>
    <mergeCell ref="M36:N37"/>
    <mergeCell ref="O36:R37"/>
    <mergeCell ref="S36:T37"/>
    <mergeCell ref="U36:X37"/>
    <mergeCell ref="Y36:Z37"/>
    <mergeCell ref="J42:R42"/>
    <mergeCell ref="Z42:AC43"/>
    <mergeCell ref="D42:I42"/>
    <mergeCell ref="T42:Y43"/>
    <mergeCell ref="C44:C45"/>
    <mergeCell ref="D44:I45"/>
    <mergeCell ref="J44:R45"/>
    <mergeCell ref="C40:C41"/>
    <mergeCell ref="C16:C17"/>
    <mergeCell ref="D16:I17"/>
    <mergeCell ref="J16:R17"/>
    <mergeCell ref="S16:S19"/>
    <mergeCell ref="T16:Y17"/>
    <mergeCell ref="Z16:AH17"/>
    <mergeCell ref="C12:F13"/>
    <mergeCell ref="G12:H13"/>
    <mergeCell ref="I12:L13"/>
    <mergeCell ref="M12:N13"/>
    <mergeCell ref="O12:R13"/>
    <mergeCell ref="S12:T13"/>
    <mergeCell ref="J18:R18"/>
    <mergeCell ref="T18:Y19"/>
    <mergeCell ref="J19:R19"/>
    <mergeCell ref="U12:X13"/>
    <mergeCell ref="Y12:Z13"/>
    <mergeCell ref="D18:I18"/>
    <mergeCell ref="D19:I19"/>
    <mergeCell ref="Z18:AC19"/>
    <mergeCell ref="AD18:AH19"/>
    <mergeCell ref="C14:F15"/>
    <mergeCell ref="G14:N15"/>
    <mergeCell ref="O14:S15"/>
    <mergeCell ref="C8:F9"/>
    <mergeCell ref="G8:AH9"/>
    <mergeCell ref="C10:F11"/>
    <mergeCell ref="G10:J11"/>
    <mergeCell ref="K10:P11"/>
    <mergeCell ref="Q10:R11"/>
    <mergeCell ref="S10:AH11"/>
    <mergeCell ref="B1:G1"/>
    <mergeCell ref="C4:F5"/>
    <mergeCell ref="G4:AH5"/>
    <mergeCell ref="C6:F7"/>
    <mergeCell ref="G6:AH7"/>
  </mergeCells>
  <phoneticPr fontId="9"/>
  <conditionalFormatting sqref="G14:N15">
    <cfRule type="expression" dxfId="11" priority="8">
      <formula>$C$82&lt;&gt;""</formula>
    </cfRule>
  </conditionalFormatting>
  <conditionalFormatting sqref="G38:N39">
    <cfRule type="expression" dxfId="10" priority="2">
      <formula>$C$82&lt;&gt;""</formula>
    </cfRule>
  </conditionalFormatting>
  <conditionalFormatting sqref="T14:AH15">
    <cfRule type="expression" dxfId="9" priority="7">
      <formula>$O$82&lt;&gt;""</formula>
    </cfRule>
  </conditionalFormatting>
  <conditionalFormatting sqref="T38:AH39">
    <cfRule type="expression" dxfId="8" priority="1">
      <formula>$O$82&lt;&gt;""</formula>
    </cfRule>
  </conditionalFormatting>
  <conditionalFormatting sqref="AQ14:AX15">
    <cfRule type="expression" dxfId="7" priority="6">
      <formula>$C$82&lt;&gt;""</formula>
    </cfRule>
  </conditionalFormatting>
  <conditionalFormatting sqref="AQ38:AX39">
    <cfRule type="expression" dxfId="6" priority="4">
      <formula>$C$82&lt;&gt;""</formula>
    </cfRule>
  </conditionalFormatting>
  <conditionalFormatting sqref="BD14:BR15">
    <cfRule type="expression" dxfId="5" priority="5">
      <formula>$O$82&lt;&gt;""</formula>
    </cfRule>
  </conditionalFormatting>
  <conditionalFormatting sqref="BD38:BR39">
    <cfRule type="expression" dxfId="4" priority="3">
      <formula>$O$82&lt;&gt;""</formula>
    </cfRule>
  </conditionalFormatting>
  <dataValidations count="1">
    <dataValidation type="list" allowBlank="1" showInputMessage="1" showErrorMessage="1" sqref="AT24:BB24 J48:R48 J24:R24 AT48:BB48" xr:uid="{C9C77EA7-878C-4817-ACE0-D5B3021CE225}">
      <formula1>"〇,×"</formula1>
    </dataValidation>
  </dataValidations>
  <printOptions horizontalCentered="1"/>
  <pageMargins left="0.39370078740157483" right="0.39370078740157483" top="0.59055118110236227" bottom="0.59055118110236227" header="0.31496062992125984" footer="0.31496062992125984"/>
  <pageSetup paperSize="9" scale="85" fitToHeight="2" orientation="portrait" r:id="rId1"/>
  <headerFooter alignWithMargins="0"/>
  <colBreaks count="1" manualBreakCount="1">
    <brk id="36" max="48" man="1"/>
  </colBreaks>
  <drawing r:id="rId2"/>
  <legacyDrawing r:id="rId3"/>
  <mc:AlternateContent xmlns:mc="http://schemas.openxmlformats.org/markup-compatibility/2006">
    <mc:Choice Requires="x14">
      <controls>
        <mc:AlternateContent xmlns:mc="http://schemas.openxmlformats.org/markup-compatibility/2006">
          <mc:Choice Requires="x14">
            <control shapeId="66561" r:id="rId4" name="Check Box 1">
              <controlPr locked="0" defaultSize="0" autoFill="0" autoLine="0" autoPict="0">
                <anchor moveWithCells="1">
                  <from>
                    <xdr:col>6</xdr:col>
                    <xdr:colOff>215900</xdr:colOff>
                    <xdr:row>49</xdr:row>
                    <xdr:rowOff>0</xdr:rowOff>
                  </from>
                  <to>
                    <xdr:col>6</xdr:col>
                    <xdr:colOff>222250</xdr:colOff>
                    <xdr:row>50</xdr:row>
                    <xdr:rowOff>146050</xdr:rowOff>
                  </to>
                </anchor>
              </controlPr>
            </control>
          </mc:Choice>
        </mc:AlternateContent>
        <mc:AlternateContent xmlns:mc="http://schemas.openxmlformats.org/markup-compatibility/2006">
          <mc:Choice Requires="x14">
            <control shapeId="66562" r:id="rId5" name="Check Box 2">
              <controlPr locked="0" defaultSize="0" autoFill="0" autoLine="0" autoPict="0">
                <anchor moveWithCells="1">
                  <from>
                    <xdr:col>6</xdr:col>
                    <xdr:colOff>215900</xdr:colOff>
                    <xdr:row>49</xdr:row>
                    <xdr:rowOff>0</xdr:rowOff>
                  </from>
                  <to>
                    <xdr:col>6</xdr:col>
                    <xdr:colOff>222250</xdr:colOff>
                    <xdr:row>50</xdr:row>
                    <xdr:rowOff>120650</xdr:rowOff>
                  </to>
                </anchor>
              </controlPr>
            </control>
          </mc:Choice>
        </mc:AlternateContent>
        <mc:AlternateContent xmlns:mc="http://schemas.openxmlformats.org/markup-compatibility/2006">
          <mc:Choice Requires="x14">
            <control shapeId="66563" r:id="rId6" name="Check Box 3">
              <controlPr locked="0" defaultSize="0" autoFill="0" autoLine="0" autoPict="0">
                <anchor moveWithCells="1">
                  <from>
                    <xdr:col>36</xdr:col>
                    <xdr:colOff>0</xdr:colOff>
                    <xdr:row>49</xdr:row>
                    <xdr:rowOff>0</xdr:rowOff>
                  </from>
                  <to>
                    <xdr:col>36</xdr:col>
                    <xdr:colOff>6350</xdr:colOff>
                    <xdr:row>50</xdr:row>
                    <xdr:rowOff>146050</xdr:rowOff>
                  </to>
                </anchor>
              </controlPr>
            </control>
          </mc:Choice>
        </mc:AlternateContent>
        <mc:AlternateContent xmlns:mc="http://schemas.openxmlformats.org/markup-compatibility/2006">
          <mc:Choice Requires="x14">
            <control shapeId="66564" r:id="rId7" name="Check Box 4">
              <controlPr locked="0" defaultSize="0" autoFill="0" autoLine="0" autoPict="0">
                <anchor moveWithCells="1">
                  <from>
                    <xdr:col>36</xdr:col>
                    <xdr:colOff>0</xdr:colOff>
                    <xdr:row>49</xdr:row>
                    <xdr:rowOff>0</xdr:rowOff>
                  </from>
                  <to>
                    <xdr:col>36</xdr:col>
                    <xdr:colOff>6350</xdr:colOff>
                    <xdr:row>50</xdr:row>
                    <xdr:rowOff>120650</xdr:rowOff>
                  </to>
                </anchor>
              </controlPr>
            </control>
          </mc:Choice>
        </mc:AlternateContent>
        <mc:AlternateContent xmlns:mc="http://schemas.openxmlformats.org/markup-compatibility/2006">
          <mc:Choice Requires="x14">
            <control shapeId="66565" r:id="rId8" name="Check Box 5">
              <controlPr locked="0" defaultSize="0" autoFill="0" autoLine="0" autoPict="0">
                <anchor moveWithCells="1">
                  <from>
                    <xdr:col>36</xdr:col>
                    <xdr:colOff>0</xdr:colOff>
                    <xdr:row>49</xdr:row>
                    <xdr:rowOff>0</xdr:rowOff>
                  </from>
                  <to>
                    <xdr:col>36</xdr:col>
                    <xdr:colOff>6350</xdr:colOff>
                    <xdr:row>50</xdr:row>
                    <xdr:rowOff>146050</xdr:rowOff>
                  </to>
                </anchor>
              </controlPr>
            </control>
          </mc:Choice>
        </mc:AlternateContent>
        <mc:AlternateContent xmlns:mc="http://schemas.openxmlformats.org/markup-compatibility/2006">
          <mc:Choice Requires="x14">
            <control shapeId="66566" r:id="rId9" name="Check Box 6">
              <controlPr locked="0" defaultSize="0" autoFill="0" autoLine="0" autoPict="0">
                <anchor moveWithCells="1">
                  <from>
                    <xdr:col>36</xdr:col>
                    <xdr:colOff>0</xdr:colOff>
                    <xdr:row>49</xdr:row>
                    <xdr:rowOff>0</xdr:rowOff>
                  </from>
                  <to>
                    <xdr:col>36</xdr:col>
                    <xdr:colOff>6350</xdr:colOff>
                    <xdr:row>50</xdr:row>
                    <xdr:rowOff>120650</xdr:rowOff>
                  </to>
                </anchor>
              </controlPr>
            </control>
          </mc:Choice>
        </mc:AlternateContent>
        <mc:AlternateContent xmlns:mc="http://schemas.openxmlformats.org/markup-compatibility/2006">
          <mc:Choice Requires="x14">
            <control shapeId="66567" r:id="rId10" name="Check Box 7">
              <controlPr locked="0" defaultSize="0" autoFill="0" autoLine="0" autoPict="0">
                <anchor moveWithCells="1">
                  <from>
                    <xdr:col>36</xdr:col>
                    <xdr:colOff>0</xdr:colOff>
                    <xdr:row>49</xdr:row>
                    <xdr:rowOff>0</xdr:rowOff>
                  </from>
                  <to>
                    <xdr:col>36</xdr:col>
                    <xdr:colOff>6350</xdr:colOff>
                    <xdr:row>50</xdr:row>
                    <xdr:rowOff>146050</xdr:rowOff>
                  </to>
                </anchor>
              </controlPr>
            </control>
          </mc:Choice>
        </mc:AlternateContent>
        <mc:AlternateContent xmlns:mc="http://schemas.openxmlformats.org/markup-compatibility/2006">
          <mc:Choice Requires="x14">
            <control shapeId="66568" r:id="rId11" name="Check Box 8">
              <controlPr locked="0" defaultSize="0" autoFill="0" autoLine="0" autoPict="0">
                <anchor moveWithCells="1">
                  <from>
                    <xdr:col>36</xdr:col>
                    <xdr:colOff>0</xdr:colOff>
                    <xdr:row>49</xdr:row>
                    <xdr:rowOff>0</xdr:rowOff>
                  </from>
                  <to>
                    <xdr:col>36</xdr:col>
                    <xdr:colOff>6350</xdr:colOff>
                    <xdr:row>50</xdr:row>
                    <xdr:rowOff>120650</xdr:rowOff>
                  </to>
                </anchor>
              </controlPr>
            </control>
          </mc:Choice>
        </mc:AlternateContent>
        <mc:AlternateContent xmlns:mc="http://schemas.openxmlformats.org/markup-compatibility/2006">
          <mc:Choice Requires="x14">
            <control shapeId="66569" r:id="rId12" name="Check Box 9">
              <controlPr locked="0" defaultSize="0" autoFill="0" autoLine="0" autoPict="0">
                <anchor moveWithCells="1">
                  <from>
                    <xdr:col>36</xdr:col>
                    <xdr:colOff>0</xdr:colOff>
                    <xdr:row>49</xdr:row>
                    <xdr:rowOff>0</xdr:rowOff>
                  </from>
                  <to>
                    <xdr:col>36</xdr:col>
                    <xdr:colOff>6350</xdr:colOff>
                    <xdr:row>50</xdr:row>
                    <xdr:rowOff>146050</xdr:rowOff>
                  </to>
                </anchor>
              </controlPr>
            </control>
          </mc:Choice>
        </mc:AlternateContent>
        <mc:AlternateContent xmlns:mc="http://schemas.openxmlformats.org/markup-compatibility/2006">
          <mc:Choice Requires="x14">
            <control shapeId="66570" r:id="rId13" name="Check Box 10">
              <controlPr locked="0" defaultSize="0" autoFill="0" autoLine="0" autoPict="0">
                <anchor moveWithCells="1">
                  <from>
                    <xdr:col>36</xdr:col>
                    <xdr:colOff>0</xdr:colOff>
                    <xdr:row>49</xdr:row>
                    <xdr:rowOff>0</xdr:rowOff>
                  </from>
                  <to>
                    <xdr:col>36</xdr:col>
                    <xdr:colOff>6350</xdr:colOff>
                    <xdr:row>50</xdr:row>
                    <xdr:rowOff>120650</xdr:rowOff>
                  </to>
                </anchor>
              </controlPr>
            </control>
          </mc:Choice>
        </mc:AlternateContent>
        <mc:AlternateContent xmlns:mc="http://schemas.openxmlformats.org/markup-compatibility/2006">
          <mc:Choice Requires="x14">
            <control shapeId="66572" r:id="rId14" name="Check Box 12">
              <controlPr locked="0" defaultSize="0" autoFill="0" autoLine="0" autoPict="0">
                <anchor moveWithCells="1">
                  <from>
                    <xdr:col>6</xdr:col>
                    <xdr:colOff>215900</xdr:colOff>
                    <xdr:row>49</xdr:row>
                    <xdr:rowOff>0</xdr:rowOff>
                  </from>
                  <to>
                    <xdr:col>6</xdr:col>
                    <xdr:colOff>215900</xdr:colOff>
                    <xdr:row>50</xdr:row>
                    <xdr:rowOff>139700</xdr:rowOff>
                  </to>
                </anchor>
              </controlPr>
            </control>
          </mc:Choice>
        </mc:AlternateContent>
        <mc:AlternateContent xmlns:mc="http://schemas.openxmlformats.org/markup-compatibility/2006">
          <mc:Choice Requires="x14">
            <control shapeId="66573" r:id="rId15" name="Check Box 13">
              <controlPr locked="0" defaultSize="0" autoFill="0" autoLine="0" autoPict="0">
                <anchor moveWithCells="1">
                  <from>
                    <xdr:col>6</xdr:col>
                    <xdr:colOff>215900</xdr:colOff>
                    <xdr:row>49</xdr:row>
                    <xdr:rowOff>0</xdr:rowOff>
                  </from>
                  <to>
                    <xdr:col>6</xdr:col>
                    <xdr:colOff>215900</xdr:colOff>
                    <xdr:row>50</xdr:row>
                    <xdr:rowOff>114300</xdr:rowOff>
                  </to>
                </anchor>
              </controlPr>
            </control>
          </mc:Choice>
        </mc:AlternateContent>
        <mc:AlternateContent xmlns:mc="http://schemas.openxmlformats.org/markup-compatibility/2006">
          <mc:Choice Requires="x14">
            <control shapeId="66574" r:id="rId16" name="Check Box 14">
              <controlPr locked="0" defaultSize="0" autoFill="0" autoLine="0" autoPict="0">
                <anchor moveWithCells="1">
                  <from>
                    <xdr:col>36</xdr:col>
                    <xdr:colOff>0</xdr:colOff>
                    <xdr:row>49</xdr:row>
                    <xdr:rowOff>0</xdr:rowOff>
                  </from>
                  <to>
                    <xdr:col>36</xdr:col>
                    <xdr:colOff>12700</xdr:colOff>
                    <xdr:row>50</xdr:row>
                    <xdr:rowOff>139700</xdr:rowOff>
                  </to>
                </anchor>
              </controlPr>
            </control>
          </mc:Choice>
        </mc:AlternateContent>
        <mc:AlternateContent xmlns:mc="http://schemas.openxmlformats.org/markup-compatibility/2006">
          <mc:Choice Requires="x14">
            <control shapeId="66575" r:id="rId17" name="Check Box 15">
              <controlPr locked="0" defaultSize="0" autoFill="0" autoLine="0" autoPict="0">
                <anchor moveWithCells="1">
                  <from>
                    <xdr:col>36</xdr:col>
                    <xdr:colOff>0</xdr:colOff>
                    <xdr:row>49</xdr:row>
                    <xdr:rowOff>0</xdr:rowOff>
                  </from>
                  <to>
                    <xdr:col>36</xdr:col>
                    <xdr:colOff>12700</xdr:colOff>
                    <xdr:row>50</xdr:row>
                    <xdr:rowOff>114300</xdr:rowOff>
                  </to>
                </anchor>
              </controlPr>
            </control>
          </mc:Choice>
        </mc:AlternateContent>
        <mc:AlternateContent xmlns:mc="http://schemas.openxmlformats.org/markup-compatibility/2006">
          <mc:Choice Requires="x14">
            <control shapeId="66576" r:id="rId18" name="Check Box 16">
              <controlPr locked="0" defaultSize="0" autoFill="0" autoLine="0" autoPict="0">
                <anchor moveWithCells="1">
                  <from>
                    <xdr:col>36</xdr:col>
                    <xdr:colOff>0</xdr:colOff>
                    <xdr:row>49</xdr:row>
                    <xdr:rowOff>0</xdr:rowOff>
                  </from>
                  <to>
                    <xdr:col>36</xdr:col>
                    <xdr:colOff>12700</xdr:colOff>
                    <xdr:row>50</xdr:row>
                    <xdr:rowOff>139700</xdr:rowOff>
                  </to>
                </anchor>
              </controlPr>
            </control>
          </mc:Choice>
        </mc:AlternateContent>
        <mc:AlternateContent xmlns:mc="http://schemas.openxmlformats.org/markup-compatibility/2006">
          <mc:Choice Requires="x14">
            <control shapeId="66577" r:id="rId19" name="Check Box 17">
              <controlPr locked="0" defaultSize="0" autoFill="0" autoLine="0" autoPict="0">
                <anchor moveWithCells="1">
                  <from>
                    <xdr:col>36</xdr:col>
                    <xdr:colOff>0</xdr:colOff>
                    <xdr:row>49</xdr:row>
                    <xdr:rowOff>0</xdr:rowOff>
                  </from>
                  <to>
                    <xdr:col>36</xdr:col>
                    <xdr:colOff>12700</xdr:colOff>
                    <xdr:row>50</xdr:row>
                    <xdr:rowOff>114300</xdr:rowOff>
                  </to>
                </anchor>
              </controlPr>
            </control>
          </mc:Choice>
        </mc:AlternateContent>
        <mc:AlternateContent xmlns:mc="http://schemas.openxmlformats.org/markup-compatibility/2006">
          <mc:Choice Requires="x14">
            <control shapeId="66578" r:id="rId20" name="Check Box 18">
              <controlPr locked="0" defaultSize="0" autoFill="0" autoLine="0" autoPict="0">
                <anchor moveWithCells="1">
                  <from>
                    <xdr:col>36</xdr:col>
                    <xdr:colOff>0</xdr:colOff>
                    <xdr:row>49</xdr:row>
                    <xdr:rowOff>0</xdr:rowOff>
                  </from>
                  <to>
                    <xdr:col>36</xdr:col>
                    <xdr:colOff>12700</xdr:colOff>
                    <xdr:row>50</xdr:row>
                    <xdr:rowOff>139700</xdr:rowOff>
                  </to>
                </anchor>
              </controlPr>
            </control>
          </mc:Choice>
        </mc:AlternateContent>
        <mc:AlternateContent xmlns:mc="http://schemas.openxmlformats.org/markup-compatibility/2006">
          <mc:Choice Requires="x14">
            <control shapeId="66579" r:id="rId21" name="Check Box 19">
              <controlPr locked="0" defaultSize="0" autoFill="0" autoLine="0" autoPict="0">
                <anchor moveWithCells="1">
                  <from>
                    <xdr:col>36</xdr:col>
                    <xdr:colOff>0</xdr:colOff>
                    <xdr:row>49</xdr:row>
                    <xdr:rowOff>0</xdr:rowOff>
                  </from>
                  <to>
                    <xdr:col>36</xdr:col>
                    <xdr:colOff>12700</xdr:colOff>
                    <xdr:row>50</xdr:row>
                    <xdr:rowOff>114300</xdr:rowOff>
                  </to>
                </anchor>
              </controlPr>
            </control>
          </mc:Choice>
        </mc:AlternateContent>
        <mc:AlternateContent xmlns:mc="http://schemas.openxmlformats.org/markup-compatibility/2006">
          <mc:Choice Requires="x14">
            <control shapeId="66580" r:id="rId22" name="Check Box 20">
              <controlPr locked="0" defaultSize="0" autoFill="0" autoLine="0" autoPict="0">
                <anchor moveWithCells="1">
                  <from>
                    <xdr:col>36</xdr:col>
                    <xdr:colOff>0</xdr:colOff>
                    <xdr:row>49</xdr:row>
                    <xdr:rowOff>0</xdr:rowOff>
                  </from>
                  <to>
                    <xdr:col>36</xdr:col>
                    <xdr:colOff>12700</xdr:colOff>
                    <xdr:row>50</xdr:row>
                    <xdr:rowOff>139700</xdr:rowOff>
                  </to>
                </anchor>
              </controlPr>
            </control>
          </mc:Choice>
        </mc:AlternateContent>
        <mc:AlternateContent xmlns:mc="http://schemas.openxmlformats.org/markup-compatibility/2006">
          <mc:Choice Requires="x14">
            <control shapeId="66581" r:id="rId23" name="Check Box 21">
              <controlPr locked="0" defaultSize="0" autoFill="0" autoLine="0" autoPict="0">
                <anchor moveWithCells="1">
                  <from>
                    <xdr:col>36</xdr:col>
                    <xdr:colOff>0</xdr:colOff>
                    <xdr:row>49</xdr:row>
                    <xdr:rowOff>0</xdr:rowOff>
                  </from>
                  <to>
                    <xdr:col>36</xdr:col>
                    <xdr:colOff>12700</xdr:colOff>
                    <xdr:row>50</xdr:row>
                    <xdr:rowOff>114300</xdr:rowOff>
                  </to>
                </anchor>
              </controlPr>
            </control>
          </mc:Choice>
        </mc:AlternateContent>
        <mc:AlternateContent xmlns:mc="http://schemas.openxmlformats.org/markup-compatibility/2006">
          <mc:Choice Requires="x14">
            <control shapeId="66582" r:id="rId24" name="Check Box 22">
              <controlPr locked="0" defaultSize="0" autoFill="0" autoLine="0" autoPict="0">
                <anchor moveWithCells="1">
                  <from>
                    <xdr:col>42</xdr:col>
                    <xdr:colOff>215900</xdr:colOff>
                    <xdr:row>49</xdr:row>
                    <xdr:rowOff>0</xdr:rowOff>
                  </from>
                  <to>
                    <xdr:col>43</xdr:col>
                    <xdr:colOff>0</xdr:colOff>
                    <xdr:row>50</xdr:row>
                    <xdr:rowOff>127000</xdr:rowOff>
                  </to>
                </anchor>
              </controlPr>
            </control>
          </mc:Choice>
        </mc:AlternateContent>
        <mc:AlternateContent xmlns:mc="http://schemas.openxmlformats.org/markup-compatibility/2006">
          <mc:Choice Requires="x14">
            <control shapeId="66583" r:id="rId25" name="Check Box 23">
              <controlPr locked="0" defaultSize="0" autoFill="0" autoLine="0" autoPict="0">
                <anchor moveWithCells="1">
                  <from>
                    <xdr:col>42</xdr:col>
                    <xdr:colOff>215900</xdr:colOff>
                    <xdr:row>49</xdr:row>
                    <xdr:rowOff>0</xdr:rowOff>
                  </from>
                  <to>
                    <xdr:col>43</xdr:col>
                    <xdr:colOff>0</xdr:colOff>
                    <xdr:row>50</xdr:row>
                    <xdr:rowOff>114300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1"/>
  <dimension ref="A1:BX151"/>
  <sheetViews>
    <sheetView showGridLines="0" view="pageBreakPreview" topLeftCell="A27" zoomScale="115" zoomScaleNormal="130" zoomScaleSheetLayoutView="115" workbookViewId="0">
      <selection activeCell="CD18" sqref="CD18"/>
    </sheetView>
  </sheetViews>
  <sheetFormatPr defaultColWidth="2.6328125" defaultRowHeight="12.5" x14ac:dyDescent="0.2"/>
  <cols>
    <col min="1" max="16384" width="2.6328125" style="7"/>
  </cols>
  <sheetData>
    <row r="1" spans="1:76"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row>
    <row r="2" spans="1:76" x14ac:dyDescent="0.2">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row>
    <row r="3" spans="1:76" s="6" customFormat="1" ht="13.5" customHeight="1" x14ac:dyDescent="0.2">
      <c r="A3" s="3"/>
      <c r="B3" s="3"/>
      <c r="C3" s="3"/>
      <c r="D3" s="3"/>
      <c r="E3" s="3"/>
      <c r="F3" s="3"/>
      <c r="G3" s="3"/>
      <c r="H3" s="3"/>
      <c r="I3" s="3"/>
      <c r="J3" s="3"/>
      <c r="K3" s="3"/>
      <c r="L3" s="3"/>
      <c r="M3" s="3"/>
      <c r="N3" s="3"/>
      <c r="O3" s="3"/>
      <c r="P3" s="3"/>
      <c r="Q3" s="3"/>
      <c r="R3" s="3"/>
      <c r="S3" s="4"/>
      <c r="T3" s="4"/>
      <c r="U3" s="3"/>
      <c r="V3" s="3"/>
      <c r="W3" s="3"/>
      <c r="X3" s="786" t="s">
        <v>24</v>
      </c>
      <c r="Y3" s="786"/>
      <c r="Z3" s="786"/>
      <c r="AA3" s="926" t="s">
        <v>139</v>
      </c>
      <c r="AB3" s="926"/>
      <c r="AC3" s="1935"/>
      <c r="AD3" s="1935"/>
      <c r="AE3" s="3" t="s">
        <v>8</v>
      </c>
      <c r="AF3" s="1933"/>
      <c r="AG3" s="1933"/>
      <c r="AH3" s="3" t="s">
        <v>7</v>
      </c>
      <c r="AI3" s="1933"/>
      <c r="AJ3" s="1933"/>
      <c r="AK3" s="3" t="s">
        <v>27</v>
      </c>
      <c r="AL3" s="3"/>
      <c r="AM3" s="3"/>
      <c r="AN3" s="3"/>
      <c r="AO3" s="3"/>
      <c r="AP3" s="3"/>
      <c r="AQ3" s="3"/>
      <c r="AR3" s="3"/>
      <c r="AS3" s="3"/>
      <c r="AT3" s="3"/>
      <c r="AU3" s="3"/>
      <c r="AV3" s="3"/>
      <c r="AW3" s="3"/>
      <c r="AX3" s="3"/>
      <c r="AY3" s="3"/>
      <c r="AZ3" s="3"/>
      <c r="BA3" s="3"/>
      <c r="BB3" s="3"/>
      <c r="BC3" s="3"/>
      <c r="BD3" s="3"/>
      <c r="BE3" s="4"/>
      <c r="BF3" s="4"/>
      <c r="BG3" s="3"/>
      <c r="BH3" s="3"/>
      <c r="BI3" s="3"/>
      <c r="BJ3" s="786" t="s">
        <v>24</v>
      </c>
      <c r="BK3" s="786"/>
      <c r="BL3" s="786"/>
      <c r="BM3" s="1927" t="s">
        <v>139</v>
      </c>
      <c r="BN3" s="1927"/>
      <c r="BO3" s="1926">
        <v>7</v>
      </c>
      <c r="BP3" s="1926"/>
      <c r="BQ3" s="3" t="s">
        <v>8</v>
      </c>
      <c r="BR3" s="1960">
        <v>10</v>
      </c>
      <c r="BS3" s="1960"/>
      <c r="BT3" s="3" t="s">
        <v>7</v>
      </c>
      <c r="BU3" s="1960">
        <v>1</v>
      </c>
      <c r="BV3" s="1960"/>
      <c r="BW3" s="3" t="s">
        <v>27</v>
      </c>
      <c r="BX3" s="3"/>
    </row>
    <row r="4" spans="1:76" s="6" customFormat="1" ht="13.5" customHeight="1" x14ac:dyDescent="0.2">
      <c r="A4" s="3"/>
      <c r="B4" s="3"/>
      <c r="C4" s="3"/>
      <c r="D4" s="3"/>
      <c r="E4" s="3"/>
      <c r="F4" s="3"/>
      <c r="G4" s="3"/>
      <c r="H4" s="3"/>
      <c r="I4" s="3"/>
      <c r="J4" s="3"/>
      <c r="K4" s="3"/>
      <c r="L4" s="3"/>
      <c r="M4" s="3"/>
      <c r="N4" s="3"/>
      <c r="O4" s="3"/>
      <c r="P4" s="3"/>
      <c r="Q4" s="3"/>
      <c r="R4" s="3"/>
      <c r="S4" s="4"/>
      <c r="T4" s="4"/>
      <c r="U4" s="3"/>
      <c r="V4" s="3"/>
      <c r="W4" s="3"/>
      <c r="X4" s="3"/>
      <c r="Y4" s="3"/>
      <c r="Z4" s="3"/>
      <c r="AA4" s="5"/>
      <c r="AB4" s="5"/>
      <c r="AC4" s="5"/>
      <c r="AD4" s="5"/>
      <c r="AE4" s="3"/>
      <c r="AF4" s="5"/>
      <c r="AG4" s="5"/>
      <c r="AH4" s="3"/>
      <c r="AI4" s="5"/>
      <c r="AJ4" s="5"/>
      <c r="AK4" s="3"/>
      <c r="AL4" s="3"/>
      <c r="AM4" s="3"/>
      <c r="AN4" s="3"/>
      <c r="AO4" s="3"/>
      <c r="AP4" s="3"/>
      <c r="AQ4" s="3"/>
      <c r="AR4" s="3"/>
      <c r="AS4" s="3"/>
      <c r="AT4" s="3"/>
      <c r="AU4" s="3"/>
      <c r="AV4" s="3"/>
      <c r="AW4" s="3"/>
      <c r="AX4" s="3"/>
      <c r="AY4" s="3"/>
      <c r="AZ4" s="3"/>
      <c r="BA4" s="3"/>
      <c r="BB4" s="3"/>
      <c r="BC4" s="3"/>
      <c r="BD4" s="3"/>
      <c r="BE4" s="4"/>
      <c r="BF4" s="4"/>
      <c r="BG4" s="3"/>
      <c r="BH4" s="3"/>
      <c r="BI4" s="3"/>
      <c r="BJ4" s="3"/>
      <c r="BK4" s="3"/>
      <c r="BL4" s="3"/>
      <c r="BM4" s="5"/>
      <c r="BN4" s="5"/>
      <c r="BO4" s="5"/>
      <c r="BP4" s="5"/>
      <c r="BQ4" s="3"/>
      <c r="BR4" s="5"/>
      <c r="BS4" s="5"/>
      <c r="BT4" s="3"/>
      <c r="BU4" s="5"/>
      <c r="BV4" s="5"/>
      <c r="BW4" s="3"/>
      <c r="BX4" s="3"/>
    </row>
    <row r="5" spans="1:76" s="6" customFormat="1" ht="13.5" customHeight="1" x14ac:dyDescent="0.2">
      <c r="A5" s="3"/>
      <c r="B5" s="3" t="s">
        <v>1</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t="s">
        <v>1</v>
      </c>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row>
    <row r="6" spans="1:76" s="6" customFormat="1" ht="13.5" customHeight="1" x14ac:dyDescent="0.2">
      <c r="A6" s="3"/>
      <c r="B6" s="3" t="s">
        <v>2</v>
      </c>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t="s">
        <v>2</v>
      </c>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row>
    <row r="7" spans="1:76" s="6" customFormat="1" ht="13.5" customHeight="1" x14ac:dyDescent="0.2">
      <c r="A7" s="3"/>
      <c r="B7" s="3"/>
      <c r="C7" s="3"/>
      <c r="D7" s="3"/>
      <c r="E7" s="3"/>
      <c r="F7" s="3"/>
      <c r="G7" s="3"/>
      <c r="H7" s="3"/>
      <c r="I7" s="3"/>
      <c r="J7" s="3"/>
      <c r="K7" s="3"/>
      <c r="L7" s="3"/>
      <c r="M7" s="3"/>
      <c r="N7" s="3"/>
      <c r="O7" s="3"/>
      <c r="P7" s="3"/>
      <c r="Q7" s="3" t="s">
        <v>28</v>
      </c>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t="s">
        <v>28</v>
      </c>
      <c r="BD7" s="3"/>
      <c r="BE7" s="3"/>
      <c r="BF7" s="3"/>
      <c r="BG7" s="3"/>
      <c r="BH7" s="3"/>
      <c r="BI7" s="3"/>
      <c r="BJ7" s="3"/>
      <c r="BK7" s="3"/>
      <c r="BL7" s="3"/>
      <c r="BM7" s="3"/>
      <c r="BN7" s="3"/>
      <c r="BO7" s="3"/>
      <c r="BP7" s="3"/>
      <c r="BQ7" s="3"/>
      <c r="BR7" s="3"/>
      <c r="BS7" s="3"/>
      <c r="BT7" s="3"/>
      <c r="BU7" s="3"/>
      <c r="BV7" s="3"/>
      <c r="BW7" s="3"/>
      <c r="BX7" s="3"/>
    </row>
    <row r="8" spans="1:76" s="6" customFormat="1" ht="13.5" customHeight="1" x14ac:dyDescent="0.2">
      <c r="A8" s="3"/>
      <c r="B8" s="3"/>
      <c r="C8" s="3"/>
      <c r="D8" s="3"/>
      <c r="E8" s="3"/>
      <c r="F8" s="3"/>
      <c r="G8" s="3"/>
      <c r="H8" s="3"/>
      <c r="I8" s="3"/>
      <c r="J8" s="3"/>
      <c r="K8" s="3"/>
      <c r="L8" s="3"/>
      <c r="M8" s="3"/>
      <c r="N8" s="3"/>
      <c r="O8" s="3"/>
      <c r="P8" s="3"/>
      <c r="Q8" s="3"/>
      <c r="R8" s="1930" t="s">
        <v>9</v>
      </c>
      <c r="S8" s="1930"/>
      <c r="T8" s="1930"/>
      <c r="U8" s="1930"/>
      <c r="V8" s="1930"/>
      <c r="W8" s="1932"/>
      <c r="X8" s="1932"/>
      <c r="Y8" s="1932"/>
      <c r="Z8" s="1932"/>
      <c r="AA8" s="1932"/>
      <c r="AB8" s="1932"/>
      <c r="AC8" s="1932"/>
      <c r="AD8" s="1932"/>
      <c r="AE8" s="1932"/>
      <c r="AF8" s="1932"/>
      <c r="AG8" s="1932"/>
      <c r="AH8" s="1932"/>
      <c r="AI8" s="1932"/>
      <c r="AJ8" s="3"/>
      <c r="AK8" s="3"/>
      <c r="AL8" s="3"/>
      <c r="AM8" s="3"/>
      <c r="AN8" s="3"/>
      <c r="AO8" s="3"/>
      <c r="AP8" s="3"/>
      <c r="AQ8" s="3"/>
      <c r="AR8" s="3"/>
      <c r="AS8" s="3"/>
      <c r="AT8" s="3"/>
      <c r="AU8" s="3"/>
      <c r="AV8" s="3"/>
      <c r="AW8" s="3"/>
      <c r="AX8" s="3"/>
      <c r="AY8" s="3"/>
      <c r="AZ8" s="3"/>
      <c r="BA8" s="3"/>
      <c r="BB8" s="3"/>
      <c r="BC8" s="3"/>
      <c r="BD8" s="1930" t="s">
        <v>9</v>
      </c>
      <c r="BE8" s="1930"/>
      <c r="BF8" s="1930"/>
      <c r="BG8" s="1930"/>
      <c r="BH8" s="1930"/>
      <c r="BI8" s="1959" t="s">
        <v>245</v>
      </c>
      <c r="BJ8" s="1959"/>
      <c r="BK8" s="1959"/>
      <c r="BL8" s="1959"/>
      <c r="BM8" s="1959"/>
      <c r="BN8" s="1959"/>
      <c r="BO8" s="1959"/>
      <c r="BP8" s="1959"/>
      <c r="BQ8" s="1959"/>
      <c r="BR8" s="1959"/>
      <c r="BS8" s="1959"/>
      <c r="BT8" s="1959"/>
      <c r="BU8" s="1959"/>
      <c r="BV8" s="3"/>
      <c r="BW8" s="3"/>
      <c r="BX8" s="3"/>
    </row>
    <row r="9" spans="1:76" s="6" customFormat="1" ht="13.5" customHeight="1" x14ac:dyDescent="0.2">
      <c r="A9" s="3"/>
      <c r="B9" s="3"/>
      <c r="C9" s="3"/>
      <c r="D9" s="3"/>
      <c r="E9" s="3"/>
      <c r="F9" s="3"/>
      <c r="G9" s="3"/>
      <c r="H9" s="3"/>
      <c r="I9" s="3"/>
      <c r="J9" s="3"/>
      <c r="K9" s="3"/>
      <c r="L9" s="3"/>
      <c r="M9" s="3"/>
      <c r="N9" s="3"/>
      <c r="O9" s="3"/>
      <c r="P9" s="3"/>
      <c r="Q9" s="3"/>
      <c r="R9" s="1930"/>
      <c r="S9" s="1930"/>
      <c r="T9" s="1930"/>
      <c r="U9" s="1930"/>
      <c r="V9" s="1930"/>
      <c r="W9" s="1932"/>
      <c r="X9" s="1932"/>
      <c r="Y9" s="1932"/>
      <c r="Z9" s="1932"/>
      <c r="AA9" s="1932"/>
      <c r="AB9" s="1932"/>
      <c r="AC9" s="1932"/>
      <c r="AD9" s="1932"/>
      <c r="AE9" s="1932"/>
      <c r="AF9" s="1932"/>
      <c r="AG9" s="1932"/>
      <c r="AH9" s="1932"/>
      <c r="AI9" s="1932"/>
      <c r="AJ9" s="3"/>
      <c r="AK9" s="3"/>
      <c r="AL9" s="3"/>
      <c r="AM9" s="3"/>
      <c r="AN9" s="3"/>
      <c r="AO9" s="3"/>
      <c r="AP9" s="3"/>
      <c r="AQ9" s="3"/>
      <c r="AR9" s="3"/>
      <c r="AS9" s="3"/>
      <c r="AT9" s="3"/>
      <c r="AU9" s="3"/>
      <c r="AV9" s="3"/>
      <c r="AW9" s="3"/>
      <c r="AX9" s="3"/>
      <c r="AY9" s="3"/>
      <c r="AZ9" s="3"/>
      <c r="BA9" s="3"/>
      <c r="BB9" s="3"/>
      <c r="BC9" s="3"/>
      <c r="BD9" s="1930"/>
      <c r="BE9" s="1930"/>
      <c r="BF9" s="1930"/>
      <c r="BG9" s="1930"/>
      <c r="BH9" s="1930"/>
      <c r="BI9" s="1959"/>
      <c r="BJ9" s="1959"/>
      <c r="BK9" s="1959"/>
      <c r="BL9" s="1959"/>
      <c r="BM9" s="1959"/>
      <c r="BN9" s="1959"/>
      <c r="BO9" s="1959"/>
      <c r="BP9" s="1959"/>
      <c r="BQ9" s="1959"/>
      <c r="BR9" s="1959"/>
      <c r="BS9" s="1959"/>
      <c r="BT9" s="1959"/>
      <c r="BU9" s="1959"/>
      <c r="BV9" s="3"/>
      <c r="BW9" s="3"/>
      <c r="BX9" s="3"/>
    </row>
    <row r="10" spans="1:76" s="6" customFormat="1" ht="13.5" customHeight="1" x14ac:dyDescent="0.2">
      <c r="A10" s="3"/>
      <c r="B10" s="3"/>
      <c r="C10" s="3"/>
      <c r="D10" s="3"/>
      <c r="E10" s="3"/>
      <c r="F10" s="3"/>
      <c r="G10" s="3"/>
      <c r="H10" s="3"/>
      <c r="I10" s="3"/>
      <c r="J10" s="3"/>
      <c r="K10" s="3"/>
      <c r="L10" s="3"/>
      <c r="M10" s="3"/>
      <c r="N10" s="3"/>
      <c r="O10" s="3"/>
      <c r="P10" s="3"/>
      <c r="Q10" s="3"/>
      <c r="R10" s="1930" t="s">
        <v>10</v>
      </c>
      <c r="S10" s="1930"/>
      <c r="T10" s="1930"/>
      <c r="U10" s="1930"/>
      <c r="V10" s="1930"/>
      <c r="W10" s="1931"/>
      <c r="X10" s="1931"/>
      <c r="Y10" s="1931"/>
      <c r="Z10" s="1931"/>
      <c r="AA10" s="1931"/>
      <c r="AB10" s="1931"/>
      <c r="AC10" s="1931"/>
      <c r="AD10" s="1931"/>
      <c r="AE10" s="1931"/>
      <c r="AF10" s="1931"/>
      <c r="AG10" s="1931"/>
      <c r="AH10" s="1931"/>
      <c r="AI10" s="1931"/>
      <c r="AJ10" s="3"/>
      <c r="AK10" s="3"/>
      <c r="AL10" s="3"/>
      <c r="AM10" s="3"/>
      <c r="AN10" s="3"/>
      <c r="AO10" s="3"/>
      <c r="AP10" s="3"/>
      <c r="AQ10" s="3"/>
      <c r="AR10" s="3"/>
      <c r="AS10" s="3"/>
      <c r="AT10" s="3"/>
      <c r="AU10" s="3"/>
      <c r="AV10" s="3"/>
      <c r="AW10" s="3"/>
      <c r="AX10" s="3"/>
      <c r="AY10" s="3"/>
      <c r="AZ10" s="3"/>
      <c r="BA10" s="3"/>
      <c r="BB10" s="3"/>
      <c r="BC10" s="3"/>
      <c r="BD10" s="1930" t="s">
        <v>10</v>
      </c>
      <c r="BE10" s="1930"/>
      <c r="BF10" s="1930"/>
      <c r="BG10" s="1930"/>
      <c r="BH10" s="1930"/>
      <c r="BI10" s="1958" t="s">
        <v>250</v>
      </c>
      <c r="BJ10" s="1958"/>
      <c r="BK10" s="1958"/>
      <c r="BL10" s="1958"/>
      <c r="BM10" s="1958"/>
      <c r="BN10" s="1958"/>
      <c r="BO10" s="1958"/>
      <c r="BP10" s="1958"/>
      <c r="BQ10" s="1958"/>
      <c r="BR10" s="1958"/>
      <c r="BS10" s="1958"/>
      <c r="BT10" s="1958"/>
      <c r="BU10" s="1958"/>
      <c r="BV10" s="3"/>
      <c r="BW10" s="3"/>
      <c r="BX10" s="3"/>
    </row>
    <row r="11" spans="1:76" s="6" customFormat="1" ht="13.5" customHeight="1" x14ac:dyDescent="0.2">
      <c r="A11" s="3"/>
      <c r="B11" s="3"/>
      <c r="C11" s="3"/>
      <c r="D11" s="3"/>
      <c r="E11" s="3"/>
      <c r="F11" s="3"/>
      <c r="G11" s="3"/>
      <c r="H11" s="3"/>
      <c r="I11" s="3"/>
      <c r="J11" s="3"/>
      <c r="K11" s="3"/>
      <c r="L11" s="3"/>
      <c r="M11" s="3"/>
      <c r="N11" s="3"/>
      <c r="O11" s="3"/>
      <c r="P11" s="3"/>
      <c r="Q11" s="3"/>
      <c r="R11" s="1930"/>
      <c r="S11" s="1930"/>
      <c r="T11" s="1930"/>
      <c r="U11" s="1930"/>
      <c r="V11" s="1930"/>
      <c r="W11" s="1931"/>
      <c r="X11" s="1931"/>
      <c r="Y11" s="1931"/>
      <c r="Z11" s="1931"/>
      <c r="AA11" s="1931"/>
      <c r="AB11" s="1931"/>
      <c r="AC11" s="1931"/>
      <c r="AD11" s="1931"/>
      <c r="AE11" s="1931"/>
      <c r="AF11" s="1931"/>
      <c r="AG11" s="1931"/>
      <c r="AH11" s="1931"/>
      <c r="AI11" s="1931"/>
      <c r="AJ11" s="3"/>
      <c r="AK11" s="3"/>
      <c r="AL11" s="3"/>
      <c r="AM11" s="3"/>
      <c r="AN11" s="3"/>
      <c r="AO11" s="3"/>
      <c r="AP11" s="3"/>
      <c r="AQ11" s="3"/>
      <c r="AR11" s="3"/>
      <c r="AS11" s="3"/>
      <c r="AT11" s="3"/>
      <c r="AU11" s="3"/>
      <c r="AV11" s="3"/>
      <c r="AW11" s="3"/>
      <c r="AX11" s="3"/>
      <c r="AY11" s="3"/>
      <c r="AZ11" s="3"/>
      <c r="BA11" s="3"/>
      <c r="BB11" s="3"/>
      <c r="BC11" s="3"/>
      <c r="BD11" s="1930"/>
      <c r="BE11" s="1930"/>
      <c r="BF11" s="1930"/>
      <c r="BG11" s="1930"/>
      <c r="BH11" s="1930"/>
      <c r="BI11" s="1958"/>
      <c r="BJ11" s="1958"/>
      <c r="BK11" s="1958"/>
      <c r="BL11" s="1958"/>
      <c r="BM11" s="1958"/>
      <c r="BN11" s="1958"/>
      <c r="BO11" s="1958"/>
      <c r="BP11" s="1958"/>
      <c r="BQ11" s="1958"/>
      <c r="BR11" s="1958"/>
      <c r="BS11" s="1958"/>
      <c r="BT11" s="1958"/>
      <c r="BU11" s="1958"/>
      <c r="BV11" s="3"/>
      <c r="BW11" s="3"/>
      <c r="BX11" s="3"/>
    </row>
    <row r="12" spans="1:76" s="6" customFormat="1" ht="13.5" customHeight="1" x14ac:dyDescent="0.2">
      <c r="A12" s="3"/>
      <c r="B12" s="3"/>
      <c r="C12" s="3"/>
      <c r="D12" s="3"/>
      <c r="E12" s="3"/>
      <c r="F12" s="3"/>
      <c r="G12" s="3"/>
      <c r="H12" s="3"/>
      <c r="I12" s="3"/>
      <c r="J12" s="3"/>
      <c r="K12" s="3"/>
      <c r="L12" s="3"/>
      <c r="M12" s="3"/>
      <c r="N12" s="3"/>
      <c r="O12" s="3"/>
      <c r="P12" s="3"/>
      <c r="Q12" s="3"/>
      <c r="R12" s="1035" t="s">
        <v>11</v>
      </c>
      <c r="S12" s="1035"/>
      <c r="T12" s="1035"/>
      <c r="U12" s="1035"/>
      <c r="V12" s="1035"/>
      <c r="W12" s="1931"/>
      <c r="X12" s="1931"/>
      <c r="Y12" s="1931"/>
      <c r="Z12" s="1931"/>
      <c r="AA12" s="1931"/>
      <c r="AB12" s="1931"/>
      <c r="AC12" s="1931"/>
      <c r="AD12" s="1931"/>
      <c r="AE12" s="1931"/>
      <c r="AF12" s="1931"/>
      <c r="AG12" s="1931"/>
      <c r="AH12" s="1931"/>
      <c r="AI12" s="1931"/>
      <c r="AJ12" s="3"/>
      <c r="AK12" s="3"/>
      <c r="AL12" s="3"/>
      <c r="AM12" s="3"/>
      <c r="AN12" s="3"/>
      <c r="AO12" s="3"/>
      <c r="AP12" s="3"/>
      <c r="AQ12" s="3"/>
      <c r="AR12" s="3"/>
      <c r="AS12" s="3"/>
      <c r="AT12" s="3"/>
      <c r="AU12" s="3"/>
      <c r="AV12" s="3"/>
      <c r="AW12" s="3"/>
      <c r="AX12" s="3"/>
      <c r="AY12" s="3"/>
      <c r="AZ12" s="3"/>
      <c r="BA12" s="3"/>
      <c r="BB12" s="3"/>
      <c r="BC12" s="3"/>
      <c r="BD12" s="1035" t="s">
        <v>11</v>
      </c>
      <c r="BE12" s="1035"/>
      <c r="BF12" s="1035"/>
      <c r="BG12" s="1035"/>
      <c r="BH12" s="1035"/>
      <c r="BI12" s="1958" t="s">
        <v>246</v>
      </c>
      <c r="BJ12" s="1958"/>
      <c r="BK12" s="1958"/>
      <c r="BL12" s="1958"/>
      <c r="BM12" s="1958"/>
      <c r="BN12" s="1958"/>
      <c r="BO12" s="1958"/>
      <c r="BP12" s="1958"/>
      <c r="BQ12" s="1958"/>
      <c r="BR12" s="1958"/>
      <c r="BS12" s="1958"/>
      <c r="BT12" s="1958"/>
      <c r="BU12" s="1958"/>
      <c r="BV12" s="3"/>
      <c r="BW12" s="3"/>
      <c r="BX12" s="3"/>
    </row>
    <row r="13" spans="1:76" s="6" customFormat="1" ht="13.5" customHeight="1" x14ac:dyDescent="0.2">
      <c r="A13" s="3"/>
      <c r="B13" s="3"/>
      <c r="C13" s="3"/>
      <c r="D13" s="3"/>
      <c r="E13" s="3"/>
      <c r="F13" s="3"/>
      <c r="G13" s="3"/>
      <c r="H13" s="3"/>
      <c r="I13" s="3"/>
      <c r="J13" s="3"/>
      <c r="K13" s="3"/>
      <c r="L13" s="3"/>
      <c r="M13" s="3"/>
      <c r="N13" s="3"/>
      <c r="O13" s="3"/>
      <c r="P13" s="3"/>
      <c r="Q13" s="3"/>
      <c r="R13" s="1035"/>
      <c r="S13" s="1035"/>
      <c r="T13" s="1035"/>
      <c r="U13" s="1035"/>
      <c r="V13" s="1035"/>
      <c r="W13" s="1931"/>
      <c r="X13" s="1931"/>
      <c r="Y13" s="1931"/>
      <c r="Z13" s="1931"/>
      <c r="AA13" s="1931"/>
      <c r="AB13" s="1931"/>
      <c r="AC13" s="1931"/>
      <c r="AD13" s="1931"/>
      <c r="AE13" s="1931"/>
      <c r="AF13" s="1931"/>
      <c r="AG13" s="1931"/>
      <c r="AH13" s="1931"/>
      <c r="AI13" s="1931"/>
      <c r="AJ13" s="3"/>
      <c r="AK13" s="3"/>
      <c r="AL13" s="3"/>
      <c r="AM13" s="3"/>
      <c r="AN13" s="3"/>
      <c r="AO13" s="3"/>
      <c r="AP13" s="3"/>
      <c r="AQ13" s="3"/>
      <c r="AR13" s="3"/>
      <c r="AS13" s="3"/>
      <c r="AT13" s="3"/>
      <c r="AU13" s="3"/>
      <c r="AV13" s="3"/>
      <c r="AW13" s="3"/>
      <c r="AX13" s="3"/>
      <c r="AY13" s="3"/>
      <c r="AZ13" s="3"/>
      <c r="BA13" s="3"/>
      <c r="BB13" s="3"/>
      <c r="BC13" s="3"/>
      <c r="BD13" s="1035"/>
      <c r="BE13" s="1035"/>
      <c r="BF13" s="1035"/>
      <c r="BG13" s="1035"/>
      <c r="BH13" s="1035"/>
      <c r="BI13" s="1958"/>
      <c r="BJ13" s="1958"/>
      <c r="BK13" s="1958"/>
      <c r="BL13" s="1958"/>
      <c r="BM13" s="1958"/>
      <c r="BN13" s="1958"/>
      <c r="BO13" s="1958"/>
      <c r="BP13" s="1958"/>
      <c r="BQ13" s="1958"/>
      <c r="BR13" s="1958"/>
      <c r="BS13" s="1958"/>
      <c r="BT13" s="1958"/>
      <c r="BU13" s="1958"/>
      <c r="BV13" s="3"/>
      <c r="BW13" s="3"/>
      <c r="BX13" s="3"/>
    </row>
    <row r="14" spans="1:76" s="6" customFormat="1" ht="13.5" customHeight="1" x14ac:dyDescent="0.2">
      <c r="A14" s="3"/>
      <c r="B14" s="3"/>
      <c r="C14" s="3"/>
      <c r="D14" s="3"/>
      <c r="E14" s="3"/>
      <c r="F14" s="3"/>
      <c r="G14" s="3"/>
      <c r="H14" s="3"/>
      <c r="I14" s="3"/>
      <c r="J14" s="3"/>
      <c r="K14" s="3"/>
      <c r="L14" s="3"/>
      <c r="M14" s="3"/>
      <c r="N14" s="3"/>
      <c r="O14" s="3"/>
      <c r="P14" s="3"/>
      <c r="Q14" s="3"/>
      <c r="R14" s="3"/>
      <c r="S14" s="3"/>
      <c r="T14" s="3"/>
      <c r="U14" s="3"/>
      <c r="V14" s="3"/>
      <c r="W14" s="14"/>
      <c r="X14" s="14"/>
      <c r="Y14" s="14"/>
      <c r="Z14" s="14"/>
      <c r="AA14" s="14"/>
      <c r="AB14" s="14"/>
      <c r="AC14" s="14"/>
      <c r="AD14" s="14"/>
      <c r="AE14" s="14"/>
      <c r="AF14" s="14"/>
      <c r="AG14" s="14"/>
      <c r="AH14" s="14"/>
      <c r="AI14" s="14"/>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14"/>
      <c r="BJ14" s="14"/>
      <c r="BK14" s="14"/>
      <c r="BL14" s="14"/>
      <c r="BM14" s="14"/>
      <c r="BN14" s="14"/>
      <c r="BO14" s="14"/>
      <c r="BP14" s="14"/>
      <c r="BQ14" s="14"/>
      <c r="BR14" s="14"/>
      <c r="BS14" s="14"/>
      <c r="BT14" s="14"/>
      <c r="BU14" s="14"/>
      <c r="BV14" s="3"/>
      <c r="BW14" s="3"/>
      <c r="BX14" s="3"/>
    </row>
    <row r="15" spans="1:76" s="6" customFormat="1" ht="13.5" customHeight="1" x14ac:dyDescent="0.2">
      <c r="A15" s="3"/>
      <c r="B15" s="3"/>
      <c r="C15" s="3"/>
      <c r="D15" s="3"/>
      <c r="E15" s="3"/>
      <c r="F15" s="3"/>
      <c r="G15" s="3"/>
      <c r="H15" s="3"/>
      <c r="I15" s="3"/>
      <c r="J15" s="3"/>
      <c r="K15" s="3"/>
      <c r="L15" s="3"/>
      <c r="M15" s="3"/>
      <c r="N15" s="3"/>
      <c r="O15" s="3"/>
      <c r="P15" s="3"/>
      <c r="Q15" s="3" t="s">
        <v>29</v>
      </c>
      <c r="R15" s="3"/>
      <c r="S15" s="3"/>
      <c r="T15" s="3"/>
      <c r="U15" s="3"/>
      <c r="V15" s="3"/>
      <c r="W15" s="14"/>
      <c r="X15" s="14"/>
      <c r="Y15" s="14"/>
      <c r="Z15" s="14"/>
      <c r="AA15" s="14"/>
      <c r="AB15" s="14"/>
      <c r="AC15" s="14"/>
      <c r="AD15" s="14"/>
      <c r="AE15" s="14"/>
      <c r="AF15" s="14"/>
      <c r="AG15" s="14"/>
      <c r="AH15" s="14"/>
      <c r="AI15" s="14"/>
      <c r="AJ15" s="3"/>
      <c r="AK15" s="3"/>
      <c r="AL15" s="3"/>
      <c r="AM15" s="3"/>
      <c r="AN15" s="3"/>
      <c r="AO15" s="3"/>
      <c r="AP15" s="3"/>
      <c r="AQ15" s="3"/>
      <c r="AR15" s="3"/>
      <c r="AS15" s="3"/>
      <c r="AT15" s="3"/>
      <c r="AU15" s="3"/>
      <c r="AV15" s="3"/>
      <c r="AW15" s="3"/>
      <c r="AX15" s="3"/>
      <c r="AY15" s="3"/>
      <c r="AZ15" s="3"/>
      <c r="BA15" s="3"/>
      <c r="BB15" s="3"/>
      <c r="BC15" s="3" t="s">
        <v>29</v>
      </c>
      <c r="BD15" s="3"/>
      <c r="BE15" s="3"/>
      <c r="BF15" s="3"/>
      <c r="BG15" s="3"/>
      <c r="BH15" s="3"/>
      <c r="BI15" s="14"/>
      <c r="BJ15" s="14"/>
      <c r="BK15" s="14"/>
      <c r="BL15" s="14"/>
      <c r="BM15" s="14"/>
      <c r="BN15" s="14"/>
      <c r="BO15" s="14"/>
      <c r="BP15" s="14"/>
      <c r="BQ15" s="14"/>
      <c r="BR15" s="14"/>
      <c r="BS15" s="14"/>
      <c r="BT15" s="14"/>
      <c r="BU15" s="14"/>
      <c r="BV15" s="3"/>
      <c r="BW15" s="3"/>
      <c r="BX15" s="3"/>
    </row>
    <row r="16" spans="1:76" s="6" customFormat="1" ht="13.5" customHeight="1" x14ac:dyDescent="0.2">
      <c r="A16" s="3"/>
      <c r="B16" s="3"/>
      <c r="C16" s="3"/>
      <c r="D16" s="3"/>
      <c r="E16" s="3"/>
      <c r="F16" s="3"/>
      <c r="G16" s="3"/>
      <c r="H16" s="3"/>
      <c r="I16" s="3"/>
      <c r="J16" s="3"/>
      <c r="K16" s="3"/>
      <c r="L16" s="3"/>
      <c r="M16" s="3"/>
      <c r="N16" s="3"/>
      <c r="O16" s="3"/>
      <c r="P16" s="3"/>
      <c r="Q16" s="3"/>
      <c r="R16" s="1930" t="s">
        <v>9</v>
      </c>
      <c r="S16" s="1930"/>
      <c r="T16" s="1930"/>
      <c r="U16" s="1930"/>
      <c r="V16" s="1930"/>
      <c r="W16" s="1932"/>
      <c r="X16" s="1931"/>
      <c r="Y16" s="1931"/>
      <c r="Z16" s="1931"/>
      <c r="AA16" s="1931"/>
      <c r="AB16" s="1931"/>
      <c r="AC16" s="1931"/>
      <c r="AD16" s="1931"/>
      <c r="AE16" s="1931"/>
      <c r="AF16" s="1931"/>
      <c r="AG16" s="1931"/>
      <c r="AH16" s="1931"/>
      <c r="AI16" s="1931"/>
      <c r="AJ16" s="3"/>
      <c r="AK16" s="3"/>
      <c r="AL16" s="3"/>
      <c r="AM16" s="3"/>
      <c r="AN16" s="3"/>
      <c r="AO16" s="3"/>
      <c r="AP16" s="3"/>
      <c r="AQ16" s="3"/>
      <c r="AR16" s="3"/>
      <c r="AS16" s="3"/>
      <c r="AT16" s="3"/>
      <c r="AU16" s="3"/>
      <c r="AV16" s="3"/>
      <c r="AW16" s="3"/>
      <c r="AX16" s="3"/>
      <c r="AY16" s="3"/>
      <c r="AZ16" s="3"/>
      <c r="BA16" s="3"/>
      <c r="BB16" s="3"/>
      <c r="BC16" s="3"/>
      <c r="BD16" s="1930" t="s">
        <v>9</v>
      </c>
      <c r="BE16" s="1930"/>
      <c r="BF16" s="1930"/>
      <c r="BG16" s="1930"/>
      <c r="BH16" s="1930"/>
      <c r="BI16" s="1959" t="s">
        <v>247</v>
      </c>
      <c r="BJ16" s="1958"/>
      <c r="BK16" s="1958"/>
      <c r="BL16" s="1958"/>
      <c r="BM16" s="1958"/>
      <c r="BN16" s="1958"/>
      <c r="BO16" s="1958"/>
      <c r="BP16" s="1958"/>
      <c r="BQ16" s="1958"/>
      <c r="BR16" s="1958"/>
      <c r="BS16" s="1958"/>
      <c r="BT16" s="1958"/>
      <c r="BU16" s="1958"/>
      <c r="BV16" s="3"/>
      <c r="BW16" s="3"/>
      <c r="BX16" s="3"/>
    </row>
    <row r="17" spans="1:76" s="6" customFormat="1" ht="13.5" customHeight="1" x14ac:dyDescent="0.2">
      <c r="A17" s="3"/>
      <c r="B17" s="3"/>
      <c r="C17" s="3"/>
      <c r="D17" s="3"/>
      <c r="E17" s="3"/>
      <c r="F17" s="3"/>
      <c r="G17" s="3"/>
      <c r="H17" s="3"/>
      <c r="I17" s="3"/>
      <c r="J17" s="3"/>
      <c r="K17" s="3"/>
      <c r="L17" s="3"/>
      <c r="M17" s="3"/>
      <c r="N17" s="3"/>
      <c r="O17" s="3"/>
      <c r="P17" s="3"/>
      <c r="Q17" s="3"/>
      <c r="R17" s="1930"/>
      <c r="S17" s="1930"/>
      <c r="T17" s="1930"/>
      <c r="U17" s="1930"/>
      <c r="V17" s="1930"/>
      <c r="W17" s="1931"/>
      <c r="X17" s="1931"/>
      <c r="Y17" s="1931"/>
      <c r="Z17" s="1931"/>
      <c r="AA17" s="1931"/>
      <c r="AB17" s="1931"/>
      <c r="AC17" s="1931"/>
      <c r="AD17" s="1931"/>
      <c r="AE17" s="1931"/>
      <c r="AF17" s="1931"/>
      <c r="AG17" s="1931"/>
      <c r="AH17" s="1931"/>
      <c r="AI17" s="1931"/>
      <c r="AJ17" s="3"/>
      <c r="AK17" s="3"/>
      <c r="AL17" s="3"/>
      <c r="AM17" s="3"/>
      <c r="AN17" s="3"/>
      <c r="AO17" s="3"/>
      <c r="AP17" s="3"/>
      <c r="AQ17" s="3"/>
      <c r="AR17" s="3"/>
      <c r="AS17" s="3"/>
      <c r="AT17" s="3"/>
      <c r="AU17" s="3"/>
      <c r="AV17" s="3"/>
      <c r="AW17" s="3"/>
      <c r="AX17" s="3"/>
      <c r="AY17" s="3"/>
      <c r="AZ17" s="3"/>
      <c r="BA17" s="3"/>
      <c r="BB17" s="3"/>
      <c r="BC17" s="3"/>
      <c r="BD17" s="1930"/>
      <c r="BE17" s="1930"/>
      <c r="BF17" s="1930"/>
      <c r="BG17" s="1930"/>
      <c r="BH17" s="1930"/>
      <c r="BI17" s="1958"/>
      <c r="BJ17" s="1958"/>
      <c r="BK17" s="1958"/>
      <c r="BL17" s="1958"/>
      <c r="BM17" s="1958"/>
      <c r="BN17" s="1958"/>
      <c r="BO17" s="1958"/>
      <c r="BP17" s="1958"/>
      <c r="BQ17" s="1958"/>
      <c r="BR17" s="1958"/>
      <c r="BS17" s="1958"/>
      <c r="BT17" s="1958"/>
      <c r="BU17" s="1958"/>
      <c r="BV17" s="3"/>
      <c r="BW17" s="3"/>
      <c r="BX17" s="3"/>
    </row>
    <row r="18" spans="1:76" s="6" customFormat="1" ht="13.5" customHeight="1" x14ac:dyDescent="0.2">
      <c r="A18" s="3"/>
      <c r="B18" s="3"/>
      <c r="C18" s="3"/>
      <c r="D18" s="3"/>
      <c r="E18" s="3"/>
      <c r="F18" s="3"/>
      <c r="G18" s="3"/>
      <c r="H18" s="3"/>
      <c r="I18" s="3"/>
      <c r="J18" s="3"/>
      <c r="K18" s="3"/>
      <c r="L18" s="3"/>
      <c r="M18" s="3"/>
      <c r="N18" s="3"/>
      <c r="O18" s="3"/>
      <c r="P18" s="3"/>
      <c r="Q18" s="3"/>
      <c r="R18" s="1930" t="s">
        <v>10</v>
      </c>
      <c r="S18" s="1930"/>
      <c r="T18" s="1930"/>
      <c r="U18" s="1930"/>
      <c r="V18" s="1930"/>
      <c r="W18" s="1931"/>
      <c r="X18" s="1931"/>
      <c r="Y18" s="1931"/>
      <c r="Z18" s="1931"/>
      <c r="AA18" s="1931"/>
      <c r="AB18" s="1931"/>
      <c r="AC18" s="1931"/>
      <c r="AD18" s="1931"/>
      <c r="AE18" s="1931"/>
      <c r="AF18" s="1931"/>
      <c r="AG18" s="1931"/>
      <c r="AH18" s="1931"/>
      <c r="AI18" s="1931"/>
      <c r="AJ18" s="3"/>
      <c r="AK18" s="3"/>
      <c r="AL18" s="3"/>
      <c r="AM18" s="3"/>
      <c r="AN18" s="3"/>
      <c r="AO18" s="3"/>
      <c r="AP18" s="3"/>
      <c r="AQ18" s="3"/>
      <c r="AR18" s="3"/>
      <c r="AS18" s="3"/>
      <c r="AT18" s="3"/>
      <c r="AU18" s="3"/>
      <c r="AV18" s="3"/>
      <c r="AW18" s="3"/>
      <c r="AX18" s="3"/>
      <c r="AY18" s="3"/>
      <c r="AZ18" s="3"/>
      <c r="BA18" s="3"/>
      <c r="BB18" s="3"/>
      <c r="BC18" s="3"/>
      <c r="BD18" s="1930" t="s">
        <v>10</v>
      </c>
      <c r="BE18" s="1930"/>
      <c r="BF18" s="1930"/>
      <c r="BG18" s="1930"/>
      <c r="BH18" s="1930"/>
      <c r="BI18" s="1958" t="s">
        <v>248</v>
      </c>
      <c r="BJ18" s="1958"/>
      <c r="BK18" s="1958"/>
      <c r="BL18" s="1958"/>
      <c r="BM18" s="1958"/>
      <c r="BN18" s="1958"/>
      <c r="BO18" s="1958"/>
      <c r="BP18" s="1958"/>
      <c r="BQ18" s="1958"/>
      <c r="BR18" s="1958"/>
      <c r="BS18" s="1958"/>
      <c r="BT18" s="1958"/>
      <c r="BU18" s="1958"/>
      <c r="BV18" s="3"/>
      <c r="BW18" s="3"/>
      <c r="BX18" s="3"/>
    </row>
    <row r="19" spans="1:76" s="6" customFormat="1" ht="13.5" customHeight="1" x14ac:dyDescent="0.2">
      <c r="A19" s="3"/>
      <c r="B19" s="3"/>
      <c r="C19" s="3"/>
      <c r="D19" s="3"/>
      <c r="E19" s="3"/>
      <c r="F19" s="3"/>
      <c r="G19" s="3"/>
      <c r="H19" s="3"/>
      <c r="I19" s="3"/>
      <c r="J19" s="3"/>
      <c r="K19" s="3"/>
      <c r="L19" s="3"/>
      <c r="M19" s="3"/>
      <c r="N19" s="3"/>
      <c r="O19" s="3"/>
      <c r="P19" s="3"/>
      <c r="Q19" s="3"/>
      <c r="R19" s="1930"/>
      <c r="S19" s="1930"/>
      <c r="T19" s="1930"/>
      <c r="U19" s="1930"/>
      <c r="V19" s="1930"/>
      <c r="W19" s="1931"/>
      <c r="X19" s="1931"/>
      <c r="Y19" s="1931"/>
      <c r="Z19" s="1931"/>
      <c r="AA19" s="1931"/>
      <c r="AB19" s="1931"/>
      <c r="AC19" s="1931"/>
      <c r="AD19" s="1931"/>
      <c r="AE19" s="1931"/>
      <c r="AF19" s="1931"/>
      <c r="AG19" s="1931"/>
      <c r="AH19" s="1931"/>
      <c r="AI19" s="1931"/>
      <c r="AJ19" s="3"/>
      <c r="AK19" s="3"/>
      <c r="AL19" s="3"/>
      <c r="AM19" s="3"/>
      <c r="AN19" s="3"/>
      <c r="AO19" s="3"/>
      <c r="AP19" s="3"/>
      <c r="AQ19" s="3"/>
      <c r="AR19" s="3"/>
      <c r="AS19" s="3"/>
      <c r="AT19" s="3"/>
      <c r="AU19" s="3"/>
      <c r="AV19" s="3"/>
      <c r="AW19" s="3"/>
      <c r="AX19" s="3"/>
      <c r="AY19" s="3"/>
      <c r="AZ19" s="3"/>
      <c r="BA19" s="3"/>
      <c r="BB19" s="3"/>
      <c r="BC19" s="3"/>
      <c r="BD19" s="1930"/>
      <c r="BE19" s="1930"/>
      <c r="BF19" s="1930"/>
      <c r="BG19" s="1930"/>
      <c r="BH19" s="1930"/>
      <c r="BI19" s="1958"/>
      <c r="BJ19" s="1958"/>
      <c r="BK19" s="1958"/>
      <c r="BL19" s="1958"/>
      <c r="BM19" s="1958"/>
      <c r="BN19" s="1958"/>
      <c r="BO19" s="1958"/>
      <c r="BP19" s="1958"/>
      <c r="BQ19" s="1958"/>
      <c r="BR19" s="1958"/>
      <c r="BS19" s="1958"/>
      <c r="BT19" s="1958"/>
      <c r="BU19" s="1958"/>
      <c r="BV19" s="3"/>
      <c r="BW19" s="3"/>
      <c r="BX19" s="3"/>
    </row>
    <row r="20" spans="1:76" s="6" customFormat="1" ht="13.5" customHeight="1" x14ac:dyDescent="0.2">
      <c r="A20" s="3"/>
      <c r="B20" s="3"/>
      <c r="C20" s="3"/>
      <c r="D20" s="3"/>
      <c r="E20" s="3"/>
      <c r="F20" s="3"/>
      <c r="G20" s="3"/>
      <c r="H20" s="3"/>
      <c r="I20" s="3"/>
      <c r="J20" s="3"/>
      <c r="K20" s="3"/>
      <c r="L20" s="3"/>
      <c r="M20" s="3"/>
      <c r="N20" s="3"/>
      <c r="O20" s="3"/>
      <c r="P20" s="3"/>
      <c r="Q20" s="3"/>
      <c r="R20" s="1035" t="s">
        <v>11</v>
      </c>
      <c r="S20" s="1035"/>
      <c r="T20" s="1035"/>
      <c r="U20" s="1035"/>
      <c r="V20" s="1035"/>
      <c r="W20" s="1931"/>
      <c r="X20" s="1931"/>
      <c r="Y20" s="1931"/>
      <c r="Z20" s="1931"/>
      <c r="AA20" s="1931"/>
      <c r="AB20" s="1931"/>
      <c r="AC20" s="1931"/>
      <c r="AD20" s="1931"/>
      <c r="AE20" s="1931"/>
      <c r="AF20" s="1931"/>
      <c r="AG20" s="1931"/>
      <c r="AH20" s="1931"/>
      <c r="AI20" s="1931"/>
      <c r="AJ20" s="3"/>
      <c r="AK20" s="3"/>
      <c r="AL20" s="3"/>
      <c r="AM20" s="3"/>
      <c r="AN20" s="3"/>
      <c r="AO20" s="3"/>
      <c r="AP20" s="3"/>
      <c r="AQ20" s="3"/>
      <c r="AR20" s="3"/>
      <c r="AS20" s="3"/>
      <c r="AT20" s="3"/>
      <c r="AU20" s="3"/>
      <c r="AV20" s="3"/>
      <c r="AW20" s="3"/>
      <c r="AX20" s="3"/>
      <c r="AY20" s="3"/>
      <c r="AZ20" s="3"/>
      <c r="BA20" s="3"/>
      <c r="BB20" s="3"/>
      <c r="BC20" s="3"/>
      <c r="BD20" s="1035" t="s">
        <v>11</v>
      </c>
      <c r="BE20" s="1035"/>
      <c r="BF20" s="1035"/>
      <c r="BG20" s="1035"/>
      <c r="BH20" s="1035"/>
      <c r="BI20" s="1958" t="s">
        <v>249</v>
      </c>
      <c r="BJ20" s="1958"/>
      <c r="BK20" s="1958"/>
      <c r="BL20" s="1958"/>
      <c r="BM20" s="1958"/>
      <c r="BN20" s="1958"/>
      <c r="BO20" s="1958"/>
      <c r="BP20" s="1958"/>
      <c r="BQ20" s="1958"/>
      <c r="BR20" s="1958"/>
      <c r="BS20" s="1958"/>
      <c r="BT20" s="1958"/>
      <c r="BU20" s="1958"/>
      <c r="BV20" s="3"/>
      <c r="BW20" s="3"/>
      <c r="BX20" s="3"/>
    </row>
    <row r="21" spans="1:76" s="6" customFormat="1" ht="13.5" customHeight="1" x14ac:dyDescent="0.2">
      <c r="A21" s="3"/>
      <c r="B21" s="3"/>
      <c r="C21" s="3"/>
      <c r="D21" s="3"/>
      <c r="E21" s="3"/>
      <c r="F21" s="3"/>
      <c r="G21" s="3"/>
      <c r="H21" s="3"/>
      <c r="I21" s="3"/>
      <c r="J21" s="3"/>
      <c r="K21" s="3"/>
      <c r="L21" s="3"/>
      <c r="M21" s="3"/>
      <c r="N21" s="3"/>
      <c r="O21" s="3"/>
      <c r="P21" s="3"/>
      <c r="Q21" s="3"/>
      <c r="R21" s="1035"/>
      <c r="S21" s="1035"/>
      <c r="T21" s="1035"/>
      <c r="U21" s="1035"/>
      <c r="V21" s="1035"/>
      <c r="W21" s="1931"/>
      <c r="X21" s="1931"/>
      <c r="Y21" s="1931"/>
      <c r="Z21" s="1931"/>
      <c r="AA21" s="1931"/>
      <c r="AB21" s="1931"/>
      <c r="AC21" s="1931"/>
      <c r="AD21" s="1931"/>
      <c r="AE21" s="1931"/>
      <c r="AF21" s="1931"/>
      <c r="AG21" s="1931"/>
      <c r="AH21" s="1931"/>
      <c r="AI21" s="1931"/>
      <c r="AJ21" s="3"/>
      <c r="AK21" s="3"/>
      <c r="AL21" s="3"/>
      <c r="AM21" s="3"/>
      <c r="AN21" s="3"/>
      <c r="AO21" s="3"/>
      <c r="AP21" s="3"/>
      <c r="AQ21" s="3"/>
      <c r="AR21" s="3"/>
      <c r="AS21" s="3"/>
      <c r="AT21" s="3"/>
      <c r="AU21" s="3"/>
      <c r="AV21" s="3"/>
      <c r="AW21" s="3"/>
      <c r="AX21" s="3"/>
      <c r="AY21" s="3"/>
      <c r="AZ21" s="3"/>
      <c r="BA21" s="3"/>
      <c r="BB21" s="3"/>
      <c r="BC21" s="3"/>
      <c r="BD21" s="1035"/>
      <c r="BE21" s="1035"/>
      <c r="BF21" s="1035"/>
      <c r="BG21" s="1035"/>
      <c r="BH21" s="1035"/>
      <c r="BI21" s="1958"/>
      <c r="BJ21" s="1958"/>
      <c r="BK21" s="1958"/>
      <c r="BL21" s="1958"/>
      <c r="BM21" s="1958"/>
      <c r="BN21" s="1958"/>
      <c r="BO21" s="1958"/>
      <c r="BP21" s="1958"/>
      <c r="BQ21" s="1958"/>
      <c r="BR21" s="1958"/>
      <c r="BS21" s="1958"/>
      <c r="BT21" s="1958"/>
      <c r="BU21" s="1958"/>
      <c r="BV21" s="3"/>
      <c r="BW21" s="3"/>
      <c r="BX21" s="3"/>
    </row>
    <row r="22" spans="1:76" s="6" customFormat="1" ht="13.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row>
    <row r="23" spans="1:76" s="6" customFormat="1" ht="13.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row>
    <row r="24" spans="1:76" ht="13.5" customHeight="1" x14ac:dyDescent="0.2">
      <c r="A24" s="1"/>
      <c r="B24" s="927" t="s">
        <v>279</v>
      </c>
      <c r="C24" s="927"/>
      <c r="D24" s="927"/>
      <c r="E24" s="927"/>
      <c r="F24" s="927"/>
      <c r="G24" s="927"/>
      <c r="H24" s="927"/>
      <c r="I24" s="927"/>
      <c r="J24" s="927"/>
      <c r="K24" s="927"/>
      <c r="L24" s="927"/>
      <c r="M24" s="927"/>
      <c r="N24" s="927"/>
      <c r="O24" s="927"/>
      <c r="P24" s="927"/>
      <c r="Q24" s="927"/>
      <c r="R24" s="927"/>
      <c r="S24" s="927"/>
      <c r="T24" s="927"/>
      <c r="U24" s="927"/>
      <c r="V24" s="927"/>
      <c r="W24" s="927"/>
      <c r="X24" s="927"/>
      <c r="Y24" s="927"/>
      <c r="Z24" s="927"/>
      <c r="AA24" s="927"/>
      <c r="AB24" s="927"/>
      <c r="AC24" s="927"/>
      <c r="AD24" s="927"/>
      <c r="AE24" s="927"/>
      <c r="AF24" s="927"/>
      <c r="AG24" s="927"/>
      <c r="AH24" s="927"/>
      <c r="AI24" s="927"/>
      <c r="AJ24" s="927"/>
      <c r="AK24" s="927"/>
      <c r="AL24" s="1"/>
      <c r="AM24" s="1"/>
      <c r="AN24" s="927" t="s">
        <v>60</v>
      </c>
      <c r="AO24" s="927"/>
      <c r="AP24" s="927"/>
      <c r="AQ24" s="927"/>
      <c r="AR24" s="927"/>
      <c r="AS24" s="927"/>
      <c r="AT24" s="927"/>
      <c r="AU24" s="927"/>
      <c r="AV24" s="927"/>
      <c r="AW24" s="927"/>
      <c r="AX24" s="927"/>
      <c r="AY24" s="927"/>
      <c r="AZ24" s="927"/>
      <c r="BA24" s="927"/>
      <c r="BB24" s="927"/>
      <c r="BC24" s="927"/>
      <c r="BD24" s="927"/>
      <c r="BE24" s="927"/>
      <c r="BF24" s="927"/>
      <c r="BG24" s="927"/>
      <c r="BH24" s="927"/>
      <c r="BI24" s="927"/>
      <c r="BJ24" s="927"/>
      <c r="BK24" s="927"/>
      <c r="BL24" s="927"/>
      <c r="BM24" s="927"/>
      <c r="BN24" s="927"/>
      <c r="BO24" s="927"/>
      <c r="BP24" s="927"/>
      <c r="BQ24" s="927"/>
      <c r="BR24" s="927"/>
      <c r="BS24" s="927"/>
      <c r="BT24" s="927"/>
      <c r="BU24" s="927"/>
      <c r="BV24" s="927"/>
      <c r="BW24" s="927"/>
      <c r="BX24" s="1"/>
    </row>
    <row r="25" spans="1:76" ht="13.5" customHeight="1" x14ac:dyDescent="0.2">
      <c r="A25" s="1"/>
      <c r="B25" s="927" t="s">
        <v>30</v>
      </c>
      <c r="C25" s="927"/>
      <c r="D25" s="927"/>
      <c r="E25" s="927"/>
      <c r="F25" s="927"/>
      <c r="G25" s="927"/>
      <c r="H25" s="927"/>
      <c r="I25" s="927"/>
      <c r="J25" s="927"/>
      <c r="K25" s="927"/>
      <c r="L25" s="927"/>
      <c r="M25" s="927"/>
      <c r="N25" s="927"/>
      <c r="O25" s="927"/>
      <c r="P25" s="927"/>
      <c r="Q25" s="927"/>
      <c r="R25" s="927"/>
      <c r="S25" s="927"/>
      <c r="T25" s="927"/>
      <c r="U25" s="927"/>
      <c r="V25" s="927"/>
      <c r="W25" s="927"/>
      <c r="X25" s="927"/>
      <c r="Y25" s="927"/>
      <c r="Z25" s="927"/>
      <c r="AA25" s="927"/>
      <c r="AB25" s="927"/>
      <c r="AC25" s="927"/>
      <c r="AD25" s="927"/>
      <c r="AE25" s="927"/>
      <c r="AF25" s="927"/>
      <c r="AG25" s="927"/>
      <c r="AH25" s="927"/>
      <c r="AI25" s="927"/>
      <c r="AJ25" s="927"/>
      <c r="AK25" s="927"/>
      <c r="AL25" s="1"/>
      <c r="AM25" s="1"/>
      <c r="AN25" s="927" t="s">
        <v>30</v>
      </c>
      <c r="AO25" s="927"/>
      <c r="AP25" s="927"/>
      <c r="AQ25" s="927"/>
      <c r="AR25" s="927"/>
      <c r="AS25" s="927"/>
      <c r="AT25" s="927"/>
      <c r="AU25" s="927"/>
      <c r="AV25" s="927"/>
      <c r="AW25" s="927"/>
      <c r="AX25" s="927"/>
      <c r="AY25" s="927"/>
      <c r="AZ25" s="927"/>
      <c r="BA25" s="927"/>
      <c r="BB25" s="927"/>
      <c r="BC25" s="927"/>
      <c r="BD25" s="927"/>
      <c r="BE25" s="927"/>
      <c r="BF25" s="927"/>
      <c r="BG25" s="927"/>
      <c r="BH25" s="927"/>
      <c r="BI25" s="927"/>
      <c r="BJ25" s="927"/>
      <c r="BK25" s="927"/>
      <c r="BL25" s="927"/>
      <c r="BM25" s="927"/>
      <c r="BN25" s="927"/>
      <c r="BO25" s="927"/>
      <c r="BP25" s="927"/>
      <c r="BQ25" s="927"/>
      <c r="BR25" s="927"/>
      <c r="BS25" s="927"/>
      <c r="BT25" s="927"/>
      <c r="BU25" s="927"/>
      <c r="BV25" s="927"/>
      <c r="BW25" s="927"/>
      <c r="BX25" s="1"/>
    </row>
    <row r="26" spans="1:76" ht="13.25" customHeight="1" x14ac:dyDescent="0.2">
      <c r="A26" s="1"/>
      <c r="B26" s="1"/>
      <c r="C26" s="1934" t="s">
        <v>53</v>
      </c>
      <c r="D26" s="1934"/>
      <c r="E26" s="1934"/>
      <c r="F26" s="1934"/>
      <c r="G26" s="1934"/>
      <c r="H26" s="1934"/>
      <c r="I26" s="1934"/>
      <c r="J26" s="1934"/>
      <c r="K26" s="1934"/>
      <c r="L26" s="1934"/>
      <c r="M26" s="1934"/>
      <c r="N26" s="1934"/>
      <c r="O26" s="1934"/>
      <c r="P26" s="1934"/>
      <c r="Q26" s="1934"/>
      <c r="R26" s="1934"/>
      <c r="S26" s="1934"/>
      <c r="T26" s="1934"/>
      <c r="U26" s="1934"/>
      <c r="V26" s="1934"/>
      <c r="W26" s="1934"/>
      <c r="X26" s="1934"/>
      <c r="Y26" s="1934"/>
      <c r="Z26" s="1934"/>
      <c r="AA26" s="1934"/>
      <c r="AB26" s="1934"/>
      <c r="AC26" s="1934"/>
      <c r="AD26" s="1934"/>
      <c r="AE26" s="1934"/>
      <c r="AF26" s="1934"/>
      <c r="AG26" s="1934"/>
      <c r="AH26" s="1934"/>
      <c r="AI26" s="1934"/>
      <c r="AJ26" s="1934"/>
      <c r="AK26" s="1"/>
      <c r="AL26" s="1"/>
      <c r="AM26" s="1"/>
      <c r="AN26" s="1"/>
      <c r="AO26" s="1934" t="s">
        <v>53</v>
      </c>
      <c r="AP26" s="1934"/>
      <c r="AQ26" s="1934"/>
      <c r="AR26" s="1934"/>
      <c r="AS26" s="1934"/>
      <c r="AT26" s="1934"/>
      <c r="AU26" s="1934"/>
      <c r="AV26" s="1934"/>
      <c r="AW26" s="1934"/>
      <c r="AX26" s="1934"/>
      <c r="AY26" s="1934"/>
      <c r="AZ26" s="1934"/>
      <c r="BA26" s="1934"/>
      <c r="BB26" s="1934"/>
      <c r="BC26" s="1934"/>
      <c r="BD26" s="1934"/>
      <c r="BE26" s="1934"/>
      <c r="BF26" s="1934"/>
      <c r="BG26" s="1934"/>
      <c r="BH26" s="1934"/>
      <c r="BI26" s="1934"/>
      <c r="BJ26" s="1934"/>
      <c r="BK26" s="1934"/>
      <c r="BL26" s="1934"/>
      <c r="BM26" s="1934"/>
      <c r="BN26" s="1934"/>
      <c r="BO26" s="1934"/>
      <c r="BP26" s="1934"/>
      <c r="BQ26" s="1934"/>
      <c r="BR26" s="1934"/>
      <c r="BS26" s="1934"/>
      <c r="BT26" s="1934"/>
      <c r="BU26" s="1934"/>
      <c r="BV26" s="1934"/>
      <c r="BW26" s="1"/>
      <c r="BX26" s="1"/>
    </row>
    <row r="27" spans="1:76" s="6" customFormat="1" ht="13.5" customHeight="1" x14ac:dyDescent="0.2">
      <c r="A27" s="3"/>
      <c r="B27" s="3"/>
      <c r="C27" s="1934"/>
      <c r="D27" s="1934"/>
      <c r="E27" s="1934"/>
      <c r="F27" s="1934"/>
      <c r="G27" s="1934"/>
      <c r="H27" s="1934"/>
      <c r="I27" s="1934"/>
      <c r="J27" s="1934"/>
      <c r="K27" s="1934"/>
      <c r="L27" s="1934"/>
      <c r="M27" s="1934"/>
      <c r="N27" s="1934"/>
      <c r="O27" s="1934"/>
      <c r="P27" s="1934"/>
      <c r="Q27" s="1934"/>
      <c r="R27" s="1934"/>
      <c r="S27" s="1934"/>
      <c r="T27" s="1934"/>
      <c r="U27" s="1934"/>
      <c r="V27" s="1934"/>
      <c r="W27" s="1934"/>
      <c r="X27" s="1934"/>
      <c r="Y27" s="1934"/>
      <c r="Z27" s="1934"/>
      <c r="AA27" s="1934"/>
      <c r="AB27" s="1934"/>
      <c r="AC27" s="1934"/>
      <c r="AD27" s="1934"/>
      <c r="AE27" s="1934"/>
      <c r="AF27" s="1934"/>
      <c r="AG27" s="1934"/>
      <c r="AH27" s="1934"/>
      <c r="AI27" s="1934"/>
      <c r="AJ27" s="1934"/>
      <c r="AK27" s="3"/>
      <c r="AL27" s="3"/>
      <c r="AM27" s="3"/>
      <c r="AN27" s="3"/>
      <c r="AO27" s="1934"/>
      <c r="AP27" s="1934"/>
      <c r="AQ27" s="1934"/>
      <c r="AR27" s="1934"/>
      <c r="AS27" s="1934"/>
      <c r="AT27" s="1934"/>
      <c r="AU27" s="1934"/>
      <c r="AV27" s="1934"/>
      <c r="AW27" s="1934"/>
      <c r="AX27" s="1934"/>
      <c r="AY27" s="1934"/>
      <c r="AZ27" s="1934"/>
      <c r="BA27" s="1934"/>
      <c r="BB27" s="1934"/>
      <c r="BC27" s="1934"/>
      <c r="BD27" s="1934"/>
      <c r="BE27" s="1934"/>
      <c r="BF27" s="1934"/>
      <c r="BG27" s="1934"/>
      <c r="BH27" s="1934"/>
      <c r="BI27" s="1934"/>
      <c r="BJ27" s="1934"/>
      <c r="BK27" s="1934"/>
      <c r="BL27" s="1934"/>
      <c r="BM27" s="1934"/>
      <c r="BN27" s="1934"/>
      <c r="BO27" s="1934"/>
      <c r="BP27" s="1934"/>
      <c r="BQ27" s="1934"/>
      <c r="BR27" s="1934"/>
      <c r="BS27" s="1934"/>
      <c r="BT27" s="1934"/>
      <c r="BU27" s="1934"/>
      <c r="BV27" s="1934"/>
      <c r="BW27" s="3"/>
      <c r="BX27" s="3"/>
    </row>
    <row r="28" spans="1:76" s="6" customFormat="1" ht="13.5" customHeight="1" x14ac:dyDescent="0.2">
      <c r="A28" s="3"/>
      <c r="B28" s="3"/>
      <c r="C28" s="1934"/>
      <c r="D28" s="1934"/>
      <c r="E28" s="1934"/>
      <c r="F28" s="1934"/>
      <c r="G28" s="1934"/>
      <c r="H28" s="1934"/>
      <c r="I28" s="1934"/>
      <c r="J28" s="1934"/>
      <c r="K28" s="1934"/>
      <c r="L28" s="1934"/>
      <c r="M28" s="1934"/>
      <c r="N28" s="1934"/>
      <c r="O28" s="1934"/>
      <c r="P28" s="1934"/>
      <c r="Q28" s="1934"/>
      <c r="R28" s="1934"/>
      <c r="S28" s="1934"/>
      <c r="T28" s="1934"/>
      <c r="U28" s="1934"/>
      <c r="V28" s="1934"/>
      <c r="W28" s="1934"/>
      <c r="X28" s="1934"/>
      <c r="Y28" s="1934"/>
      <c r="Z28" s="1934"/>
      <c r="AA28" s="1934"/>
      <c r="AB28" s="1934"/>
      <c r="AC28" s="1934"/>
      <c r="AD28" s="1934"/>
      <c r="AE28" s="1934"/>
      <c r="AF28" s="1934"/>
      <c r="AG28" s="1934"/>
      <c r="AH28" s="1934"/>
      <c r="AI28" s="1934"/>
      <c r="AJ28" s="1934"/>
      <c r="AK28" s="3"/>
      <c r="AL28" s="3"/>
      <c r="AM28" s="3"/>
      <c r="AN28" s="3"/>
      <c r="AO28" s="1934"/>
      <c r="AP28" s="1934"/>
      <c r="AQ28" s="1934"/>
      <c r="AR28" s="1934"/>
      <c r="AS28" s="1934"/>
      <c r="AT28" s="1934"/>
      <c r="AU28" s="1934"/>
      <c r="AV28" s="1934"/>
      <c r="AW28" s="1934"/>
      <c r="AX28" s="1934"/>
      <c r="AY28" s="1934"/>
      <c r="AZ28" s="1934"/>
      <c r="BA28" s="1934"/>
      <c r="BB28" s="1934"/>
      <c r="BC28" s="1934"/>
      <c r="BD28" s="1934"/>
      <c r="BE28" s="1934"/>
      <c r="BF28" s="1934"/>
      <c r="BG28" s="1934"/>
      <c r="BH28" s="1934"/>
      <c r="BI28" s="1934"/>
      <c r="BJ28" s="1934"/>
      <c r="BK28" s="1934"/>
      <c r="BL28" s="1934"/>
      <c r="BM28" s="1934"/>
      <c r="BN28" s="1934"/>
      <c r="BO28" s="1934"/>
      <c r="BP28" s="1934"/>
      <c r="BQ28" s="1934"/>
      <c r="BR28" s="1934"/>
      <c r="BS28" s="1934"/>
      <c r="BT28" s="1934"/>
      <c r="BU28" s="1934"/>
      <c r="BV28" s="1934"/>
      <c r="BW28" s="3"/>
      <c r="BX28" s="3"/>
    </row>
    <row r="29" spans="1:76" s="6" customFormat="1" ht="13.5" customHeight="1" x14ac:dyDescent="0.2">
      <c r="A29" s="3"/>
      <c r="B29" s="3"/>
      <c r="C29" s="1934"/>
      <c r="D29" s="1934"/>
      <c r="E29" s="1934"/>
      <c r="F29" s="1934"/>
      <c r="G29" s="1934"/>
      <c r="H29" s="1934"/>
      <c r="I29" s="1934"/>
      <c r="J29" s="1934"/>
      <c r="K29" s="1934"/>
      <c r="L29" s="1934"/>
      <c r="M29" s="1934"/>
      <c r="N29" s="1934"/>
      <c r="O29" s="1934"/>
      <c r="P29" s="1934"/>
      <c r="Q29" s="1934"/>
      <c r="R29" s="1934"/>
      <c r="S29" s="1934"/>
      <c r="T29" s="1934"/>
      <c r="U29" s="1934"/>
      <c r="V29" s="1934"/>
      <c r="W29" s="1934"/>
      <c r="X29" s="1934"/>
      <c r="Y29" s="1934"/>
      <c r="Z29" s="1934"/>
      <c r="AA29" s="1934"/>
      <c r="AB29" s="1934"/>
      <c r="AC29" s="1934"/>
      <c r="AD29" s="1934"/>
      <c r="AE29" s="1934"/>
      <c r="AF29" s="1934"/>
      <c r="AG29" s="1934"/>
      <c r="AH29" s="1934"/>
      <c r="AI29" s="1934"/>
      <c r="AJ29" s="1934"/>
      <c r="AK29" s="10"/>
      <c r="AL29" s="3"/>
      <c r="AM29" s="3"/>
      <c r="AN29" s="3"/>
      <c r="AO29" s="1934"/>
      <c r="AP29" s="1934"/>
      <c r="AQ29" s="1934"/>
      <c r="AR29" s="1934"/>
      <c r="AS29" s="1934"/>
      <c r="AT29" s="1934"/>
      <c r="AU29" s="1934"/>
      <c r="AV29" s="1934"/>
      <c r="AW29" s="1934"/>
      <c r="AX29" s="1934"/>
      <c r="AY29" s="1934"/>
      <c r="AZ29" s="1934"/>
      <c r="BA29" s="1934"/>
      <c r="BB29" s="1934"/>
      <c r="BC29" s="1934"/>
      <c r="BD29" s="1934"/>
      <c r="BE29" s="1934"/>
      <c r="BF29" s="1934"/>
      <c r="BG29" s="1934"/>
      <c r="BH29" s="1934"/>
      <c r="BI29" s="1934"/>
      <c r="BJ29" s="1934"/>
      <c r="BK29" s="1934"/>
      <c r="BL29" s="1934"/>
      <c r="BM29" s="1934"/>
      <c r="BN29" s="1934"/>
      <c r="BO29" s="1934"/>
      <c r="BP29" s="1934"/>
      <c r="BQ29" s="1934"/>
      <c r="BR29" s="1934"/>
      <c r="BS29" s="1934"/>
      <c r="BT29" s="1934"/>
      <c r="BU29" s="1934"/>
      <c r="BV29" s="1934"/>
      <c r="BW29" s="10"/>
      <c r="BX29" s="3"/>
    </row>
    <row r="30" spans="1:76" s="6" customFormat="1" ht="13.5" customHeight="1" x14ac:dyDescent="0.2">
      <c r="A30" s="3"/>
      <c r="B30" s="3"/>
      <c r="C30" s="179"/>
      <c r="D30" s="179"/>
      <c r="E30" s="179"/>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0"/>
      <c r="AL30" s="3"/>
      <c r="AM30" s="3"/>
      <c r="AN30" s="3"/>
      <c r="AO30" s="179"/>
      <c r="AP30" s="179"/>
      <c r="AQ30" s="179"/>
      <c r="AR30" s="179"/>
      <c r="AS30" s="179"/>
      <c r="AT30" s="179"/>
      <c r="AU30" s="179"/>
      <c r="AV30" s="179"/>
      <c r="AW30" s="179"/>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c r="BV30" s="179"/>
      <c r="BW30" s="10"/>
      <c r="BX30" s="3"/>
    </row>
    <row r="31" spans="1:76" s="6" customFormat="1" ht="13.5" customHeight="1" x14ac:dyDescent="0.2">
      <c r="A31" s="3"/>
      <c r="B31" s="3"/>
      <c r="C31" s="3" t="s">
        <v>31</v>
      </c>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t="s">
        <v>31</v>
      </c>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row>
    <row r="32" spans="1:76" s="6" customFormat="1" ht="13.5" customHeight="1" x14ac:dyDescent="0.2">
      <c r="A32" s="3"/>
      <c r="B32" s="3"/>
      <c r="C32" s="3"/>
      <c r="D32" s="1928" t="s">
        <v>4</v>
      </c>
      <c r="E32" s="1928"/>
      <c r="F32" s="1928"/>
      <c r="G32" s="1928"/>
      <c r="H32" s="1928"/>
      <c r="I32" s="1928"/>
      <c r="J32" s="1928"/>
      <c r="K32" s="1928"/>
      <c r="L32" s="1928"/>
      <c r="M32" s="1928"/>
      <c r="N32" s="1928"/>
      <c r="O32" s="1929"/>
      <c r="P32" s="1929"/>
      <c r="Q32" s="1929"/>
      <c r="R32" s="1929"/>
      <c r="S32" s="1929"/>
      <c r="T32" s="1929"/>
      <c r="U32" s="1929"/>
      <c r="V32" s="1929"/>
      <c r="W32" s="1929"/>
      <c r="X32" s="1929"/>
      <c r="Y32" s="1929"/>
      <c r="Z32" s="1929"/>
      <c r="AA32" s="1929"/>
      <c r="AB32" s="1929"/>
      <c r="AC32" s="1929"/>
      <c r="AD32" s="1929"/>
      <c r="AE32" s="1929"/>
      <c r="AF32" s="1929"/>
      <c r="AG32" s="1929"/>
      <c r="AH32" s="1929"/>
      <c r="AI32" s="1929"/>
      <c r="AJ32" s="1929"/>
      <c r="AK32" s="3"/>
      <c r="AL32" s="3"/>
      <c r="AM32" s="3"/>
      <c r="AN32" s="3"/>
      <c r="AO32" s="3"/>
      <c r="AP32" s="1928" t="s">
        <v>4</v>
      </c>
      <c r="AQ32" s="1928"/>
      <c r="AR32" s="1928"/>
      <c r="AS32" s="1928"/>
      <c r="AT32" s="1928"/>
      <c r="AU32" s="1928"/>
      <c r="AV32" s="1928"/>
      <c r="AW32" s="1928"/>
      <c r="AX32" s="1928"/>
      <c r="AY32" s="1928"/>
      <c r="AZ32" s="1928"/>
      <c r="BA32" s="1961" t="s">
        <v>251</v>
      </c>
      <c r="BB32" s="1961"/>
      <c r="BC32" s="1961"/>
      <c r="BD32" s="1961"/>
      <c r="BE32" s="1961"/>
      <c r="BF32" s="1961"/>
      <c r="BG32" s="1961"/>
      <c r="BH32" s="1961"/>
      <c r="BI32" s="1961"/>
      <c r="BJ32" s="1961"/>
      <c r="BK32" s="1961"/>
      <c r="BL32" s="1961"/>
      <c r="BM32" s="1961"/>
      <c r="BN32" s="1961"/>
      <c r="BO32" s="1961"/>
      <c r="BP32" s="1961"/>
      <c r="BQ32" s="1961"/>
      <c r="BR32" s="1961"/>
      <c r="BS32" s="1961"/>
      <c r="BT32" s="1961"/>
      <c r="BU32" s="1961"/>
      <c r="BV32" s="1961"/>
      <c r="BW32" s="3"/>
      <c r="BX32" s="3"/>
    </row>
    <row r="33" spans="1:76" s="6" customFormat="1" ht="13.5" customHeight="1" x14ac:dyDescent="0.2">
      <c r="A33" s="3"/>
      <c r="B33" s="3"/>
      <c r="C33" s="3"/>
      <c r="D33" s="1928"/>
      <c r="E33" s="1928"/>
      <c r="F33" s="1928"/>
      <c r="G33" s="1928"/>
      <c r="H33" s="1928"/>
      <c r="I33" s="1928"/>
      <c r="J33" s="1928"/>
      <c r="K33" s="1928"/>
      <c r="L33" s="1928"/>
      <c r="M33" s="1928"/>
      <c r="N33" s="1928"/>
      <c r="O33" s="1929"/>
      <c r="P33" s="1929"/>
      <c r="Q33" s="1929"/>
      <c r="R33" s="1929"/>
      <c r="S33" s="1929"/>
      <c r="T33" s="1929"/>
      <c r="U33" s="1929"/>
      <c r="V33" s="1929"/>
      <c r="W33" s="1929"/>
      <c r="X33" s="1929"/>
      <c r="Y33" s="1929"/>
      <c r="Z33" s="1929"/>
      <c r="AA33" s="1929"/>
      <c r="AB33" s="1929"/>
      <c r="AC33" s="1929"/>
      <c r="AD33" s="1929"/>
      <c r="AE33" s="1929"/>
      <c r="AF33" s="1929"/>
      <c r="AG33" s="1929"/>
      <c r="AH33" s="1929"/>
      <c r="AI33" s="1929"/>
      <c r="AJ33" s="1929"/>
      <c r="AK33" s="3"/>
      <c r="AL33" s="3"/>
      <c r="AM33" s="3"/>
      <c r="AN33" s="3"/>
      <c r="AO33" s="3"/>
      <c r="AP33" s="1928"/>
      <c r="AQ33" s="1928"/>
      <c r="AR33" s="1928"/>
      <c r="AS33" s="1928"/>
      <c r="AT33" s="1928"/>
      <c r="AU33" s="1928"/>
      <c r="AV33" s="1928"/>
      <c r="AW33" s="1928"/>
      <c r="AX33" s="1928"/>
      <c r="AY33" s="1928"/>
      <c r="AZ33" s="1928"/>
      <c r="BA33" s="1961"/>
      <c r="BB33" s="1961"/>
      <c r="BC33" s="1961"/>
      <c r="BD33" s="1961"/>
      <c r="BE33" s="1961"/>
      <c r="BF33" s="1961"/>
      <c r="BG33" s="1961"/>
      <c r="BH33" s="1961"/>
      <c r="BI33" s="1961"/>
      <c r="BJ33" s="1961"/>
      <c r="BK33" s="1961"/>
      <c r="BL33" s="1961"/>
      <c r="BM33" s="1961"/>
      <c r="BN33" s="1961"/>
      <c r="BO33" s="1961"/>
      <c r="BP33" s="1961"/>
      <c r="BQ33" s="1961"/>
      <c r="BR33" s="1961"/>
      <c r="BS33" s="1961"/>
      <c r="BT33" s="1961"/>
      <c r="BU33" s="1961"/>
      <c r="BV33" s="1961"/>
      <c r="BW33" s="3"/>
      <c r="BX33" s="3"/>
    </row>
    <row r="34" spans="1:76" s="6" customFormat="1" ht="13.5" customHeight="1" x14ac:dyDescent="0.2">
      <c r="A34" s="3"/>
      <c r="B34" s="3"/>
      <c r="C34" s="3"/>
      <c r="D34" s="1928" t="s">
        <v>5</v>
      </c>
      <c r="E34" s="1928"/>
      <c r="F34" s="1928"/>
      <c r="G34" s="1928"/>
      <c r="H34" s="1928"/>
      <c r="I34" s="1928"/>
      <c r="J34" s="1928"/>
      <c r="K34" s="1928"/>
      <c r="L34" s="1928"/>
      <c r="M34" s="1928"/>
      <c r="N34" s="1928"/>
      <c r="O34" s="1929"/>
      <c r="P34" s="1929"/>
      <c r="Q34" s="1929"/>
      <c r="R34" s="1929"/>
      <c r="S34" s="1929"/>
      <c r="T34" s="1929"/>
      <c r="U34" s="1929"/>
      <c r="V34" s="1929"/>
      <c r="W34" s="1929"/>
      <c r="X34" s="1929"/>
      <c r="Y34" s="1929"/>
      <c r="Z34" s="1929"/>
      <c r="AA34" s="1929"/>
      <c r="AB34" s="1929"/>
      <c r="AC34" s="1929"/>
      <c r="AD34" s="1929"/>
      <c r="AE34" s="1929"/>
      <c r="AF34" s="1929"/>
      <c r="AG34" s="1929"/>
      <c r="AH34" s="1929"/>
      <c r="AI34" s="1929"/>
      <c r="AJ34" s="1929"/>
      <c r="AK34" s="3"/>
      <c r="AL34" s="3"/>
      <c r="AM34" s="3"/>
      <c r="AN34" s="3"/>
      <c r="AO34" s="3"/>
      <c r="AP34" s="1928" t="s">
        <v>5</v>
      </c>
      <c r="AQ34" s="1928"/>
      <c r="AR34" s="1928"/>
      <c r="AS34" s="1928"/>
      <c r="AT34" s="1928"/>
      <c r="AU34" s="1928"/>
      <c r="AV34" s="1928"/>
      <c r="AW34" s="1928"/>
      <c r="AX34" s="1928"/>
      <c r="AY34" s="1928"/>
      <c r="AZ34" s="1928"/>
      <c r="BA34" s="1961" t="s">
        <v>252</v>
      </c>
      <c r="BB34" s="1961"/>
      <c r="BC34" s="1961"/>
      <c r="BD34" s="1961"/>
      <c r="BE34" s="1961"/>
      <c r="BF34" s="1961"/>
      <c r="BG34" s="1961"/>
      <c r="BH34" s="1961"/>
      <c r="BI34" s="1961"/>
      <c r="BJ34" s="1961"/>
      <c r="BK34" s="1961"/>
      <c r="BL34" s="1961"/>
      <c r="BM34" s="1961"/>
      <c r="BN34" s="1961"/>
      <c r="BO34" s="1961"/>
      <c r="BP34" s="1961"/>
      <c r="BQ34" s="1961"/>
      <c r="BR34" s="1961"/>
      <c r="BS34" s="1961"/>
      <c r="BT34" s="1961"/>
      <c r="BU34" s="1961"/>
      <c r="BV34" s="1961"/>
      <c r="BW34" s="3"/>
      <c r="BX34" s="3"/>
    </row>
    <row r="35" spans="1:76" s="6" customFormat="1" ht="13.5" customHeight="1" x14ac:dyDescent="0.2">
      <c r="A35" s="3"/>
      <c r="B35" s="3"/>
      <c r="C35" s="3"/>
      <c r="D35" s="1928"/>
      <c r="E35" s="1928"/>
      <c r="F35" s="1928"/>
      <c r="G35" s="1928"/>
      <c r="H35" s="1928"/>
      <c r="I35" s="1928"/>
      <c r="J35" s="1928"/>
      <c r="K35" s="1928"/>
      <c r="L35" s="1928"/>
      <c r="M35" s="1928"/>
      <c r="N35" s="1928"/>
      <c r="O35" s="1929"/>
      <c r="P35" s="1929"/>
      <c r="Q35" s="1929"/>
      <c r="R35" s="1929"/>
      <c r="S35" s="1929"/>
      <c r="T35" s="1929"/>
      <c r="U35" s="1929"/>
      <c r="V35" s="1929"/>
      <c r="W35" s="1929"/>
      <c r="X35" s="1929"/>
      <c r="Y35" s="1929"/>
      <c r="Z35" s="1929"/>
      <c r="AA35" s="1929"/>
      <c r="AB35" s="1929"/>
      <c r="AC35" s="1929"/>
      <c r="AD35" s="1929"/>
      <c r="AE35" s="1929"/>
      <c r="AF35" s="1929"/>
      <c r="AG35" s="1929"/>
      <c r="AH35" s="1929"/>
      <c r="AI35" s="1929"/>
      <c r="AJ35" s="1929"/>
      <c r="AK35" s="3"/>
      <c r="AL35" s="3"/>
      <c r="AM35" s="3"/>
      <c r="AN35" s="3"/>
      <c r="AO35" s="3"/>
      <c r="AP35" s="1928"/>
      <c r="AQ35" s="1928"/>
      <c r="AR35" s="1928"/>
      <c r="AS35" s="1928"/>
      <c r="AT35" s="1928"/>
      <c r="AU35" s="1928"/>
      <c r="AV35" s="1928"/>
      <c r="AW35" s="1928"/>
      <c r="AX35" s="1928"/>
      <c r="AY35" s="1928"/>
      <c r="AZ35" s="1928"/>
      <c r="BA35" s="1961"/>
      <c r="BB35" s="1961"/>
      <c r="BC35" s="1961"/>
      <c r="BD35" s="1961"/>
      <c r="BE35" s="1961"/>
      <c r="BF35" s="1961"/>
      <c r="BG35" s="1961"/>
      <c r="BH35" s="1961"/>
      <c r="BI35" s="1961"/>
      <c r="BJ35" s="1961"/>
      <c r="BK35" s="1961"/>
      <c r="BL35" s="1961"/>
      <c r="BM35" s="1961"/>
      <c r="BN35" s="1961"/>
      <c r="BO35" s="1961"/>
      <c r="BP35" s="1961"/>
      <c r="BQ35" s="1961"/>
      <c r="BR35" s="1961"/>
      <c r="BS35" s="1961"/>
      <c r="BT35" s="1961"/>
      <c r="BU35" s="1961"/>
      <c r="BV35" s="1961"/>
      <c r="BW35" s="3"/>
      <c r="BX35" s="3"/>
    </row>
    <row r="36" spans="1:76" s="6" customFormat="1" ht="13.5" customHeight="1" x14ac:dyDescent="0.2">
      <c r="A36" s="3"/>
      <c r="B36" s="3"/>
      <c r="C36" s="3"/>
      <c r="D36" s="1928" t="s">
        <v>32</v>
      </c>
      <c r="E36" s="1928"/>
      <c r="F36" s="1928"/>
      <c r="G36" s="1928"/>
      <c r="H36" s="1928"/>
      <c r="I36" s="1928"/>
      <c r="J36" s="1928"/>
      <c r="K36" s="1928"/>
      <c r="L36" s="1928"/>
      <c r="M36" s="1928"/>
      <c r="N36" s="1928"/>
      <c r="O36" s="1938"/>
      <c r="P36" s="1938"/>
      <c r="Q36" s="1938"/>
      <c r="R36" s="1938"/>
      <c r="S36" s="1938"/>
      <c r="T36" s="1938"/>
      <c r="U36" s="1939"/>
      <c r="V36" s="1940" t="s">
        <v>33</v>
      </c>
      <c r="W36" s="1941"/>
      <c r="X36" s="978"/>
      <c r="Y36" s="979"/>
      <c r="Z36" s="979"/>
      <c r="AA36" s="979"/>
      <c r="AB36" s="979"/>
      <c r="AC36" s="979"/>
      <c r="AD36" s="979"/>
      <c r="AE36" s="979"/>
      <c r="AF36" s="979"/>
      <c r="AG36" s="979"/>
      <c r="AH36" s="979"/>
      <c r="AI36" s="979"/>
      <c r="AJ36" s="979"/>
      <c r="AK36" s="3"/>
      <c r="AL36" s="3"/>
      <c r="AM36" s="3"/>
      <c r="AN36" s="3"/>
      <c r="AO36" s="3"/>
      <c r="AP36" s="1928" t="s">
        <v>32</v>
      </c>
      <c r="AQ36" s="1928"/>
      <c r="AR36" s="1928"/>
      <c r="AS36" s="1928"/>
      <c r="AT36" s="1928"/>
      <c r="AU36" s="1928"/>
      <c r="AV36" s="1928"/>
      <c r="AW36" s="1928"/>
      <c r="AX36" s="1928"/>
      <c r="AY36" s="1928"/>
      <c r="AZ36" s="1928"/>
      <c r="BA36" s="1964">
        <v>60</v>
      </c>
      <c r="BB36" s="1964"/>
      <c r="BC36" s="1964"/>
      <c r="BD36" s="1964"/>
      <c r="BE36" s="1964"/>
      <c r="BF36" s="1964"/>
      <c r="BG36" s="1965"/>
      <c r="BH36" s="1940" t="s">
        <v>33</v>
      </c>
      <c r="BI36" s="1941"/>
      <c r="BJ36" s="978"/>
      <c r="BK36" s="979"/>
      <c r="BL36" s="979"/>
      <c r="BM36" s="979"/>
      <c r="BN36" s="979"/>
      <c r="BO36" s="979"/>
      <c r="BP36" s="979"/>
      <c r="BQ36" s="979"/>
      <c r="BR36" s="979"/>
      <c r="BS36" s="979"/>
      <c r="BT36" s="979"/>
      <c r="BU36" s="979"/>
      <c r="BV36" s="979"/>
      <c r="BW36" s="3"/>
      <c r="BX36" s="3"/>
    </row>
    <row r="37" spans="1:76" s="6" customFormat="1" ht="13.5" customHeight="1" x14ac:dyDescent="0.2">
      <c r="A37" s="3"/>
      <c r="B37" s="3"/>
      <c r="C37" s="3"/>
      <c r="D37" s="1928"/>
      <c r="E37" s="1928"/>
      <c r="F37" s="1928"/>
      <c r="G37" s="1928"/>
      <c r="H37" s="1928"/>
      <c r="I37" s="1928"/>
      <c r="J37" s="1928"/>
      <c r="K37" s="1928"/>
      <c r="L37" s="1928"/>
      <c r="M37" s="1928"/>
      <c r="N37" s="1928"/>
      <c r="O37" s="1938"/>
      <c r="P37" s="1938"/>
      <c r="Q37" s="1938"/>
      <c r="R37" s="1938"/>
      <c r="S37" s="1938"/>
      <c r="T37" s="1938"/>
      <c r="U37" s="1939"/>
      <c r="V37" s="1940"/>
      <c r="W37" s="1941"/>
      <c r="X37" s="978"/>
      <c r="Y37" s="979"/>
      <c r="Z37" s="979"/>
      <c r="AA37" s="979"/>
      <c r="AB37" s="979"/>
      <c r="AC37" s="979"/>
      <c r="AD37" s="979"/>
      <c r="AE37" s="979"/>
      <c r="AF37" s="979"/>
      <c r="AG37" s="979"/>
      <c r="AH37" s="979"/>
      <c r="AI37" s="979"/>
      <c r="AJ37" s="979"/>
      <c r="AK37" s="3"/>
      <c r="AL37" s="3"/>
      <c r="AM37" s="3"/>
      <c r="AN37" s="3"/>
      <c r="AO37" s="3"/>
      <c r="AP37" s="1928"/>
      <c r="AQ37" s="1928"/>
      <c r="AR37" s="1928"/>
      <c r="AS37" s="1928"/>
      <c r="AT37" s="1928"/>
      <c r="AU37" s="1928"/>
      <c r="AV37" s="1928"/>
      <c r="AW37" s="1928"/>
      <c r="AX37" s="1928"/>
      <c r="AY37" s="1928"/>
      <c r="AZ37" s="1928"/>
      <c r="BA37" s="1964"/>
      <c r="BB37" s="1964"/>
      <c r="BC37" s="1964"/>
      <c r="BD37" s="1964"/>
      <c r="BE37" s="1964"/>
      <c r="BF37" s="1964"/>
      <c r="BG37" s="1965"/>
      <c r="BH37" s="1940"/>
      <c r="BI37" s="1941"/>
      <c r="BJ37" s="978"/>
      <c r="BK37" s="979"/>
      <c r="BL37" s="979"/>
      <c r="BM37" s="979"/>
      <c r="BN37" s="979"/>
      <c r="BO37" s="979"/>
      <c r="BP37" s="979"/>
      <c r="BQ37" s="979"/>
      <c r="BR37" s="979"/>
      <c r="BS37" s="979"/>
      <c r="BT37" s="979"/>
      <c r="BU37" s="979"/>
      <c r="BV37" s="979"/>
      <c r="BW37" s="3"/>
      <c r="BX37" s="3"/>
    </row>
    <row r="38" spans="1:76" s="6" customFormat="1" ht="13.5" customHeight="1" x14ac:dyDescent="0.2">
      <c r="A38" s="3"/>
      <c r="B38" s="3"/>
      <c r="C38" s="3"/>
      <c r="D38" s="1339" t="s">
        <v>45</v>
      </c>
      <c r="E38" s="1945" t="s">
        <v>46</v>
      </c>
      <c r="F38" s="1946"/>
      <c r="G38" s="1946"/>
      <c r="H38" s="1946"/>
      <c r="I38" s="1946"/>
      <c r="J38" s="1946"/>
      <c r="K38" s="1946"/>
      <c r="L38" s="1946"/>
      <c r="M38" s="1946"/>
      <c r="N38" s="1947"/>
      <c r="O38" s="1957"/>
      <c r="P38" s="1957"/>
      <c r="Q38" s="1957"/>
      <c r="R38" s="1957"/>
      <c r="S38" s="1957"/>
      <c r="T38" s="1957"/>
      <c r="U38" s="1957"/>
      <c r="V38" s="1957"/>
      <c r="W38" s="1957"/>
      <c r="X38" s="1957"/>
      <c r="Y38" s="1957"/>
      <c r="Z38" s="1957"/>
      <c r="AA38" s="1957"/>
      <c r="AB38" s="1957"/>
      <c r="AC38" s="1957"/>
      <c r="AD38" s="1957"/>
      <c r="AE38" s="1957"/>
      <c r="AF38" s="1957"/>
      <c r="AG38" s="1957"/>
      <c r="AH38" s="1957"/>
      <c r="AI38" s="1942" t="s">
        <v>0</v>
      </c>
      <c r="AJ38" s="1942"/>
      <c r="AK38" s="3"/>
      <c r="AL38" s="3"/>
      <c r="AM38" s="3"/>
      <c r="AN38" s="3"/>
      <c r="AO38" s="3"/>
      <c r="AP38" s="1339" t="s">
        <v>45</v>
      </c>
      <c r="AQ38" s="1945" t="s">
        <v>46</v>
      </c>
      <c r="AR38" s="1946"/>
      <c r="AS38" s="1946"/>
      <c r="AT38" s="1946"/>
      <c r="AU38" s="1946"/>
      <c r="AV38" s="1946"/>
      <c r="AW38" s="1946"/>
      <c r="AX38" s="1946"/>
      <c r="AY38" s="1946"/>
      <c r="AZ38" s="1947"/>
      <c r="BA38" s="1962">
        <v>2250000</v>
      </c>
      <c r="BB38" s="1962"/>
      <c r="BC38" s="1962"/>
      <c r="BD38" s="1962"/>
      <c r="BE38" s="1962"/>
      <c r="BF38" s="1962"/>
      <c r="BG38" s="1962"/>
      <c r="BH38" s="1962"/>
      <c r="BI38" s="1962"/>
      <c r="BJ38" s="1962"/>
      <c r="BK38" s="1962"/>
      <c r="BL38" s="1962"/>
      <c r="BM38" s="1962"/>
      <c r="BN38" s="1962"/>
      <c r="BO38" s="1962"/>
      <c r="BP38" s="1962"/>
      <c r="BQ38" s="1962"/>
      <c r="BR38" s="1962"/>
      <c r="BS38" s="1962"/>
      <c r="BT38" s="1962"/>
      <c r="BU38" s="1942" t="s">
        <v>0</v>
      </c>
      <c r="BV38" s="1942"/>
      <c r="BW38" s="3"/>
      <c r="BX38" s="3"/>
    </row>
    <row r="39" spans="1:76" s="6" customFormat="1" ht="13.5" customHeight="1" x14ac:dyDescent="0.2">
      <c r="A39" s="3"/>
      <c r="B39" s="3"/>
      <c r="C39" s="3"/>
      <c r="D39" s="1340"/>
      <c r="E39" s="1948"/>
      <c r="F39" s="1949"/>
      <c r="G39" s="1949"/>
      <c r="H39" s="1949"/>
      <c r="I39" s="1949"/>
      <c r="J39" s="1949"/>
      <c r="K39" s="1949"/>
      <c r="L39" s="1949"/>
      <c r="M39" s="1949"/>
      <c r="N39" s="1950"/>
      <c r="O39" s="1957"/>
      <c r="P39" s="1957"/>
      <c r="Q39" s="1957"/>
      <c r="R39" s="1957"/>
      <c r="S39" s="1957"/>
      <c r="T39" s="1957"/>
      <c r="U39" s="1957"/>
      <c r="V39" s="1957"/>
      <c r="W39" s="1957"/>
      <c r="X39" s="1957"/>
      <c r="Y39" s="1957"/>
      <c r="Z39" s="1957"/>
      <c r="AA39" s="1957"/>
      <c r="AB39" s="1957"/>
      <c r="AC39" s="1957"/>
      <c r="AD39" s="1957"/>
      <c r="AE39" s="1957"/>
      <c r="AF39" s="1957"/>
      <c r="AG39" s="1957"/>
      <c r="AH39" s="1957"/>
      <c r="AI39" s="1942"/>
      <c r="AJ39" s="1942"/>
      <c r="AK39" s="3"/>
      <c r="AL39" s="3"/>
      <c r="AM39" s="3"/>
      <c r="AN39" s="3"/>
      <c r="AO39" s="3"/>
      <c r="AP39" s="1340"/>
      <c r="AQ39" s="1948"/>
      <c r="AR39" s="1949"/>
      <c r="AS39" s="1949"/>
      <c r="AT39" s="1949"/>
      <c r="AU39" s="1949"/>
      <c r="AV39" s="1949"/>
      <c r="AW39" s="1949"/>
      <c r="AX39" s="1949"/>
      <c r="AY39" s="1949"/>
      <c r="AZ39" s="1950"/>
      <c r="BA39" s="1962"/>
      <c r="BB39" s="1962"/>
      <c r="BC39" s="1962"/>
      <c r="BD39" s="1962"/>
      <c r="BE39" s="1962"/>
      <c r="BF39" s="1962"/>
      <c r="BG39" s="1962"/>
      <c r="BH39" s="1962"/>
      <c r="BI39" s="1962"/>
      <c r="BJ39" s="1962"/>
      <c r="BK39" s="1962"/>
      <c r="BL39" s="1962"/>
      <c r="BM39" s="1962"/>
      <c r="BN39" s="1962"/>
      <c r="BO39" s="1962"/>
      <c r="BP39" s="1962"/>
      <c r="BQ39" s="1962"/>
      <c r="BR39" s="1962"/>
      <c r="BS39" s="1962"/>
      <c r="BT39" s="1962"/>
      <c r="BU39" s="1942"/>
      <c r="BV39" s="1942"/>
      <c r="BW39" s="3"/>
      <c r="BX39" s="3"/>
    </row>
    <row r="40" spans="1:76" s="6" customFormat="1" ht="13.5" customHeight="1" x14ac:dyDescent="0.2">
      <c r="A40" s="3"/>
      <c r="B40" s="3"/>
      <c r="C40" s="3"/>
      <c r="D40" s="1339" t="s">
        <v>47</v>
      </c>
      <c r="E40" s="1945" t="s">
        <v>48</v>
      </c>
      <c r="F40" s="1946"/>
      <c r="G40" s="1946"/>
      <c r="H40" s="1946"/>
      <c r="I40" s="1946"/>
      <c r="J40" s="1946"/>
      <c r="K40" s="1946"/>
      <c r="L40" s="1946"/>
      <c r="M40" s="1946"/>
      <c r="N40" s="1947"/>
      <c r="O40" s="1957"/>
      <c r="P40" s="1957"/>
      <c r="Q40" s="1957"/>
      <c r="R40" s="1957"/>
      <c r="S40" s="1957"/>
      <c r="T40" s="1957"/>
      <c r="U40" s="1957"/>
      <c r="V40" s="1957"/>
      <c r="W40" s="1957"/>
      <c r="X40" s="1957"/>
      <c r="Y40" s="1957"/>
      <c r="Z40" s="1957"/>
      <c r="AA40" s="1957"/>
      <c r="AB40" s="1957"/>
      <c r="AC40" s="1957"/>
      <c r="AD40" s="1957"/>
      <c r="AE40" s="1957"/>
      <c r="AF40" s="1957"/>
      <c r="AG40" s="1957"/>
      <c r="AH40" s="1957"/>
      <c r="AI40" s="1942" t="s">
        <v>0</v>
      </c>
      <c r="AJ40" s="1942"/>
      <c r="AK40" s="3"/>
      <c r="AL40" s="3"/>
      <c r="AM40" s="3"/>
      <c r="AN40" s="3"/>
      <c r="AO40" s="3"/>
      <c r="AP40" s="1339" t="s">
        <v>47</v>
      </c>
      <c r="AQ40" s="1945" t="s">
        <v>48</v>
      </c>
      <c r="AR40" s="1946"/>
      <c r="AS40" s="1946"/>
      <c r="AT40" s="1946"/>
      <c r="AU40" s="1946"/>
      <c r="AV40" s="1946"/>
      <c r="AW40" s="1946"/>
      <c r="AX40" s="1946"/>
      <c r="AY40" s="1946"/>
      <c r="AZ40" s="1947"/>
      <c r="BA40" s="1962">
        <v>2250000</v>
      </c>
      <c r="BB40" s="1962"/>
      <c r="BC40" s="1962"/>
      <c r="BD40" s="1962"/>
      <c r="BE40" s="1962"/>
      <c r="BF40" s="1962"/>
      <c r="BG40" s="1962"/>
      <c r="BH40" s="1962"/>
      <c r="BI40" s="1962"/>
      <c r="BJ40" s="1962"/>
      <c r="BK40" s="1962"/>
      <c r="BL40" s="1962"/>
      <c r="BM40" s="1962"/>
      <c r="BN40" s="1962"/>
      <c r="BO40" s="1962"/>
      <c r="BP40" s="1962"/>
      <c r="BQ40" s="1962"/>
      <c r="BR40" s="1962"/>
      <c r="BS40" s="1962"/>
      <c r="BT40" s="1962"/>
      <c r="BU40" s="1942" t="s">
        <v>0</v>
      </c>
      <c r="BV40" s="1942"/>
      <c r="BW40" s="3"/>
      <c r="BX40" s="3"/>
    </row>
    <row r="41" spans="1:76" s="6" customFormat="1" ht="13.5" customHeight="1" x14ac:dyDescent="0.2">
      <c r="A41" s="3"/>
      <c r="B41" s="3"/>
      <c r="C41" s="3"/>
      <c r="D41" s="1340"/>
      <c r="E41" s="1948"/>
      <c r="F41" s="1949"/>
      <c r="G41" s="1949"/>
      <c r="H41" s="1949"/>
      <c r="I41" s="1949"/>
      <c r="J41" s="1949"/>
      <c r="K41" s="1949"/>
      <c r="L41" s="1949"/>
      <c r="M41" s="1949"/>
      <c r="N41" s="1950"/>
      <c r="O41" s="1957"/>
      <c r="P41" s="1957"/>
      <c r="Q41" s="1957"/>
      <c r="R41" s="1957"/>
      <c r="S41" s="1957"/>
      <c r="T41" s="1957"/>
      <c r="U41" s="1957"/>
      <c r="V41" s="1957"/>
      <c r="W41" s="1957"/>
      <c r="X41" s="1957"/>
      <c r="Y41" s="1957"/>
      <c r="Z41" s="1957"/>
      <c r="AA41" s="1957"/>
      <c r="AB41" s="1957"/>
      <c r="AC41" s="1957"/>
      <c r="AD41" s="1957"/>
      <c r="AE41" s="1957"/>
      <c r="AF41" s="1957"/>
      <c r="AG41" s="1957"/>
      <c r="AH41" s="1957"/>
      <c r="AI41" s="1942"/>
      <c r="AJ41" s="1942"/>
      <c r="AK41" s="3"/>
      <c r="AL41" s="3"/>
      <c r="AM41" s="3"/>
      <c r="AN41" s="3"/>
      <c r="AO41" s="3"/>
      <c r="AP41" s="1340"/>
      <c r="AQ41" s="1948"/>
      <c r="AR41" s="1949"/>
      <c r="AS41" s="1949"/>
      <c r="AT41" s="1949"/>
      <c r="AU41" s="1949"/>
      <c r="AV41" s="1949"/>
      <c r="AW41" s="1949"/>
      <c r="AX41" s="1949"/>
      <c r="AY41" s="1949"/>
      <c r="AZ41" s="1950"/>
      <c r="BA41" s="1962"/>
      <c r="BB41" s="1962"/>
      <c r="BC41" s="1962"/>
      <c r="BD41" s="1962"/>
      <c r="BE41" s="1962"/>
      <c r="BF41" s="1962"/>
      <c r="BG41" s="1962"/>
      <c r="BH41" s="1962"/>
      <c r="BI41" s="1962"/>
      <c r="BJ41" s="1962"/>
      <c r="BK41" s="1962"/>
      <c r="BL41" s="1962"/>
      <c r="BM41" s="1962"/>
      <c r="BN41" s="1962"/>
      <c r="BO41" s="1962"/>
      <c r="BP41" s="1962"/>
      <c r="BQ41" s="1962"/>
      <c r="BR41" s="1962"/>
      <c r="BS41" s="1962"/>
      <c r="BT41" s="1962"/>
      <c r="BU41" s="1942"/>
      <c r="BV41" s="1942"/>
      <c r="BW41" s="3"/>
      <c r="BX41" s="3"/>
    </row>
    <row r="42" spans="1:76" s="6" customFormat="1" ht="13.5" customHeight="1" x14ac:dyDescent="0.2">
      <c r="A42" s="3"/>
      <c r="B42" s="3"/>
      <c r="C42" s="3"/>
      <c r="D42" s="1943" t="s">
        <v>49</v>
      </c>
      <c r="E42" s="1951" t="s">
        <v>50</v>
      </c>
      <c r="F42" s="1952"/>
      <c r="G42" s="1952"/>
      <c r="H42" s="1952"/>
      <c r="I42" s="1952"/>
      <c r="J42" s="1952"/>
      <c r="K42" s="1952"/>
      <c r="L42" s="1952"/>
      <c r="M42" s="1952"/>
      <c r="N42" s="1953"/>
      <c r="O42" s="1936"/>
      <c r="P42" s="1936"/>
      <c r="Q42" s="1936"/>
      <c r="R42" s="1936"/>
      <c r="S42" s="1936"/>
      <c r="T42" s="1936"/>
      <c r="U42" s="1936"/>
      <c r="V42" s="1936"/>
      <c r="W42" s="1936"/>
      <c r="X42" s="1936"/>
      <c r="Y42" s="1936"/>
      <c r="Z42" s="1936"/>
      <c r="AA42" s="1936"/>
      <c r="AB42" s="1936"/>
      <c r="AC42" s="1936"/>
      <c r="AD42" s="1936"/>
      <c r="AE42" s="1936"/>
      <c r="AF42" s="1936"/>
      <c r="AG42" s="1936"/>
      <c r="AH42" s="1936"/>
      <c r="AI42" s="1942" t="s">
        <v>0</v>
      </c>
      <c r="AJ42" s="1942"/>
      <c r="AK42" s="3"/>
      <c r="AL42" s="3"/>
      <c r="AM42" s="3"/>
      <c r="AN42" s="3"/>
      <c r="AO42" s="3"/>
      <c r="AP42" s="1943" t="s">
        <v>49</v>
      </c>
      <c r="AQ42" s="1951" t="s">
        <v>50</v>
      </c>
      <c r="AR42" s="1952"/>
      <c r="AS42" s="1952"/>
      <c r="AT42" s="1952"/>
      <c r="AU42" s="1952"/>
      <c r="AV42" s="1952"/>
      <c r="AW42" s="1952"/>
      <c r="AX42" s="1952"/>
      <c r="AY42" s="1952"/>
      <c r="AZ42" s="1953"/>
      <c r="BA42" s="1963">
        <f>SUM(BA38:BT41)</f>
        <v>4500000</v>
      </c>
      <c r="BB42" s="1963"/>
      <c r="BC42" s="1963"/>
      <c r="BD42" s="1963"/>
      <c r="BE42" s="1963"/>
      <c r="BF42" s="1963"/>
      <c r="BG42" s="1963"/>
      <c r="BH42" s="1963"/>
      <c r="BI42" s="1963"/>
      <c r="BJ42" s="1963"/>
      <c r="BK42" s="1963"/>
      <c r="BL42" s="1963"/>
      <c r="BM42" s="1963"/>
      <c r="BN42" s="1963"/>
      <c r="BO42" s="1963"/>
      <c r="BP42" s="1963"/>
      <c r="BQ42" s="1963"/>
      <c r="BR42" s="1963"/>
      <c r="BS42" s="1963"/>
      <c r="BT42" s="1963"/>
      <c r="BU42" s="1942" t="s">
        <v>0</v>
      </c>
      <c r="BV42" s="1942"/>
      <c r="BW42" s="3"/>
      <c r="BX42" s="3"/>
    </row>
    <row r="43" spans="1:76" s="6" customFormat="1" ht="13.5" customHeight="1" x14ac:dyDescent="0.2">
      <c r="A43" s="3"/>
      <c r="B43" s="3"/>
      <c r="C43" s="3"/>
      <c r="D43" s="1944"/>
      <c r="E43" s="1954"/>
      <c r="F43" s="1955"/>
      <c r="G43" s="1955"/>
      <c r="H43" s="1955"/>
      <c r="I43" s="1955"/>
      <c r="J43" s="1955"/>
      <c r="K43" s="1955"/>
      <c r="L43" s="1955"/>
      <c r="M43" s="1955"/>
      <c r="N43" s="1956"/>
      <c r="O43" s="1936"/>
      <c r="P43" s="1936"/>
      <c r="Q43" s="1936"/>
      <c r="R43" s="1936"/>
      <c r="S43" s="1936"/>
      <c r="T43" s="1936"/>
      <c r="U43" s="1936"/>
      <c r="V43" s="1936"/>
      <c r="W43" s="1936"/>
      <c r="X43" s="1936"/>
      <c r="Y43" s="1936"/>
      <c r="Z43" s="1936"/>
      <c r="AA43" s="1936"/>
      <c r="AB43" s="1936"/>
      <c r="AC43" s="1936"/>
      <c r="AD43" s="1936"/>
      <c r="AE43" s="1936"/>
      <c r="AF43" s="1936"/>
      <c r="AG43" s="1936"/>
      <c r="AH43" s="1936"/>
      <c r="AI43" s="1942"/>
      <c r="AJ43" s="1942"/>
      <c r="AK43" s="3"/>
      <c r="AL43" s="3"/>
      <c r="AM43" s="3"/>
      <c r="AN43" s="3"/>
      <c r="AO43" s="3"/>
      <c r="AP43" s="1944"/>
      <c r="AQ43" s="1954"/>
      <c r="AR43" s="1955"/>
      <c r="AS43" s="1955"/>
      <c r="AT43" s="1955"/>
      <c r="AU43" s="1955"/>
      <c r="AV43" s="1955"/>
      <c r="AW43" s="1955"/>
      <c r="AX43" s="1955"/>
      <c r="AY43" s="1955"/>
      <c r="AZ43" s="1956"/>
      <c r="BA43" s="1963"/>
      <c r="BB43" s="1963"/>
      <c r="BC43" s="1963"/>
      <c r="BD43" s="1963"/>
      <c r="BE43" s="1963"/>
      <c r="BF43" s="1963"/>
      <c r="BG43" s="1963"/>
      <c r="BH43" s="1963"/>
      <c r="BI43" s="1963"/>
      <c r="BJ43" s="1963"/>
      <c r="BK43" s="1963"/>
      <c r="BL43" s="1963"/>
      <c r="BM43" s="1963"/>
      <c r="BN43" s="1963"/>
      <c r="BO43" s="1963"/>
      <c r="BP43" s="1963"/>
      <c r="BQ43" s="1963"/>
      <c r="BR43" s="1963"/>
      <c r="BS43" s="1963"/>
      <c r="BT43" s="1963"/>
      <c r="BU43" s="1942"/>
      <c r="BV43" s="1942"/>
      <c r="BW43" s="3"/>
      <c r="BX43" s="3"/>
    </row>
    <row r="44" spans="1:76" s="6" customFormat="1" ht="13.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row>
    <row r="45" spans="1:76" s="6" customFormat="1" ht="13.5" customHeight="1" x14ac:dyDescent="0.2">
      <c r="A45" s="3"/>
      <c r="B45" s="3"/>
      <c r="C45" s="3" t="s">
        <v>44</v>
      </c>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t="s">
        <v>44</v>
      </c>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row>
    <row r="46" spans="1:76" s="6" customFormat="1" ht="13.5" customHeight="1" x14ac:dyDescent="0.2">
      <c r="A46" s="3"/>
      <c r="B46" s="3"/>
      <c r="C46" s="3"/>
      <c r="D46" s="979"/>
      <c r="E46" s="979"/>
      <c r="F46" s="979"/>
      <c r="G46" s="979"/>
      <c r="H46" s="979"/>
      <c r="I46" s="979"/>
      <c r="J46" s="979"/>
      <c r="K46" s="979"/>
      <c r="L46" s="979"/>
      <c r="M46" s="979"/>
      <c r="N46" s="979"/>
      <c r="O46" s="1390" t="s">
        <v>34</v>
      </c>
      <c r="P46" s="1390"/>
      <c r="Q46" s="1390"/>
      <c r="R46" s="1390"/>
      <c r="S46" s="1390"/>
      <c r="T46" s="1390"/>
      <c r="U46" s="1390"/>
      <c r="V46" s="1390" t="s">
        <v>35</v>
      </c>
      <c r="W46" s="1390"/>
      <c r="X46" s="1390"/>
      <c r="Y46" s="1390"/>
      <c r="Z46" s="1390"/>
      <c r="AA46" s="1390"/>
      <c r="AB46" s="1390"/>
      <c r="AC46" s="979" t="s">
        <v>36</v>
      </c>
      <c r="AD46" s="979"/>
      <c r="AE46" s="979"/>
      <c r="AF46" s="979"/>
      <c r="AG46" s="979"/>
      <c r="AH46" s="979"/>
      <c r="AI46" s="979"/>
      <c r="AJ46" s="979"/>
      <c r="AK46" s="3"/>
      <c r="AL46" s="3"/>
      <c r="AM46" s="3"/>
      <c r="AN46" s="3"/>
      <c r="AO46" s="3"/>
      <c r="AP46" s="979"/>
      <c r="AQ46" s="979"/>
      <c r="AR46" s="979"/>
      <c r="AS46" s="979"/>
      <c r="AT46" s="979"/>
      <c r="AU46" s="979"/>
      <c r="AV46" s="979"/>
      <c r="AW46" s="979"/>
      <c r="AX46" s="979"/>
      <c r="AY46" s="979"/>
      <c r="AZ46" s="979"/>
      <c r="BA46" s="1390" t="s">
        <v>34</v>
      </c>
      <c r="BB46" s="1390"/>
      <c r="BC46" s="1390"/>
      <c r="BD46" s="1390"/>
      <c r="BE46" s="1390"/>
      <c r="BF46" s="1390"/>
      <c r="BG46" s="1390"/>
      <c r="BH46" s="1390" t="s">
        <v>35</v>
      </c>
      <c r="BI46" s="1390"/>
      <c r="BJ46" s="1390"/>
      <c r="BK46" s="1390"/>
      <c r="BL46" s="1390"/>
      <c r="BM46" s="1390"/>
      <c r="BN46" s="1390"/>
      <c r="BO46" s="979" t="s">
        <v>36</v>
      </c>
      <c r="BP46" s="979"/>
      <c r="BQ46" s="979"/>
      <c r="BR46" s="979"/>
      <c r="BS46" s="979"/>
      <c r="BT46" s="979"/>
      <c r="BU46" s="979"/>
      <c r="BV46" s="979"/>
      <c r="BW46" s="3"/>
      <c r="BX46" s="3"/>
    </row>
    <row r="47" spans="1:76" s="6" customFormat="1" ht="13.5" customHeight="1" x14ac:dyDescent="0.2">
      <c r="A47" s="3"/>
      <c r="B47" s="3"/>
      <c r="C47" s="3"/>
      <c r="D47" s="979"/>
      <c r="E47" s="979"/>
      <c r="F47" s="979"/>
      <c r="G47" s="979"/>
      <c r="H47" s="979"/>
      <c r="I47" s="979"/>
      <c r="J47" s="979"/>
      <c r="K47" s="979"/>
      <c r="L47" s="979"/>
      <c r="M47" s="979"/>
      <c r="N47" s="979"/>
      <c r="O47" s="1390"/>
      <c r="P47" s="1390"/>
      <c r="Q47" s="1390"/>
      <c r="R47" s="1390"/>
      <c r="S47" s="1390"/>
      <c r="T47" s="1390"/>
      <c r="U47" s="1390"/>
      <c r="V47" s="1390"/>
      <c r="W47" s="1390"/>
      <c r="X47" s="1390"/>
      <c r="Y47" s="1390"/>
      <c r="Z47" s="1390"/>
      <c r="AA47" s="1390"/>
      <c r="AB47" s="1390"/>
      <c r="AC47" s="979"/>
      <c r="AD47" s="979"/>
      <c r="AE47" s="979"/>
      <c r="AF47" s="979"/>
      <c r="AG47" s="979"/>
      <c r="AH47" s="979"/>
      <c r="AI47" s="979"/>
      <c r="AJ47" s="979"/>
      <c r="AK47" s="3"/>
      <c r="AL47" s="3"/>
      <c r="AM47" s="3"/>
      <c r="AN47" s="3"/>
      <c r="AO47" s="3"/>
      <c r="AP47" s="979"/>
      <c r="AQ47" s="979"/>
      <c r="AR47" s="979"/>
      <c r="AS47" s="979"/>
      <c r="AT47" s="979"/>
      <c r="AU47" s="979"/>
      <c r="AV47" s="979"/>
      <c r="AW47" s="979"/>
      <c r="AX47" s="979"/>
      <c r="AY47" s="979"/>
      <c r="AZ47" s="979"/>
      <c r="BA47" s="1390"/>
      <c r="BB47" s="1390"/>
      <c r="BC47" s="1390"/>
      <c r="BD47" s="1390"/>
      <c r="BE47" s="1390"/>
      <c r="BF47" s="1390"/>
      <c r="BG47" s="1390"/>
      <c r="BH47" s="1390"/>
      <c r="BI47" s="1390"/>
      <c r="BJ47" s="1390"/>
      <c r="BK47" s="1390"/>
      <c r="BL47" s="1390"/>
      <c r="BM47" s="1390"/>
      <c r="BN47" s="1390"/>
      <c r="BO47" s="979"/>
      <c r="BP47" s="979"/>
      <c r="BQ47" s="979"/>
      <c r="BR47" s="979"/>
      <c r="BS47" s="979"/>
      <c r="BT47" s="979"/>
      <c r="BU47" s="979"/>
      <c r="BV47" s="979"/>
      <c r="BW47" s="3"/>
      <c r="BX47" s="3"/>
    </row>
    <row r="48" spans="1:76" s="6" customFormat="1" ht="13.5" customHeight="1" x14ac:dyDescent="0.2">
      <c r="A48" s="3"/>
      <c r="B48" s="3"/>
      <c r="C48" s="3"/>
      <c r="D48" s="1928" t="s">
        <v>37</v>
      </c>
      <c r="E48" s="1928"/>
      <c r="F48" s="1928"/>
      <c r="G48" s="1928"/>
      <c r="H48" s="1928"/>
      <c r="I48" s="1928"/>
      <c r="J48" s="1928"/>
      <c r="K48" s="1928"/>
      <c r="L48" s="1928"/>
      <c r="M48" s="1928"/>
      <c r="N48" s="1928"/>
      <c r="O48" s="1936"/>
      <c r="P48" s="1936"/>
      <c r="Q48" s="1936"/>
      <c r="R48" s="1936"/>
      <c r="S48" s="1936"/>
      <c r="T48" s="1936"/>
      <c r="U48" s="1936"/>
      <c r="V48" s="1936"/>
      <c r="W48" s="1936"/>
      <c r="X48" s="1936"/>
      <c r="Y48" s="1936"/>
      <c r="Z48" s="1936"/>
      <c r="AA48" s="1936"/>
      <c r="AB48" s="1936"/>
      <c r="AC48" s="1936">
        <f>O48-V48</f>
        <v>0</v>
      </c>
      <c r="AD48" s="1936"/>
      <c r="AE48" s="1936"/>
      <c r="AF48" s="1936"/>
      <c r="AG48" s="1936"/>
      <c r="AH48" s="1936"/>
      <c r="AI48" s="1936"/>
      <c r="AJ48" s="1936"/>
      <c r="AK48" s="3"/>
      <c r="AL48" s="3"/>
      <c r="AM48" s="3"/>
      <c r="AN48" s="3"/>
      <c r="AO48" s="3"/>
      <c r="AP48" s="1928" t="s">
        <v>37</v>
      </c>
      <c r="AQ48" s="1928"/>
      <c r="AR48" s="1928"/>
      <c r="AS48" s="1928"/>
      <c r="AT48" s="1928"/>
      <c r="AU48" s="1928"/>
      <c r="AV48" s="1928"/>
      <c r="AW48" s="1928"/>
      <c r="AX48" s="1928"/>
      <c r="AY48" s="1928"/>
      <c r="AZ48" s="1928"/>
      <c r="BA48" s="1963">
        <v>15500000</v>
      </c>
      <c r="BB48" s="1963"/>
      <c r="BC48" s="1963"/>
      <c r="BD48" s="1963"/>
      <c r="BE48" s="1963"/>
      <c r="BF48" s="1963"/>
      <c r="BG48" s="1963"/>
      <c r="BH48" s="1963">
        <v>10950000</v>
      </c>
      <c r="BI48" s="1963"/>
      <c r="BJ48" s="1963"/>
      <c r="BK48" s="1963"/>
      <c r="BL48" s="1963"/>
      <c r="BM48" s="1963"/>
      <c r="BN48" s="1963"/>
      <c r="BO48" s="1963">
        <f>BA48-BH48</f>
        <v>4550000</v>
      </c>
      <c r="BP48" s="1963"/>
      <c r="BQ48" s="1963"/>
      <c r="BR48" s="1963"/>
      <c r="BS48" s="1963"/>
      <c r="BT48" s="1963"/>
      <c r="BU48" s="1963"/>
      <c r="BV48" s="1963"/>
      <c r="BW48" s="3"/>
      <c r="BX48" s="3"/>
    </row>
    <row r="49" spans="1:76" s="6" customFormat="1" ht="13.5" customHeight="1" x14ac:dyDescent="0.2">
      <c r="A49" s="3"/>
      <c r="B49" s="3"/>
      <c r="C49" s="3"/>
      <c r="D49" s="1928"/>
      <c r="E49" s="1928"/>
      <c r="F49" s="1928"/>
      <c r="G49" s="1928"/>
      <c r="H49" s="1928"/>
      <c r="I49" s="1928"/>
      <c r="J49" s="1928"/>
      <c r="K49" s="1928"/>
      <c r="L49" s="1928"/>
      <c r="M49" s="1928"/>
      <c r="N49" s="1928"/>
      <c r="O49" s="1936"/>
      <c r="P49" s="1936"/>
      <c r="Q49" s="1936"/>
      <c r="R49" s="1936"/>
      <c r="S49" s="1936"/>
      <c r="T49" s="1936"/>
      <c r="U49" s="1936"/>
      <c r="V49" s="1936"/>
      <c r="W49" s="1936"/>
      <c r="X49" s="1936"/>
      <c r="Y49" s="1936"/>
      <c r="Z49" s="1936"/>
      <c r="AA49" s="1936"/>
      <c r="AB49" s="1936"/>
      <c r="AC49" s="1936"/>
      <c r="AD49" s="1936"/>
      <c r="AE49" s="1936"/>
      <c r="AF49" s="1936"/>
      <c r="AG49" s="1936"/>
      <c r="AH49" s="1936"/>
      <c r="AI49" s="1936"/>
      <c r="AJ49" s="1936"/>
      <c r="AK49" s="3"/>
      <c r="AL49" s="3"/>
      <c r="AM49" s="3"/>
      <c r="AN49" s="3"/>
      <c r="AO49" s="3"/>
      <c r="AP49" s="1928"/>
      <c r="AQ49" s="1928"/>
      <c r="AR49" s="1928"/>
      <c r="AS49" s="1928"/>
      <c r="AT49" s="1928"/>
      <c r="AU49" s="1928"/>
      <c r="AV49" s="1928"/>
      <c r="AW49" s="1928"/>
      <c r="AX49" s="1928"/>
      <c r="AY49" s="1928"/>
      <c r="AZ49" s="1928"/>
      <c r="BA49" s="1963"/>
      <c r="BB49" s="1963"/>
      <c r="BC49" s="1963"/>
      <c r="BD49" s="1963"/>
      <c r="BE49" s="1963"/>
      <c r="BF49" s="1963"/>
      <c r="BG49" s="1963"/>
      <c r="BH49" s="1963"/>
      <c r="BI49" s="1963"/>
      <c r="BJ49" s="1963"/>
      <c r="BK49" s="1963"/>
      <c r="BL49" s="1963"/>
      <c r="BM49" s="1963"/>
      <c r="BN49" s="1963"/>
      <c r="BO49" s="1963"/>
      <c r="BP49" s="1963"/>
      <c r="BQ49" s="1963"/>
      <c r="BR49" s="1963"/>
      <c r="BS49" s="1963"/>
      <c r="BT49" s="1963"/>
      <c r="BU49" s="1963"/>
      <c r="BV49" s="1963"/>
      <c r="BW49" s="3"/>
      <c r="BX49" s="3"/>
    </row>
    <row r="50" spans="1:76" s="6" customFormat="1" ht="13.5" customHeight="1" x14ac:dyDescent="0.2">
      <c r="A50" s="3"/>
      <c r="B50" s="3"/>
      <c r="C50" s="3"/>
      <c r="D50" s="1928" t="s">
        <v>179</v>
      </c>
      <c r="E50" s="1928"/>
      <c r="F50" s="1928"/>
      <c r="G50" s="1928"/>
      <c r="H50" s="1928"/>
      <c r="I50" s="1928"/>
      <c r="J50" s="1928"/>
      <c r="K50" s="1928"/>
      <c r="L50" s="1928"/>
      <c r="M50" s="1928"/>
      <c r="N50" s="1928"/>
      <c r="O50" s="1936"/>
      <c r="P50" s="1936"/>
      <c r="Q50" s="1936"/>
      <c r="R50" s="1936"/>
      <c r="S50" s="1936"/>
      <c r="T50" s="1936"/>
      <c r="U50" s="1936"/>
      <c r="V50" s="1937"/>
      <c r="W50" s="1937"/>
      <c r="X50" s="1937"/>
      <c r="Y50" s="1937"/>
      <c r="Z50" s="1937"/>
      <c r="AA50" s="1937"/>
      <c r="AB50" s="1937"/>
      <c r="AC50" s="1936">
        <f>O50-V50</f>
        <v>0</v>
      </c>
      <c r="AD50" s="1936"/>
      <c r="AE50" s="1936"/>
      <c r="AF50" s="1936"/>
      <c r="AG50" s="1936"/>
      <c r="AH50" s="1936"/>
      <c r="AI50" s="1936"/>
      <c r="AJ50" s="1936"/>
      <c r="AK50" s="3"/>
      <c r="AL50" s="3"/>
      <c r="AM50" s="3"/>
      <c r="AN50" s="3"/>
      <c r="AO50" s="3"/>
      <c r="AP50" s="1928" t="s">
        <v>179</v>
      </c>
      <c r="AQ50" s="1928"/>
      <c r="AR50" s="1928"/>
      <c r="AS50" s="1928"/>
      <c r="AT50" s="1928"/>
      <c r="AU50" s="1928"/>
      <c r="AV50" s="1928"/>
      <c r="AW50" s="1928"/>
      <c r="AX50" s="1928"/>
      <c r="AY50" s="1928"/>
      <c r="AZ50" s="1928"/>
      <c r="BA50" s="1963">
        <v>258333</v>
      </c>
      <c r="BB50" s="1968"/>
      <c r="BC50" s="1968"/>
      <c r="BD50" s="1968"/>
      <c r="BE50" s="1968"/>
      <c r="BF50" s="1968"/>
      <c r="BG50" s="1969"/>
      <c r="BH50" s="1973">
        <v>182500</v>
      </c>
      <c r="BI50" s="1973"/>
      <c r="BJ50" s="1973"/>
      <c r="BK50" s="1973"/>
      <c r="BL50" s="1973"/>
      <c r="BM50" s="1973"/>
      <c r="BN50" s="1973"/>
      <c r="BO50" s="1963">
        <f>BA50-BH50</f>
        <v>75833</v>
      </c>
      <c r="BP50" s="1963"/>
      <c r="BQ50" s="1963"/>
      <c r="BR50" s="1963"/>
      <c r="BS50" s="1963"/>
      <c r="BT50" s="1963"/>
      <c r="BU50" s="1963"/>
      <c r="BV50" s="1963"/>
      <c r="BW50" s="3"/>
      <c r="BX50" s="3"/>
    </row>
    <row r="51" spans="1:76" s="6" customFormat="1" ht="13.5" customHeight="1" x14ac:dyDescent="0.2">
      <c r="A51" s="3"/>
      <c r="B51" s="3"/>
      <c r="C51" s="3"/>
      <c r="D51" s="1928"/>
      <c r="E51" s="1928"/>
      <c r="F51" s="1928"/>
      <c r="G51" s="1928"/>
      <c r="H51" s="1928"/>
      <c r="I51" s="1928"/>
      <c r="J51" s="1928"/>
      <c r="K51" s="1928"/>
      <c r="L51" s="1928"/>
      <c r="M51" s="1928"/>
      <c r="N51" s="1928"/>
      <c r="O51" s="1936"/>
      <c r="P51" s="1936"/>
      <c r="Q51" s="1936"/>
      <c r="R51" s="1936"/>
      <c r="S51" s="1936"/>
      <c r="T51" s="1936"/>
      <c r="U51" s="1936"/>
      <c r="V51" s="1937"/>
      <c r="W51" s="1937"/>
      <c r="X51" s="1937"/>
      <c r="Y51" s="1937"/>
      <c r="Z51" s="1937"/>
      <c r="AA51" s="1937"/>
      <c r="AB51" s="1937"/>
      <c r="AC51" s="1936"/>
      <c r="AD51" s="1936"/>
      <c r="AE51" s="1936"/>
      <c r="AF51" s="1936"/>
      <c r="AG51" s="1936"/>
      <c r="AH51" s="1936"/>
      <c r="AI51" s="1936"/>
      <c r="AJ51" s="1936"/>
      <c r="AK51" s="3"/>
      <c r="AL51" s="3"/>
      <c r="AM51" s="3"/>
      <c r="AN51" s="3"/>
      <c r="AO51" s="3"/>
      <c r="AP51" s="1928"/>
      <c r="AQ51" s="1928"/>
      <c r="AR51" s="1928"/>
      <c r="AS51" s="1928"/>
      <c r="AT51" s="1928"/>
      <c r="AU51" s="1928"/>
      <c r="AV51" s="1928"/>
      <c r="AW51" s="1928"/>
      <c r="AX51" s="1928"/>
      <c r="AY51" s="1928"/>
      <c r="AZ51" s="1928"/>
      <c r="BA51" s="1970"/>
      <c r="BB51" s="1971"/>
      <c r="BC51" s="1971"/>
      <c r="BD51" s="1971"/>
      <c r="BE51" s="1971"/>
      <c r="BF51" s="1971"/>
      <c r="BG51" s="1972"/>
      <c r="BH51" s="1973"/>
      <c r="BI51" s="1973"/>
      <c r="BJ51" s="1973"/>
      <c r="BK51" s="1973"/>
      <c r="BL51" s="1973"/>
      <c r="BM51" s="1973"/>
      <c r="BN51" s="1973"/>
      <c r="BO51" s="1963"/>
      <c r="BP51" s="1963"/>
      <c r="BQ51" s="1963"/>
      <c r="BR51" s="1963"/>
      <c r="BS51" s="1963"/>
      <c r="BT51" s="1963"/>
      <c r="BU51" s="1963"/>
      <c r="BV51" s="1963"/>
      <c r="BW51" s="3"/>
      <c r="BX51" s="3"/>
    </row>
    <row r="52" spans="1:76" s="6" customFormat="1" ht="13.5" customHeight="1" x14ac:dyDescent="0.2">
      <c r="A52" s="3"/>
      <c r="B52" s="3"/>
      <c r="C52" s="3"/>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3"/>
      <c r="AM52" s="3"/>
      <c r="AN52" s="3"/>
      <c r="AO52" s="3"/>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3"/>
    </row>
    <row r="53" spans="1:76" s="6" customFormat="1" ht="13.5" customHeight="1" x14ac:dyDescent="0.2">
      <c r="A53" s="3"/>
      <c r="B53" s="3"/>
      <c r="C53" s="3" t="s">
        <v>39</v>
      </c>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t="s">
        <v>39</v>
      </c>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row>
    <row r="54" spans="1:76" s="6" customFormat="1" ht="13.5" customHeight="1" x14ac:dyDescent="0.2">
      <c r="A54" s="3"/>
      <c r="B54" s="3"/>
      <c r="C54" s="3"/>
      <c r="D54" s="3" t="s">
        <v>40</v>
      </c>
      <c r="E54" s="3" t="s">
        <v>52</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t="s">
        <v>26</v>
      </c>
      <c r="AQ54" s="3" t="s">
        <v>52</v>
      </c>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row>
    <row r="55" spans="1:76" ht="13.5" customHeight="1" x14ac:dyDescent="0.2">
      <c r="A55" s="1"/>
      <c r="B55" s="1"/>
      <c r="C55" s="1"/>
      <c r="D55" s="3" t="s">
        <v>40</v>
      </c>
      <c r="E55" s="1" t="s">
        <v>41</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3" t="s">
        <v>26</v>
      </c>
      <c r="AQ55" s="1" t="s">
        <v>41</v>
      </c>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row>
    <row r="56" spans="1:76" ht="13.5" customHeight="1" x14ac:dyDescent="0.2">
      <c r="A56" s="1"/>
      <c r="B56" s="1"/>
      <c r="C56" s="1"/>
      <c r="D56" s="3" t="s">
        <v>40</v>
      </c>
      <c r="E56" s="1934" t="s">
        <v>42</v>
      </c>
      <c r="F56" s="1934"/>
      <c r="G56" s="1934"/>
      <c r="H56" s="1934"/>
      <c r="I56" s="1934"/>
      <c r="J56" s="1934"/>
      <c r="K56" s="1934"/>
      <c r="L56" s="1934"/>
      <c r="M56" s="1934"/>
      <c r="N56" s="1934"/>
      <c r="O56" s="1934"/>
      <c r="P56" s="1934"/>
      <c r="Q56" s="1934"/>
      <c r="R56" s="1934"/>
      <c r="S56" s="1934"/>
      <c r="T56" s="1934"/>
      <c r="U56" s="1934"/>
      <c r="V56" s="1934"/>
      <c r="W56" s="1934"/>
      <c r="X56" s="1934"/>
      <c r="Y56" s="1934"/>
      <c r="Z56" s="1934"/>
      <c r="AA56" s="1934"/>
      <c r="AB56" s="1934"/>
      <c r="AC56" s="1934"/>
      <c r="AD56" s="1934"/>
      <c r="AE56" s="1934"/>
      <c r="AF56" s="1934"/>
      <c r="AG56" s="1934"/>
      <c r="AH56" s="1934"/>
      <c r="AI56" s="1934"/>
      <c r="AJ56" s="1934"/>
      <c r="AK56" s="1"/>
      <c r="AL56" s="1"/>
      <c r="AM56" s="1"/>
      <c r="AN56" s="1"/>
      <c r="AO56" s="1"/>
      <c r="AP56" s="3" t="s">
        <v>26</v>
      </c>
      <c r="AQ56" s="1934" t="s">
        <v>42</v>
      </c>
      <c r="AR56" s="1934"/>
      <c r="AS56" s="1934"/>
      <c r="AT56" s="1934"/>
      <c r="AU56" s="1934"/>
      <c r="AV56" s="1934"/>
      <c r="AW56" s="1934"/>
      <c r="AX56" s="1934"/>
      <c r="AY56" s="1934"/>
      <c r="AZ56" s="1934"/>
      <c r="BA56" s="1934"/>
      <c r="BB56" s="1934"/>
      <c r="BC56" s="1934"/>
      <c r="BD56" s="1934"/>
      <c r="BE56" s="1934"/>
      <c r="BF56" s="1934"/>
      <c r="BG56" s="1934"/>
      <c r="BH56" s="1934"/>
      <c r="BI56" s="1934"/>
      <c r="BJ56" s="1934"/>
      <c r="BK56" s="1934"/>
      <c r="BL56" s="1934"/>
      <c r="BM56" s="1934"/>
      <c r="BN56" s="1934"/>
      <c r="BO56" s="1934"/>
      <c r="BP56" s="1934"/>
      <c r="BQ56" s="1934"/>
      <c r="BR56" s="1934"/>
      <c r="BS56" s="1934"/>
      <c r="BT56" s="1934"/>
      <c r="BU56" s="1934"/>
      <c r="BV56" s="1934"/>
      <c r="BW56" s="1"/>
      <c r="BX56" s="1"/>
    </row>
    <row r="57" spans="1:76" ht="13.5" customHeight="1" x14ac:dyDescent="0.2">
      <c r="A57" s="1"/>
      <c r="B57" s="1"/>
      <c r="C57" s="1"/>
      <c r="D57" s="3"/>
      <c r="E57" s="1934"/>
      <c r="F57" s="1934"/>
      <c r="G57" s="1934"/>
      <c r="H57" s="1934"/>
      <c r="I57" s="1934"/>
      <c r="J57" s="1934"/>
      <c r="K57" s="1934"/>
      <c r="L57" s="1934"/>
      <c r="M57" s="1934"/>
      <c r="N57" s="1934"/>
      <c r="O57" s="1934"/>
      <c r="P57" s="1934"/>
      <c r="Q57" s="1934"/>
      <c r="R57" s="1934"/>
      <c r="S57" s="1934"/>
      <c r="T57" s="1934"/>
      <c r="U57" s="1934"/>
      <c r="V57" s="1934"/>
      <c r="W57" s="1934"/>
      <c r="X57" s="1934"/>
      <c r="Y57" s="1934"/>
      <c r="Z57" s="1934"/>
      <c r="AA57" s="1934"/>
      <c r="AB57" s="1934"/>
      <c r="AC57" s="1934"/>
      <c r="AD57" s="1934"/>
      <c r="AE57" s="1934"/>
      <c r="AF57" s="1934"/>
      <c r="AG57" s="1934"/>
      <c r="AH57" s="1934"/>
      <c r="AI57" s="1934"/>
      <c r="AJ57" s="1934"/>
      <c r="AK57" s="1"/>
      <c r="AL57" s="1"/>
      <c r="AM57" s="1"/>
      <c r="AN57" s="1"/>
      <c r="AO57" s="1"/>
      <c r="AP57" s="3"/>
      <c r="AQ57" s="1934"/>
      <c r="AR57" s="1934"/>
      <c r="AS57" s="1934"/>
      <c r="AT57" s="1934"/>
      <c r="AU57" s="1934"/>
      <c r="AV57" s="1934"/>
      <c r="AW57" s="1934"/>
      <c r="AX57" s="1934"/>
      <c r="AY57" s="1934"/>
      <c r="AZ57" s="1934"/>
      <c r="BA57" s="1934"/>
      <c r="BB57" s="1934"/>
      <c r="BC57" s="1934"/>
      <c r="BD57" s="1934"/>
      <c r="BE57" s="1934"/>
      <c r="BF57" s="1934"/>
      <c r="BG57" s="1934"/>
      <c r="BH57" s="1934"/>
      <c r="BI57" s="1934"/>
      <c r="BJ57" s="1934"/>
      <c r="BK57" s="1934"/>
      <c r="BL57" s="1934"/>
      <c r="BM57" s="1934"/>
      <c r="BN57" s="1934"/>
      <c r="BO57" s="1934"/>
      <c r="BP57" s="1934"/>
      <c r="BQ57" s="1934"/>
      <c r="BR57" s="1934"/>
      <c r="BS57" s="1934"/>
      <c r="BT57" s="1934"/>
      <c r="BU57" s="1934"/>
      <c r="BV57" s="1934"/>
      <c r="BW57" s="1"/>
      <c r="BX57" s="1"/>
    </row>
    <row r="58" spans="1:76" ht="13.5" customHeight="1" x14ac:dyDescent="0.2">
      <c r="A58" s="1"/>
      <c r="B58" s="1"/>
      <c r="C58" s="1"/>
      <c r="D58" s="3" t="s">
        <v>40</v>
      </c>
      <c r="E58" s="1" t="s">
        <v>43</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3" t="s">
        <v>26</v>
      </c>
      <c r="AQ58" s="1" t="s">
        <v>43</v>
      </c>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row>
    <row r="59" spans="1:76" ht="13.5" customHeight="1" x14ac:dyDescent="0.2">
      <c r="A59" s="1"/>
      <c r="B59" s="1"/>
      <c r="C59" s="1"/>
      <c r="D59" s="3"/>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3"/>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row>
    <row r="60" spans="1:76" ht="13.5" customHeight="1" x14ac:dyDescent="0.2">
      <c r="A60" s="1"/>
      <c r="B60" s="1"/>
      <c r="C60" s="1"/>
      <c r="D60" s="1"/>
      <c r="E60" s="1"/>
      <c r="F60" s="1"/>
      <c r="G60" s="1"/>
      <c r="H60" s="1"/>
      <c r="I60" s="1"/>
      <c r="J60" s="1"/>
      <c r="K60" s="1"/>
      <c r="L60" s="1"/>
      <c r="M60" s="1"/>
      <c r="N60" s="1"/>
      <c r="O60" s="1"/>
      <c r="P60" s="1"/>
      <c r="Q60" s="1"/>
      <c r="R60" s="1"/>
      <c r="S60" s="1"/>
      <c r="T60" s="1"/>
      <c r="U60" s="1" t="s">
        <v>180</v>
      </c>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t="s">
        <v>180</v>
      </c>
      <c r="BH60" s="1"/>
      <c r="BI60" s="1"/>
      <c r="BJ60" s="1"/>
      <c r="BK60" s="1"/>
      <c r="BL60" s="1"/>
      <c r="BM60" s="1"/>
      <c r="BN60" s="1"/>
      <c r="BO60" s="1"/>
      <c r="BP60" s="1"/>
      <c r="BQ60" s="1"/>
      <c r="BR60" s="1"/>
      <c r="BS60" s="1"/>
      <c r="BT60" s="1"/>
      <c r="BU60" s="1"/>
      <c r="BV60" s="1"/>
      <c r="BW60" s="1"/>
      <c r="BX60" s="1"/>
    </row>
    <row r="61" spans="1:76" ht="16" customHeight="1" x14ac:dyDescent="0.2">
      <c r="U61" s="7" t="s">
        <v>181</v>
      </c>
      <c r="W61" s="917"/>
      <c r="X61" s="917"/>
      <c r="Y61" s="917"/>
      <c r="Z61" s="917"/>
      <c r="AA61" s="917"/>
      <c r="AB61" s="917"/>
      <c r="AC61" s="917"/>
      <c r="AD61" s="917"/>
      <c r="AE61" s="917"/>
      <c r="AF61" s="917"/>
      <c r="AG61" s="917"/>
      <c r="AH61" s="917"/>
      <c r="AI61" s="917"/>
      <c r="AJ61" s="917"/>
      <c r="BG61" s="7" t="s">
        <v>181</v>
      </c>
      <c r="BI61" s="1966" t="s">
        <v>253</v>
      </c>
      <c r="BJ61" s="1966"/>
      <c r="BK61" s="1966"/>
      <c r="BL61" s="1966"/>
      <c r="BM61" s="1966"/>
      <c r="BN61" s="1966"/>
      <c r="BO61" s="1966"/>
      <c r="BP61" s="1966"/>
      <c r="BQ61" s="1966"/>
      <c r="BR61" s="1966"/>
      <c r="BS61" s="1966"/>
      <c r="BT61" s="1966"/>
      <c r="BU61" s="1966"/>
      <c r="BV61" s="1966"/>
    </row>
    <row r="62" spans="1:76" ht="16" customHeight="1" x14ac:dyDescent="0.2">
      <c r="U62" s="7" t="s">
        <v>182</v>
      </c>
      <c r="W62" s="921"/>
      <c r="X62" s="921"/>
      <c r="Y62" s="921"/>
      <c r="Z62" s="921"/>
      <c r="AA62" s="921"/>
      <c r="AB62" s="921"/>
      <c r="AC62" s="921"/>
      <c r="AD62" s="921"/>
      <c r="AE62" s="921"/>
      <c r="AF62" s="921"/>
      <c r="AG62" s="921"/>
      <c r="AH62" s="921"/>
      <c r="AI62" s="921"/>
      <c r="AJ62" s="921"/>
      <c r="BG62" s="7" t="s">
        <v>182</v>
      </c>
      <c r="BI62" s="1967" t="s">
        <v>254</v>
      </c>
      <c r="BJ62" s="1967"/>
      <c r="BK62" s="1967"/>
      <c r="BL62" s="1967"/>
      <c r="BM62" s="1967"/>
      <c r="BN62" s="1967"/>
      <c r="BO62" s="1967"/>
      <c r="BP62" s="1967"/>
      <c r="BQ62" s="1967"/>
      <c r="BR62" s="1967"/>
      <c r="BS62" s="1967"/>
      <c r="BT62" s="1967"/>
      <c r="BU62" s="1967"/>
      <c r="BV62" s="1967"/>
    </row>
    <row r="63" spans="1:76" ht="16" customHeight="1" x14ac:dyDescent="0.2">
      <c r="U63" s="7" t="s">
        <v>183</v>
      </c>
      <c r="W63" s="917"/>
      <c r="X63" s="917"/>
      <c r="Y63" s="917"/>
      <c r="Z63" s="917"/>
      <c r="AA63" s="917"/>
      <c r="AB63" s="917"/>
      <c r="AC63" s="917"/>
      <c r="AD63" s="917"/>
      <c r="AE63" s="917"/>
      <c r="AF63" s="917"/>
      <c r="AG63" s="917"/>
      <c r="AH63" s="917"/>
      <c r="AI63" s="917"/>
      <c r="AJ63" s="917"/>
      <c r="BG63" s="7" t="s">
        <v>183</v>
      </c>
      <c r="BI63" s="1966" t="s">
        <v>255</v>
      </c>
      <c r="BJ63" s="1966"/>
      <c r="BK63" s="1966"/>
      <c r="BL63" s="1966"/>
      <c r="BM63" s="1966"/>
      <c r="BN63" s="1966"/>
      <c r="BO63" s="1966"/>
      <c r="BP63" s="1966"/>
      <c r="BQ63" s="1966"/>
      <c r="BR63" s="1966"/>
      <c r="BS63" s="1966"/>
      <c r="BT63" s="1966"/>
      <c r="BU63" s="1966"/>
      <c r="BV63" s="1966"/>
    </row>
    <row r="64" spans="1:76" ht="13.5" customHeight="1" x14ac:dyDescent="0.2"/>
    <row r="65" spans="2:65" ht="13.5" customHeight="1" x14ac:dyDescent="0.2"/>
    <row r="66" spans="2:65" ht="13.5" customHeight="1" x14ac:dyDescent="0.2"/>
    <row r="67" spans="2:65" ht="13.5" customHeight="1" x14ac:dyDescent="0.2">
      <c r="B67" s="16"/>
      <c r="AN67" s="16"/>
    </row>
    <row r="68" spans="2:65" ht="13.5" customHeight="1" x14ac:dyDescent="0.2"/>
    <row r="69" spans="2:65" ht="13.5" customHeight="1" x14ac:dyDescent="0.2">
      <c r="Z69" s="13"/>
      <c r="AA69" s="13"/>
      <c r="BL69" s="13"/>
      <c r="BM69" s="13"/>
    </row>
    <row r="70" spans="2:65" ht="13.5" customHeight="1" x14ac:dyDescent="0.2">
      <c r="Z70" s="13"/>
      <c r="AA70" s="13"/>
      <c r="BL70" s="13"/>
      <c r="BM70" s="13"/>
    </row>
    <row r="71" spans="2:65" ht="13.5" customHeight="1" x14ac:dyDescent="0.2"/>
    <row r="72" spans="2:65" ht="12.75" customHeight="1" x14ac:dyDescent="0.2"/>
    <row r="73" spans="2:65" ht="12.75" customHeight="1" x14ac:dyDescent="0.2"/>
    <row r="74" spans="2:65" ht="12.75" customHeight="1" x14ac:dyDescent="0.2"/>
    <row r="75" spans="2:65" ht="12.75" customHeight="1" x14ac:dyDescent="0.2"/>
    <row r="76" spans="2:65" ht="12.75" customHeight="1" x14ac:dyDescent="0.2"/>
    <row r="77" spans="2:65" ht="12.75" customHeight="1" x14ac:dyDescent="0.2"/>
    <row r="78" spans="2:65" ht="12.75" customHeight="1" x14ac:dyDescent="0.2"/>
    <row r="79" spans="2:65" ht="12.75" customHeight="1" x14ac:dyDescent="0.2"/>
    <row r="80" spans="2:65"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17" ht="13.5" customHeight="1" x14ac:dyDescent="0.2"/>
    <row r="124" ht="13.5" customHeight="1" x14ac:dyDescent="0.2"/>
    <row r="126" ht="13.5" customHeight="1" x14ac:dyDescent="0.2"/>
    <row r="127" ht="13.5" customHeight="1" x14ac:dyDescent="0.2"/>
    <row r="129" ht="13.5" customHeight="1" x14ac:dyDescent="0.2"/>
    <row r="130" ht="13.5" customHeight="1" x14ac:dyDescent="0.2"/>
    <row r="132" ht="13.5" customHeight="1" x14ac:dyDescent="0.2"/>
    <row r="133" ht="13.5" customHeight="1" x14ac:dyDescent="0.2"/>
    <row r="135" ht="13.5" customHeight="1" x14ac:dyDescent="0.2"/>
    <row r="136" ht="13.5" customHeight="1" x14ac:dyDescent="0.2"/>
    <row r="138" ht="13.5" customHeight="1" x14ac:dyDescent="0.2"/>
    <row r="139" ht="13.5" customHeight="1" x14ac:dyDescent="0.2"/>
    <row r="141" ht="13.5" customHeight="1" x14ac:dyDescent="0.2"/>
    <row r="142" ht="13.5" customHeight="1" x14ac:dyDescent="0.2"/>
    <row r="144" ht="13.5" customHeight="1" x14ac:dyDescent="0.2"/>
    <row r="145" ht="13.5" customHeight="1" x14ac:dyDescent="0.2"/>
    <row r="146" ht="13.5" customHeight="1" x14ac:dyDescent="0.2"/>
    <row r="147" ht="13.5" customHeight="1" x14ac:dyDescent="0.2"/>
    <row r="148" ht="13.5" customHeight="1" x14ac:dyDescent="0.2"/>
    <row r="150" ht="13.5" customHeight="1" x14ac:dyDescent="0.2"/>
    <row r="151" ht="13.5" customHeight="1" x14ac:dyDescent="0.2"/>
  </sheetData>
  <sheetProtection formatCells="0"/>
  <mergeCells count="112">
    <mergeCell ref="W61:AJ61"/>
    <mergeCell ref="W62:AJ62"/>
    <mergeCell ref="W63:AJ63"/>
    <mergeCell ref="BI61:BV61"/>
    <mergeCell ref="BI62:BV62"/>
    <mergeCell ref="BI63:BV63"/>
    <mergeCell ref="AQ56:BV57"/>
    <mergeCell ref="AP46:AZ47"/>
    <mergeCell ref="BA46:BG47"/>
    <mergeCell ref="BH46:BN47"/>
    <mergeCell ref="BO46:BV47"/>
    <mergeCell ref="AP50:AZ51"/>
    <mergeCell ref="BA50:BG51"/>
    <mergeCell ref="BH50:BN51"/>
    <mergeCell ref="BO50:BV51"/>
    <mergeCell ref="AP48:AZ49"/>
    <mergeCell ref="BA48:BG49"/>
    <mergeCell ref="BH48:BN49"/>
    <mergeCell ref="BO48:BV49"/>
    <mergeCell ref="AC46:AJ47"/>
    <mergeCell ref="E56:AJ57"/>
    <mergeCell ref="D46:N47"/>
    <mergeCell ref="O46:U47"/>
    <mergeCell ref="V46:AB47"/>
    <mergeCell ref="AP40:AP41"/>
    <mergeCell ref="AQ40:AZ41"/>
    <mergeCell ref="BA40:BT41"/>
    <mergeCell ref="BU40:BV41"/>
    <mergeCell ref="AP42:AP43"/>
    <mergeCell ref="AQ42:AZ43"/>
    <mergeCell ref="BA42:BT43"/>
    <mergeCell ref="BU42:BV43"/>
    <mergeCell ref="AP36:AZ37"/>
    <mergeCell ref="BA36:BG37"/>
    <mergeCell ref="BH36:BI37"/>
    <mergeCell ref="BJ36:BV37"/>
    <mergeCell ref="AP38:AP39"/>
    <mergeCell ref="AQ38:AZ39"/>
    <mergeCell ref="BA38:BT39"/>
    <mergeCell ref="BU38:BV39"/>
    <mergeCell ref="O40:AH41"/>
    <mergeCell ref="AI40:AJ41"/>
    <mergeCell ref="BD10:BH11"/>
    <mergeCell ref="BI10:BU11"/>
    <mergeCell ref="BD12:BH13"/>
    <mergeCell ref="BI12:BU13"/>
    <mergeCell ref="BD16:BH17"/>
    <mergeCell ref="BI16:BU17"/>
    <mergeCell ref="BJ3:BL3"/>
    <mergeCell ref="BR3:BS3"/>
    <mergeCell ref="BU3:BV3"/>
    <mergeCell ref="BD8:BH9"/>
    <mergeCell ref="BI8:BU9"/>
    <mergeCell ref="AN25:BW25"/>
    <mergeCell ref="AO26:BV29"/>
    <mergeCell ref="AP32:AZ33"/>
    <mergeCell ref="BA32:BV33"/>
    <mergeCell ref="AP34:AZ35"/>
    <mergeCell ref="BA34:BV35"/>
    <mergeCell ref="BD18:BH19"/>
    <mergeCell ref="BI18:BU19"/>
    <mergeCell ref="BD20:BH21"/>
    <mergeCell ref="BI20:BU21"/>
    <mergeCell ref="AN24:BW24"/>
    <mergeCell ref="O32:AJ33"/>
    <mergeCell ref="AC3:AD3"/>
    <mergeCell ref="D50:N51"/>
    <mergeCell ref="O50:U51"/>
    <mergeCell ref="V50:AB51"/>
    <mergeCell ref="AC50:AJ51"/>
    <mergeCell ref="D48:N49"/>
    <mergeCell ref="O48:U49"/>
    <mergeCell ref="V48:AB49"/>
    <mergeCell ref="AC48:AJ49"/>
    <mergeCell ref="D36:N37"/>
    <mergeCell ref="O36:U37"/>
    <mergeCell ref="V36:W37"/>
    <mergeCell ref="X36:AJ37"/>
    <mergeCell ref="O42:AH43"/>
    <mergeCell ref="AI42:AJ43"/>
    <mergeCell ref="D38:D39"/>
    <mergeCell ref="D40:D41"/>
    <mergeCell ref="D42:D43"/>
    <mergeCell ref="E38:N39"/>
    <mergeCell ref="E40:N41"/>
    <mergeCell ref="E42:N43"/>
    <mergeCell ref="O38:AH39"/>
    <mergeCell ref="AI38:AJ39"/>
    <mergeCell ref="AA3:AB3"/>
    <mergeCell ref="BO3:BP3"/>
    <mergeCell ref="BM3:BN3"/>
    <mergeCell ref="D34:N35"/>
    <mergeCell ref="O34:AJ35"/>
    <mergeCell ref="R10:V11"/>
    <mergeCell ref="W10:AI11"/>
    <mergeCell ref="R12:V13"/>
    <mergeCell ref="W12:AI13"/>
    <mergeCell ref="R16:V17"/>
    <mergeCell ref="W16:AI17"/>
    <mergeCell ref="X3:Z3"/>
    <mergeCell ref="AF3:AG3"/>
    <mergeCell ref="AI3:AJ3"/>
    <mergeCell ref="R8:V9"/>
    <mergeCell ref="W8:AI9"/>
    <mergeCell ref="R18:V19"/>
    <mergeCell ref="W18:AI19"/>
    <mergeCell ref="R20:V21"/>
    <mergeCell ref="W20:AI21"/>
    <mergeCell ref="B24:AK24"/>
    <mergeCell ref="B25:AK25"/>
    <mergeCell ref="C26:AJ29"/>
    <mergeCell ref="D32:N33"/>
  </mergeCells>
  <phoneticPr fontId="9"/>
  <printOptions horizontalCentered="1"/>
  <pageMargins left="0.39370078740157483" right="0.39370078740157483" top="0.59055118110236227" bottom="0.59055118110236227" header="0.31496062992125984" footer="0.31496062992125984"/>
  <pageSetup paperSize="9" scale="9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1">
    <tabColor rgb="FF92D050"/>
  </sheetPr>
  <dimension ref="A1:AO150"/>
  <sheetViews>
    <sheetView view="pageBreakPreview" zoomScale="115" zoomScaleNormal="130" zoomScaleSheetLayoutView="115" workbookViewId="0">
      <selection activeCell="CD18" sqref="CD18"/>
    </sheetView>
  </sheetViews>
  <sheetFormatPr defaultColWidth="2.6328125" defaultRowHeight="12.5" x14ac:dyDescent="0.2"/>
  <cols>
    <col min="1" max="16384" width="2.6328125" style="7"/>
  </cols>
  <sheetData>
    <row r="1" spans="1:4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41" x14ac:dyDescent="0.2">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41" s="6" customFormat="1" ht="13.5" customHeight="1" x14ac:dyDescent="0.2">
      <c r="A3" s="3"/>
      <c r="B3" s="3"/>
      <c r="C3" s="3"/>
      <c r="D3" s="3"/>
      <c r="E3" s="3"/>
      <c r="F3" s="3"/>
      <c r="G3" s="3"/>
      <c r="H3" s="3"/>
      <c r="I3" s="3"/>
      <c r="J3" s="3"/>
      <c r="K3" s="3"/>
      <c r="L3" s="3"/>
      <c r="M3" s="3"/>
      <c r="N3" s="3"/>
      <c r="O3" s="3"/>
      <c r="P3" s="3"/>
      <c r="Q3" s="3"/>
      <c r="R3" s="3"/>
      <c r="S3" s="3"/>
      <c r="T3" s="4"/>
      <c r="U3" s="4"/>
      <c r="V3" s="3"/>
      <c r="W3" s="3"/>
      <c r="X3" s="3"/>
      <c r="Y3" s="786" t="s">
        <v>24</v>
      </c>
      <c r="Z3" s="786"/>
      <c r="AA3" s="786"/>
      <c r="AB3" s="926" t="s">
        <v>139</v>
      </c>
      <c r="AC3" s="926"/>
      <c r="AD3" s="1935"/>
      <c r="AE3" s="1935"/>
      <c r="AF3" s="3" t="s">
        <v>8</v>
      </c>
      <c r="AG3" s="1933"/>
      <c r="AH3" s="1933"/>
      <c r="AI3" s="3" t="s">
        <v>7</v>
      </c>
      <c r="AJ3" s="1933"/>
      <c r="AK3" s="1933"/>
      <c r="AL3" s="3" t="s">
        <v>27</v>
      </c>
      <c r="AM3" s="3"/>
      <c r="AN3" s="42"/>
      <c r="AO3" s="42"/>
    </row>
    <row r="4" spans="1:41" s="6" customFormat="1" ht="13.5" customHeight="1" x14ac:dyDescent="0.2">
      <c r="A4" s="3"/>
      <c r="B4" s="3"/>
      <c r="C4" s="3"/>
      <c r="D4" s="3"/>
      <c r="E4" s="3"/>
      <c r="F4" s="3"/>
      <c r="G4" s="3"/>
      <c r="H4" s="3"/>
      <c r="I4" s="3"/>
      <c r="J4" s="3"/>
      <c r="K4" s="3"/>
      <c r="L4" s="3"/>
      <c r="M4" s="3"/>
      <c r="N4" s="3"/>
      <c r="O4" s="3"/>
      <c r="P4" s="3"/>
      <c r="Q4" s="3"/>
      <c r="R4" s="3"/>
      <c r="S4" s="3"/>
      <c r="T4" s="4"/>
      <c r="U4" s="4"/>
      <c r="V4" s="3"/>
      <c r="W4" s="3"/>
      <c r="X4" s="3"/>
      <c r="Y4" s="3"/>
      <c r="Z4" s="3"/>
      <c r="AA4" s="3"/>
      <c r="AB4" s="5"/>
      <c r="AC4" s="5"/>
      <c r="AD4" s="5"/>
      <c r="AE4" s="5"/>
      <c r="AF4" s="3"/>
      <c r="AG4" s="5"/>
      <c r="AH4" s="5"/>
      <c r="AI4" s="3"/>
      <c r="AJ4" s="5"/>
      <c r="AK4" s="5"/>
      <c r="AL4" s="3"/>
      <c r="AM4" s="3"/>
      <c r="AN4" s="42"/>
      <c r="AO4" s="42"/>
    </row>
    <row r="5" spans="1:41" s="6" customFormat="1" ht="13.5" customHeight="1" x14ac:dyDescent="0.2">
      <c r="A5" s="3"/>
      <c r="B5" s="3" t="s">
        <v>1</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42"/>
      <c r="AO5" s="42"/>
    </row>
    <row r="6" spans="1:41" s="6" customFormat="1" ht="13.5" customHeight="1" x14ac:dyDescent="0.2">
      <c r="A6" s="3"/>
      <c r="B6" s="3" t="s">
        <v>2</v>
      </c>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M6" s="3"/>
      <c r="AN6" s="42"/>
      <c r="AO6" s="42"/>
    </row>
    <row r="7" spans="1:41" s="6" customFormat="1" ht="13.5" customHeight="1" x14ac:dyDescent="0.2">
      <c r="A7" s="3"/>
      <c r="B7" s="3"/>
      <c r="C7" s="3"/>
      <c r="D7" s="3"/>
      <c r="E7" s="3"/>
      <c r="F7" s="3"/>
      <c r="G7" s="3"/>
      <c r="H7" s="3"/>
      <c r="I7" s="3"/>
      <c r="J7" s="3"/>
      <c r="K7" s="3"/>
      <c r="L7" s="3"/>
      <c r="M7" s="3"/>
      <c r="N7" s="3"/>
      <c r="O7" s="3"/>
      <c r="P7" s="3"/>
      <c r="Q7" s="3"/>
      <c r="R7" s="3" t="s">
        <v>28</v>
      </c>
      <c r="S7" s="3"/>
      <c r="T7" s="3"/>
      <c r="U7" s="3"/>
      <c r="V7" s="3"/>
      <c r="W7" s="3"/>
      <c r="X7" s="3"/>
      <c r="Y7" s="3"/>
      <c r="Z7" s="3"/>
      <c r="AA7" s="3"/>
      <c r="AB7" s="3"/>
      <c r="AC7" s="3"/>
      <c r="AD7" s="3"/>
      <c r="AE7" s="3"/>
      <c r="AF7" s="3"/>
      <c r="AG7" s="3"/>
      <c r="AH7" s="3"/>
      <c r="AI7" s="3"/>
      <c r="AJ7" s="3"/>
      <c r="AK7" s="3"/>
      <c r="AL7" s="3"/>
      <c r="AM7" s="3"/>
      <c r="AN7" s="42"/>
      <c r="AO7" s="42"/>
    </row>
    <row r="8" spans="1:41" s="6" customFormat="1" ht="13.5" customHeight="1" x14ac:dyDescent="0.2">
      <c r="A8" s="3"/>
      <c r="B8" s="3"/>
      <c r="C8" s="3"/>
      <c r="D8" s="3"/>
      <c r="E8" s="3"/>
      <c r="F8" s="3"/>
      <c r="G8" s="3"/>
      <c r="H8" s="3"/>
      <c r="I8" s="3"/>
      <c r="J8" s="3"/>
      <c r="K8" s="3"/>
      <c r="L8" s="3"/>
      <c r="M8" s="3"/>
      <c r="N8" s="3"/>
      <c r="O8" s="3"/>
      <c r="P8" s="3"/>
      <c r="Q8" s="3"/>
      <c r="R8" s="3"/>
      <c r="S8" s="1930" t="s">
        <v>9</v>
      </c>
      <c r="T8" s="1930"/>
      <c r="U8" s="1930"/>
      <c r="V8" s="1930"/>
      <c r="W8" s="1930"/>
      <c r="X8" s="1932"/>
      <c r="Y8" s="1931"/>
      <c r="Z8" s="1931"/>
      <c r="AA8" s="1931"/>
      <c r="AB8" s="1931"/>
      <c r="AC8" s="1931"/>
      <c r="AD8" s="1931"/>
      <c r="AE8" s="1931"/>
      <c r="AF8" s="1931"/>
      <c r="AG8" s="1931"/>
      <c r="AH8" s="1931"/>
      <c r="AI8" s="1931"/>
      <c r="AJ8" s="1931"/>
      <c r="AK8" s="3"/>
      <c r="AL8" s="3"/>
      <c r="AM8" s="3"/>
      <c r="AN8" s="42"/>
      <c r="AO8" s="42"/>
    </row>
    <row r="9" spans="1:41" s="6" customFormat="1" ht="13.5" customHeight="1" x14ac:dyDescent="0.2">
      <c r="A9" s="3"/>
      <c r="B9" s="3"/>
      <c r="C9" s="3"/>
      <c r="D9" s="3"/>
      <c r="E9" s="3"/>
      <c r="F9" s="3"/>
      <c r="G9" s="3"/>
      <c r="H9" s="3"/>
      <c r="I9" s="3"/>
      <c r="J9" s="3"/>
      <c r="K9" s="3"/>
      <c r="L9" s="3"/>
      <c r="M9" s="3"/>
      <c r="N9" s="3"/>
      <c r="O9" s="3"/>
      <c r="P9" s="3"/>
      <c r="Q9" s="3"/>
      <c r="R9" s="3"/>
      <c r="S9" s="1930"/>
      <c r="T9" s="1930"/>
      <c r="U9" s="1930"/>
      <c r="V9" s="1930"/>
      <c r="W9" s="1930"/>
      <c r="X9" s="1931"/>
      <c r="Y9" s="1931"/>
      <c r="Z9" s="1931"/>
      <c r="AA9" s="1931"/>
      <c r="AB9" s="1931"/>
      <c r="AC9" s="1931"/>
      <c r="AD9" s="1931"/>
      <c r="AE9" s="1931"/>
      <c r="AF9" s="1931"/>
      <c r="AG9" s="1931"/>
      <c r="AH9" s="1931"/>
      <c r="AI9" s="1931"/>
      <c r="AJ9" s="1931"/>
      <c r="AK9" s="3"/>
      <c r="AL9" s="3"/>
      <c r="AM9" s="3"/>
      <c r="AN9" s="42"/>
      <c r="AO9" s="42"/>
    </row>
    <row r="10" spans="1:41" s="6" customFormat="1" ht="13.5" customHeight="1" x14ac:dyDescent="0.2">
      <c r="A10" s="3"/>
      <c r="B10" s="3"/>
      <c r="C10" s="3"/>
      <c r="D10" s="3"/>
      <c r="E10" s="3"/>
      <c r="F10" s="3"/>
      <c r="G10" s="3"/>
      <c r="H10" s="3"/>
      <c r="I10" s="3"/>
      <c r="J10" s="3"/>
      <c r="K10" s="3"/>
      <c r="L10" s="3"/>
      <c r="M10" s="3"/>
      <c r="N10" s="3"/>
      <c r="O10" s="3"/>
      <c r="P10" s="3"/>
      <c r="Q10" s="3"/>
      <c r="R10" s="3"/>
      <c r="S10" s="1930" t="s">
        <v>10</v>
      </c>
      <c r="T10" s="1930"/>
      <c r="U10" s="1930"/>
      <c r="V10" s="1930"/>
      <c r="W10" s="1930"/>
      <c r="X10" s="1931"/>
      <c r="Y10" s="1931"/>
      <c r="Z10" s="1931"/>
      <c r="AA10" s="1931"/>
      <c r="AB10" s="1931"/>
      <c r="AC10" s="1931"/>
      <c r="AD10" s="1931"/>
      <c r="AE10" s="1931"/>
      <c r="AF10" s="1931"/>
      <c r="AG10" s="1931"/>
      <c r="AH10" s="1931"/>
      <c r="AI10" s="1931"/>
      <c r="AJ10" s="1931"/>
      <c r="AK10" s="3"/>
      <c r="AL10" s="3"/>
      <c r="AM10" s="3"/>
      <c r="AN10" s="42"/>
      <c r="AO10" s="42"/>
    </row>
    <row r="11" spans="1:41" s="6" customFormat="1" ht="13.5" customHeight="1" x14ac:dyDescent="0.2">
      <c r="A11" s="3"/>
      <c r="B11" s="3"/>
      <c r="C11" s="3"/>
      <c r="D11" s="3"/>
      <c r="E11" s="3"/>
      <c r="F11" s="3"/>
      <c r="G11" s="3"/>
      <c r="H11" s="3"/>
      <c r="I11" s="3"/>
      <c r="J11" s="3"/>
      <c r="K11" s="3"/>
      <c r="L11" s="3"/>
      <c r="M11" s="3"/>
      <c r="N11" s="3"/>
      <c r="O11" s="3"/>
      <c r="P11" s="3"/>
      <c r="Q11" s="3"/>
      <c r="R11" s="3"/>
      <c r="S11" s="1930"/>
      <c r="T11" s="1930"/>
      <c r="U11" s="1930"/>
      <c r="V11" s="1930"/>
      <c r="W11" s="1930"/>
      <c r="X11" s="1931"/>
      <c r="Y11" s="1931"/>
      <c r="Z11" s="1931"/>
      <c r="AA11" s="1931"/>
      <c r="AB11" s="1931"/>
      <c r="AC11" s="1931"/>
      <c r="AD11" s="1931"/>
      <c r="AE11" s="1931"/>
      <c r="AF11" s="1931"/>
      <c r="AG11" s="1931"/>
      <c r="AH11" s="1931"/>
      <c r="AI11" s="1931"/>
      <c r="AJ11" s="1931"/>
      <c r="AK11" s="3"/>
      <c r="AL11" s="3"/>
      <c r="AM11" s="3"/>
      <c r="AN11" s="42"/>
      <c r="AO11" s="42"/>
    </row>
    <row r="12" spans="1:41" s="6" customFormat="1" ht="13.5" customHeight="1" x14ac:dyDescent="0.2">
      <c r="A12" s="3"/>
      <c r="B12" s="3"/>
      <c r="C12" s="3"/>
      <c r="D12" s="3"/>
      <c r="E12" s="3"/>
      <c r="F12" s="3"/>
      <c r="G12" s="3"/>
      <c r="H12" s="3"/>
      <c r="I12" s="3"/>
      <c r="J12" s="3"/>
      <c r="K12" s="3"/>
      <c r="L12" s="3"/>
      <c r="M12" s="3"/>
      <c r="N12" s="3"/>
      <c r="O12" s="3"/>
      <c r="P12" s="3"/>
      <c r="Q12" s="3"/>
      <c r="R12" s="3"/>
      <c r="S12" s="1035" t="s">
        <v>11</v>
      </c>
      <c r="T12" s="1035"/>
      <c r="U12" s="1035"/>
      <c r="V12" s="1035"/>
      <c r="W12" s="1035"/>
      <c r="X12" s="1931"/>
      <c r="Y12" s="1931"/>
      <c r="Z12" s="1931"/>
      <c r="AA12" s="1931"/>
      <c r="AB12" s="1931"/>
      <c r="AC12" s="1931"/>
      <c r="AD12" s="1931"/>
      <c r="AE12" s="1931"/>
      <c r="AF12" s="1931"/>
      <c r="AG12" s="1931"/>
      <c r="AH12" s="1931"/>
      <c r="AI12" s="1931"/>
      <c r="AJ12" s="1931"/>
      <c r="AK12" s="3"/>
      <c r="AL12" s="3"/>
      <c r="AM12" s="3"/>
      <c r="AN12" s="42"/>
      <c r="AO12" s="42"/>
    </row>
    <row r="13" spans="1:41" s="6" customFormat="1" ht="13.5" customHeight="1" x14ac:dyDescent="0.2">
      <c r="A13" s="3"/>
      <c r="B13" s="3"/>
      <c r="C13" s="3"/>
      <c r="D13" s="3"/>
      <c r="E13" s="3"/>
      <c r="F13" s="3"/>
      <c r="G13" s="3"/>
      <c r="H13" s="3"/>
      <c r="I13" s="3"/>
      <c r="J13" s="3"/>
      <c r="K13" s="3"/>
      <c r="L13" s="3"/>
      <c r="M13" s="3"/>
      <c r="N13" s="3"/>
      <c r="O13" s="3"/>
      <c r="P13" s="3"/>
      <c r="Q13" s="3"/>
      <c r="R13" s="3"/>
      <c r="S13" s="1035"/>
      <c r="T13" s="1035"/>
      <c r="U13" s="1035"/>
      <c r="V13" s="1035"/>
      <c r="W13" s="1035"/>
      <c r="X13" s="1931"/>
      <c r="Y13" s="1931"/>
      <c r="Z13" s="1931"/>
      <c r="AA13" s="1931"/>
      <c r="AB13" s="1931"/>
      <c r="AC13" s="1931"/>
      <c r="AD13" s="1931"/>
      <c r="AE13" s="1931"/>
      <c r="AF13" s="1931"/>
      <c r="AG13" s="1931"/>
      <c r="AH13" s="1931"/>
      <c r="AI13" s="1931"/>
      <c r="AJ13" s="1931"/>
      <c r="AK13" s="3"/>
      <c r="AL13" s="3"/>
      <c r="AM13" s="3"/>
      <c r="AN13" s="42"/>
      <c r="AO13" s="42"/>
    </row>
    <row r="14" spans="1:41" s="6" customFormat="1" ht="13.5" customHeight="1" x14ac:dyDescent="0.2">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row>
    <row r="15" spans="1:41" s="6" customFormat="1" ht="13.5" customHeight="1" x14ac:dyDescent="0.2">
      <c r="A15" s="3"/>
      <c r="B15" s="3"/>
      <c r="C15" s="3"/>
      <c r="D15" s="3"/>
      <c r="E15" s="3"/>
      <c r="F15" s="3"/>
      <c r="G15" s="3"/>
      <c r="H15" s="3"/>
      <c r="I15" s="3"/>
      <c r="J15" s="3"/>
      <c r="K15" s="3"/>
      <c r="L15" s="3"/>
      <c r="M15" s="3"/>
      <c r="N15" s="3"/>
      <c r="O15" s="3"/>
      <c r="P15" s="3"/>
      <c r="Q15" s="3"/>
      <c r="R15" s="3" t="s">
        <v>29</v>
      </c>
      <c r="S15" s="3"/>
      <c r="T15" s="3"/>
      <c r="U15" s="3"/>
      <c r="V15" s="3"/>
      <c r="W15" s="3"/>
      <c r="X15" s="3"/>
      <c r="Y15" s="3"/>
      <c r="Z15" s="3"/>
      <c r="AA15" s="3"/>
      <c r="AB15" s="3"/>
      <c r="AC15" s="3"/>
      <c r="AD15" s="3"/>
      <c r="AE15" s="3"/>
      <c r="AF15" s="3"/>
      <c r="AG15" s="3"/>
      <c r="AH15" s="3"/>
      <c r="AI15" s="3"/>
      <c r="AJ15" s="3"/>
      <c r="AK15" s="3"/>
      <c r="AL15" s="3"/>
      <c r="AM15" s="3"/>
    </row>
    <row r="16" spans="1:41" s="6" customFormat="1" ht="13.5" customHeight="1" x14ac:dyDescent="0.2">
      <c r="A16" s="3"/>
      <c r="B16" s="3"/>
      <c r="C16" s="3"/>
      <c r="D16" s="3"/>
      <c r="E16" s="3"/>
      <c r="F16" s="3"/>
      <c r="G16" s="3"/>
      <c r="H16" s="3"/>
      <c r="I16" s="3"/>
      <c r="J16" s="3"/>
      <c r="K16" s="3"/>
      <c r="L16" s="3"/>
      <c r="M16" s="3"/>
      <c r="N16" s="3"/>
      <c r="O16" s="3"/>
      <c r="P16" s="3"/>
      <c r="Q16" s="3"/>
      <c r="R16" s="3"/>
      <c r="S16" s="1930" t="s">
        <v>9</v>
      </c>
      <c r="T16" s="1930"/>
      <c r="U16" s="1930"/>
      <c r="V16" s="1930"/>
      <c r="W16" s="1930"/>
      <c r="X16" s="1932"/>
      <c r="Y16" s="1931"/>
      <c r="Z16" s="1931"/>
      <c r="AA16" s="1931"/>
      <c r="AB16" s="1931"/>
      <c r="AC16" s="1931"/>
      <c r="AD16" s="1931"/>
      <c r="AE16" s="1931"/>
      <c r="AF16" s="1931"/>
      <c r="AG16" s="1931"/>
      <c r="AH16" s="1931"/>
      <c r="AI16" s="1931"/>
      <c r="AJ16" s="1931"/>
      <c r="AK16" s="3"/>
      <c r="AL16" s="3"/>
      <c r="AM16" s="3"/>
      <c r="AN16" s="42"/>
      <c r="AO16" s="42"/>
    </row>
    <row r="17" spans="1:41" s="6" customFormat="1" ht="13.5" customHeight="1" x14ac:dyDescent="0.2">
      <c r="A17" s="3"/>
      <c r="B17" s="3"/>
      <c r="C17" s="3"/>
      <c r="D17" s="3"/>
      <c r="E17" s="3"/>
      <c r="F17" s="3"/>
      <c r="G17" s="3"/>
      <c r="H17" s="3"/>
      <c r="I17" s="3"/>
      <c r="J17" s="3"/>
      <c r="K17" s="3"/>
      <c r="L17" s="3"/>
      <c r="M17" s="3"/>
      <c r="N17" s="3"/>
      <c r="O17" s="3"/>
      <c r="P17" s="3"/>
      <c r="Q17" s="3"/>
      <c r="R17" s="3"/>
      <c r="S17" s="1930"/>
      <c r="T17" s="1930"/>
      <c r="U17" s="1930"/>
      <c r="V17" s="1930"/>
      <c r="W17" s="1930"/>
      <c r="X17" s="1931"/>
      <c r="Y17" s="1931"/>
      <c r="Z17" s="1931"/>
      <c r="AA17" s="1931"/>
      <c r="AB17" s="1931"/>
      <c r="AC17" s="1931"/>
      <c r="AD17" s="1931"/>
      <c r="AE17" s="1931"/>
      <c r="AF17" s="1931"/>
      <c r="AG17" s="1931"/>
      <c r="AH17" s="1931"/>
      <c r="AI17" s="1931"/>
      <c r="AJ17" s="1931"/>
      <c r="AK17" s="3"/>
      <c r="AL17" s="3"/>
      <c r="AM17" s="3"/>
      <c r="AN17" s="42"/>
      <c r="AO17" s="42"/>
    </row>
    <row r="18" spans="1:41" s="6" customFormat="1" ht="13.5" customHeight="1" x14ac:dyDescent="0.2">
      <c r="A18" s="3"/>
      <c r="B18" s="3"/>
      <c r="C18" s="3"/>
      <c r="D18" s="3"/>
      <c r="E18" s="3"/>
      <c r="F18" s="3"/>
      <c r="G18" s="3"/>
      <c r="H18" s="3"/>
      <c r="I18" s="3"/>
      <c r="J18" s="3"/>
      <c r="K18" s="3"/>
      <c r="L18" s="3"/>
      <c r="M18" s="3"/>
      <c r="N18" s="3"/>
      <c r="O18" s="3"/>
      <c r="P18" s="3"/>
      <c r="Q18" s="3"/>
      <c r="R18" s="3"/>
      <c r="S18" s="1930" t="s">
        <v>10</v>
      </c>
      <c r="T18" s="1930"/>
      <c r="U18" s="1930"/>
      <c r="V18" s="1930"/>
      <c r="W18" s="1930"/>
      <c r="X18" s="1931"/>
      <c r="Y18" s="1931"/>
      <c r="Z18" s="1931"/>
      <c r="AA18" s="1931"/>
      <c r="AB18" s="1931"/>
      <c r="AC18" s="1931"/>
      <c r="AD18" s="1931"/>
      <c r="AE18" s="1931"/>
      <c r="AF18" s="1931"/>
      <c r="AG18" s="1931"/>
      <c r="AH18" s="1931"/>
      <c r="AI18" s="1931"/>
      <c r="AJ18" s="1931"/>
      <c r="AK18" s="3"/>
      <c r="AL18" s="3"/>
      <c r="AM18" s="3"/>
      <c r="AN18" s="42"/>
      <c r="AO18" s="42"/>
    </row>
    <row r="19" spans="1:41" s="6" customFormat="1" ht="13.5" customHeight="1" x14ac:dyDescent="0.2">
      <c r="A19" s="3"/>
      <c r="B19" s="3"/>
      <c r="C19" s="3"/>
      <c r="D19" s="3"/>
      <c r="E19" s="3"/>
      <c r="F19" s="3"/>
      <c r="G19" s="3"/>
      <c r="H19" s="3"/>
      <c r="I19" s="3"/>
      <c r="J19" s="3"/>
      <c r="K19" s="3"/>
      <c r="L19" s="3"/>
      <c r="M19" s="3"/>
      <c r="N19" s="3"/>
      <c r="O19" s="3"/>
      <c r="P19" s="3"/>
      <c r="Q19" s="3"/>
      <c r="R19" s="3"/>
      <c r="S19" s="1930"/>
      <c r="T19" s="1930"/>
      <c r="U19" s="1930"/>
      <c r="V19" s="1930"/>
      <c r="W19" s="1930"/>
      <c r="X19" s="1931"/>
      <c r="Y19" s="1931"/>
      <c r="Z19" s="1931"/>
      <c r="AA19" s="1931"/>
      <c r="AB19" s="1931"/>
      <c r="AC19" s="1931"/>
      <c r="AD19" s="1931"/>
      <c r="AE19" s="1931"/>
      <c r="AF19" s="1931"/>
      <c r="AG19" s="1931"/>
      <c r="AH19" s="1931"/>
      <c r="AI19" s="1931"/>
      <c r="AJ19" s="1931"/>
      <c r="AK19" s="3"/>
      <c r="AL19" s="3"/>
      <c r="AM19" s="3"/>
      <c r="AN19" s="42"/>
      <c r="AO19" s="42"/>
    </row>
    <row r="20" spans="1:41" s="6" customFormat="1" ht="13.5" customHeight="1" x14ac:dyDescent="0.2">
      <c r="A20" s="3"/>
      <c r="B20" s="3"/>
      <c r="C20" s="3"/>
      <c r="D20" s="3"/>
      <c r="E20" s="3"/>
      <c r="F20" s="3"/>
      <c r="G20" s="3"/>
      <c r="H20" s="3"/>
      <c r="I20" s="3"/>
      <c r="J20" s="3"/>
      <c r="K20" s="3"/>
      <c r="L20" s="3"/>
      <c r="M20" s="3"/>
      <c r="N20" s="3"/>
      <c r="O20" s="3"/>
      <c r="P20" s="3"/>
      <c r="Q20" s="3"/>
      <c r="R20" s="3"/>
      <c r="S20" s="1035" t="s">
        <v>11</v>
      </c>
      <c r="T20" s="1035"/>
      <c r="U20" s="1035"/>
      <c r="V20" s="1035"/>
      <c r="W20" s="1035"/>
      <c r="X20" s="1931"/>
      <c r="Y20" s="1931"/>
      <c r="Z20" s="1931"/>
      <c r="AA20" s="1931"/>
      <c r="AB20" s="1931"/>
      <c r="AC20" s="1931"/>
      <c r="AD20" s="1931"/>
      <c r="AE20" s="1931"/>
      <c r="AF20" s="1931"/>
      <c r="AG20" s="1931"/>
      <c r="AH20" s="1931"/>
      <c r="AI20" s="1931"/>
      <c r="AJ20" s="1931"/>
      <c r="AK20" s="3"/>
      <c r="AL20" s="3"/>
      <c r="AM20" s="3"/>
      <c r="AN20" s="42"/>
      <c r="AO20" s="42"/>
    </row>
    <row r="21" spans="1:41" s="6" customFormat="1" ht="13.5" customHeight="1" x14ac:dyDescent="0.2">
      <c r="A21" s="3"/>
      <c r="B21" s="3"/>
      <c r="C21" s="3"/>
      <c r="D21" s="3"/>
      <c r="E21" s="3"/>
      <c r="F21" s="3"/>
      <c r="G21" s="3"/>
      <c r="H21" s="3"/>
      <c r="I21" s="3"/>
      <c r="J21" s="3"/>
      <c r="K21" s="3"/>
      <c r="L21" s="3"/>
      <c r="M21" s="3"/>
      <c r="N21" s="3"/>
      <c r="O21" s="3"/>
      <c r="P21" s="3"/>
      <c r="Q21" s="3"/>
      <c r="R21" s="3"/>
      <c r="S21" s="1035"/>
      <c r="T21" s="1035"/>
      <c r="U21" s="1035"/>
      <c r="V21" s="1035"/>
      <c r="W21" s="1035"/>
      <c r="X21" s="1931"/>
      <c r="Y21" s="1931"/>
      <c r="Z21" s="1931"/>
      <c r="AA21" s="1931"/>
      <c r="AB21" s="1931"/>
      <c r="AC21" s="1931"/>
      <c r="AD21" s="1931"/>
      <c r="AE21" s="1931"/>
      <c r="AF21" s="1931"/>
      <c r="AG21" s="1931"/>
      <c r="AH21" s="1931"/>
      <c r="AI21" s="1931"/>
      <c r="AJ21" s="1931"/>
      <c r="AK21" s="3"/>
      <c r="AL21" s="3"/>
      <c r="AM21" s="3"/>
      <c r="AN21" s="42"/>
      <c r="AO21" s="42"/>
    </row>
    <row r="22" spans="1:41" s="6" customFormat="1" ht="13.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row>
    <row r="23" spans="1:41" s="6" customFormat="1" ht="13.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row>
    <row r="24" spans="1:41" ht="13.5" customHeight="1" x14ac:dyDescent="0.2">
      <c r="A24" s="1"/>
      <c r="B24" s="927" t="s">
        <v>279</v>
      </c>
      <c r="C24" s="927"/>
      <c r="D24" s="927"/>
      <c r="E24" s="927"/>
      <c r="F24" s="927"/>
      <c r="G24" s="927"/>
      <c r="H24" s="927"/>
      <c r="I24" s="927"/>
      <c r="J24" s="927"/>
      <c r="K24" s="927"/>
      <c r="L24" s="927"/>
      <c r="M24" s="927"/>
      <c r="N24" s="927"/>
      <c r="O24" s="927"/>
      <c r="P24" s="927"/>
      <c r="Q24" s="927"/>
      <c r="R24" s="927"/>
      <c r="S24" s="927"/>
      <c r="T24" s="927"/>
      <c r="U24" s="927"/>
      <c r="V24" s="927"/>
      <c r="W24" s="927"/>
      <c r="X24" s="927"/>
      <c r="Y24" s="927"/>
      <c r="Z24" s="927"/>
      <c r="AA24" s="927"/>
      <c r="AB24" s="927"/>
      <c r="AC24" s="927"/>
      <c r="AD24" s="927"/>
      <c r="AE24" s="927"/>
      <c r="AF24" s="927"/>
      <c r="AG24" s="927"/>
      <c r="AH24" s="927"/>
      <c r="AI24" s="927"/>
      <c r="AJ24" s="927"/>
      <c r="AK24" s="927"/>
      <c r="AL24" s="927"/>
      <c r="AM24" s="1"/>
    </row>
    <row r="25" spans="1:41" ht="13.5" customHeight="1" x14ac:dyDescent="0.2">
      <c r="A25" s="1"/>
      <c r="B25" s="927" t="s">
        <v>54</v>
      </c>
      <c r="C25" s="927"/>
      <c r="D25" s="927"/>
      <c r="E25" s="927"/>
      <c r="F25" s="927"/>
      <c r="G25" s="927"/>
      <c r="H25" s="927"/>
      <c r="I25" s="927"/>
      <c r="J25" s="927"/>
      <c r="K25" s="927"/>
      <c r="L25" s="927"/>
      <c r="M25" s="927"/>
      <c r="N25" s="927"/>
      <c r="O25" s="927"/>
      <c r="P25" s="927"/>
      <c r="Q25" s="927"/>
      <c r="R25" s="927"/>
      <c r="S25" s="927"/>
      <c r="T25" s="927"/>
      <c r="U25" s="927"/>
      <c r="V25" s="927"/>
      <c r="W25" s="927"/>
      <c r="X25" s="927"/>
      <c r="Y25" s="927"/>
      <c r="Z25" s="927"/>
      <c r="AA25" s="927"/>
      <c r="AB25" s="927"/>
      <c r="AC25" s="927"/>
      <c r="AD25" s="927"/>
      <c r="AE25" s="927"/>
      <c r="AF25" s="927"/>
      <c r="AG25" s="927"/>
      <c r="AH25" s="927"/>
      <c r="AI25" s="927"/>
      <c r="AJ25" s="927"/>
      <c r="AK25" s="927"/>
      <c r="AL25" s="927"/>
      <c r="AM25" s="1"/>
    </row>
    <row r="26" spans="1:41" ht="13.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row>
    <row r="27" spans="1:41" ht="13.5" customHeight="1" x14ac:dyDescent="0.2">
      <c r="A27" s="1"/>
      <c r="B27" s="1"/>
      <c r="C27" s="1934" t="s">
        <v>38</v>
      </c>
      <c r="D27" s="1934"/>
      <c r="E27" s="1934"/>
      <c r="F27" s="1934"/>
      <c r="G27" s="1934"/>
      <c r="H27" s="1934"/>
      <c r="I27" s="1934"/>
      <c r="J27" s="1934"/>
      <c r="K27" s="1934"/>
      <c r="L27" s="1934"/>
      <c r="M27" s="1934"/>
      <c r="N27" s="1934"/>
      <c r="O27" s="1934"/>
      <c r="P27" s="1934"/>
      <c r="Q27" s="1934"/>
      <c r="R27" s="1934"/>
      <c r="S27" s="1934"/>
      <c r="T27" s="1934"/>
      <c r="U27" s="1934"/>
      <c r="V27" s="1934"/>
      <c r="W27" s="1934"/>
      <c r="X27" s="1934"/>
      <c r="Y27" s="1934"/>
      <c r="Z27" s="1934"/>
      <c r="AA27" s="1934"/>
      <c r="AB27" s="1934"/>
      <c r="AC27" s="1934"/>
      <c r="AD27" s="1934"/>
      <c r="AE27" s="1934"/>
      <c r="AF27" s="1934"/>
      <c r="AG27" s="1934"/>
      <c r="AH27" s="1934"/>
      <c r="AI27" s="1934"/>
      <c r="AJ27" s="1934"/>
      <c r="AK27" s="1934"/>
      <c r="AL27" s="1"/>
      <c r="AM27" s="1"/>
    </row>
    <row r="28" spans="1:41" s="6" customFormat="1" ht="13.5" customHeight="1" x14ac:dyDescent="0.2">
      <c r="A28" s="3"/>
      <c r="B28" s="3"/>
      <c r="C28" s="1934"/>
      <c r="D28" s="1934"/>
      <c r="E28" s="1934"/>
      <c r="F28" s="1934"/>
      <c r="G28" s="1934"/>
      <c r="H28" s="1934"/>
      <c r="I28" s="1934"/>
      <c r="J28" s="1934"/>
      <c r="K28" s="1934"/>
      <c r="L28" s="1934"/>
      <c r="M28" s="1934"/>
      <c r="N28" s="1934"/>
      <c r="O28" s="1934"/>
      <c r="P28" s="1934"/>
      <c r="Q28" s="1934"/>
      <c r="R28" s="1934"/>
      <c r="S28" s="1934"/>
      <c r="T28" s="1934"/>
      <c r="U28" s="1934"/>
      <c r="V28" s="1934"/>
      <c r="W28" s="1934"/>
      <c r="X28" s="1934"/>
      <c r="Y28" s="1934"/>
      <c r="Z28" s="1934"/>
      <c r="AA28" s="1934"/>
      <c r="AB28" s="1934"/>
      <c r="AC28" s="1934"/>
      <c r="AD28" s="1934"/>
      <c r="AE28" s="1934"/>
      <c r="AF28" s="1934"/>
      <c r="AG28" s="1934"/>
      <c r="AH28" s="1934"/>
      <c r="AI28" s="1934"/>
      <c r="AJ28" s="1934"/>
      <c r="AK28" s="1934"/>
      <c r="AL28" s="3"/>
      <c r="AM28" s="3"/>
    </row>
    <row r="29" spans="1:41" s="6" customFormat="1" ht="13.5" customHeight="1" x14ac:dyDescent="0.2">
      <c r="A29" s="3"/>
      <c r="B29" s="3"/>
      <c r="C29" s="1934"/>
      <c r="D29" s="1934"/>
      <c r="E29" s="1934"/>
      <c r="F29" s="1934"/>
      <c r="G29" s="1934"/>
      <c r="H29" s="1934"/>
      <c r="I29" s="1934"/>
      <c r="J29" s="1934"/>
      <c r="K29" s="1934"/>
      <c r="L29" s="1934"/>
      <c r="M29" s="1934"/>
      <c r="N29" s="1934"/>
      <c r="O29" s="1934"/>
      <c r="P29" s="1934"/>
      <c r="Q29" s="1934"/>
      <c r="R29" s="1934"/>
      <c r="S29" s="1934"/>
      <c r="T29" s="1934"/>
      <c r="U29" s="1934"/>
      <c r="V29" s="1934"/>
      <c r="W29" s="1934"/>
      <c r="X29" s="1934"/>
      <c r="Y29" s="1934"/>
      <c r="Z29" s="1934"/>
      <c r="AA29" s="1934"/>
      <c r="AB29" s="1934"/>
      <c r="AC29" s="1934"/>
      <c r="AD29" s="1934"/>
      <c r="AE29" s="1934"/>
      <c r="AF29" s="1934"/>
      <c r="AG29" s="1934"/>
      <c r="AH29" s="1934"/>
      <c r="AI29" s="1934"/>
      <c r="AJ29" s="1934"/>
      <c r="AK29" s="1934"/>
      <c r="AL29" s="3"/>
      <c r="AM29" s="3"/>
    </row>
    <row r="30" spans="1:41" s="6" customFormat="1" ht="13.5" customHeight="1" x14ac:dyDescent="0.2">
      <c r="A30" s="3"/>
      <c r="B30" s="3"/>
      <c r="C30" s="1934"/>
      <c r="D30" s="1934"/>
      <c r="E30" s="1934"/>
      <c r="F30" s="1934"/>
      <c r="G30" s="1934"/>
      <c r="H30" s="1934"/>
      <c r="I30" s="1934"/>
      <c r="J30" s="1934"/>
      <c r="K30" s="1934"/>
      <c r="L30" s="1934"/>
      <c r="M30" s="1934"/>
      <c r="N30" s="1934"/>
      <c r="O30" s="1934"/>
      <c r="P30" s="1934"/>
      <c r="Q30" s="1934"/>
      <c r="R30" s="1934"/>
      <c r="S30" s="1934"/>
      <c r="T30" s="1934"/>
      <c r="U30" s="1934"/>
      <c r="V30" s="1934"/>
      <c r="W30" s="1934"/>
      <c r="X30" s="1934"/>
      <c r="Y30" s="1934"/>
      <c r="Z30" s="1934"/>
      <c r="AA30" s="1934"/>
      <c r="AB30" s="1934"/>
      <c r="AC30" s="1934"/>
      <c r="AD30" s="1934"/>
      <c r="AE30" s="1934"/>
      <c r="AF30" s="1934"/>
      <c r="AG30" s="1934"/>
      <c r="AH30" s="1934"/>
      <c r="AI30" s="1934"/>
      <c r="AJ30" s="1934"/>
      <c r="AK30" s="1934"/>
      <c r="AL30" s="10"/>
      <c r="AM30" s="3"/>
    </row>
    <row r="31" spans="1:41" s="6" customFormat="1" ht="13.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row>
    <row r="32" spans="1:41" s="6" customFormat="1" ht="13.5" customHeight="1" x14ac:dyDescent="0.2">
      <c r="A32" s="3"/>
      <c r="B32" s="3"/>
      <c r="C32" s="3" t="s">
        <v>31</v>
      </c>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row>
    <row r="33" spans="1:40" s="6" customFormat="1" ht="13.5" customHeight="1" x14ac:dyDescent="0.2">
      <c r="A33" s="3"/>
      <c r="B33" s="3"/>
      <c r="C33" s="3"/>
      <c r="D33" s="1928" t="s">
        <v>4</v>
      </c>
      <c r="E33" s="1928"/>
      <c r="F33" s="1928"/>
      <c r="G33" s="1928"/>
      <c r="H33" s="1928"/>
      <c r="I33" s="1928"/>
      <c r="J33" s="1928"/>
      <c r="K33" s="1928"/>
      <c r="L33" s="1928"/>
      <c r="M33" s="1928"/>
      <c r="N33" s="1928"/>
      <c r="O33" s="1928"/>
      <c r="P33" s="1929"/>
      <c r="Q33" s="1929"/>
      <c r="R33" s="1929"/>
      <c r="S33" s="1929"/>
      <c r="T33" s="1929"/>
      <c r="U33" s="1929"/>
      <c r="V33" s="1929"/>
      <c r="W33" s="1929"/>
      <c r="X33" s="1929"/>
      <c r="Y33" s="1929"/>
      <c r="Z33" s="1929"/>
      <c r="AA33" s="1929"/>
      <c r="AB33" s="1929"/>
      <c r="AC33" s="1929"/>
      <c r="AD33" s="1929"/>
      <c r="AE33" s="1929"/>
      <c r="AF33" s="1929"/>
      <c r="AG33" s="1929"/>
      <c r="AH33" s="1929"/>
      <c r="AI33" s="1929"/>
      <c r="AJ33" s="1929"/>
      <c r="AK33" s="1929"/>
      <c r="AL33" s="3"/>
      <c r="AM33" s="3"/>
      <c r="AN33" s="42"/>
    </row>
    <row r="34" spans="1:40" s="6" customFormat="1" ht="13.5" customHeight="1" x14ac:dyDescent="0.2">
      <c r="A34" s="3"/>
      <c r="B34" s="3"/>
      <c r="C34" s="3"/>
      <c r="D34" s="1928"/>
      <c r="E34" s="1928"/>
      <c r="F34" s="1928"/>
      <c r="G34" s="1928"/>
      <c r="H34" s="1928"/>
      <c r="I34" s="1928"/>
      <c r="J34" s="1928"/>
      <c r="K34" s="1928"/>
      <c r="L34" s="1928"/>
      <c r="M34" s="1928"/>
      <c r="N34" s="1928"/>
      <c r="O34" s="1928"/>
      <c r="P34" s="1929"/>
      <c r="Q34" s="1929"/>
      <c r="R34" s="1929"/>
      <c r="S34" s="1929"/>
      <c r="T34" s="1929"/>
      <c r="U34" s="1929"/>
      <c r="V34" s="1929"/>
      <c r="W34" s="1929"/>
      <c r="X34" s="1929"/>
      <c r="Y34" s="1929"/>
      <c r="Z34" s="1929"/>
      <c r="AA34" s="1929"/>
      <c r="AB34" s="1929"/>
      <c r="AC34" s="1929"/>
      <c r="AD34" s="1929"/>
      <c r="AE34" s="1929"/>
      <c r="AF34" s="1929"/>
      <c r="AG34" s="1929"/>
      <c r="AH34" s="1929"/>
      <c r="AI34" s="1929"/>
      <c r="AJ34" s="1929"/>
      <c r="AK34" s="1929"/>
      <c r="AL34" s="3"/>
      <c r="AM34" s="3"/>
      <c r="AN34" s="42"/>
    </row>
    <row r="35" spans="1:40" s="6" customFormat="1" ht="13.5" customHeight="1" x14ac:dyDescent="0.2">
      <c r="A35" s="3"/>
      <c r="B35" s="3"/>
      <c r="C35" s="3"/>
      <c r="D35" s="1928" t="s">
        <v>5</v>
      </c>
      <c r="E35" s="1928"/>
      <c r="F35" s="1928"/>
      <c r="G35" s="1928"/>
      <c r="H35" s="1928"/>
      <c r="I35" s="1928"/>
      <c r="J35" s="1928"/>
      <c r="K35" s="1928"/>
      <c r="L35" s="1928"/>
      <c r="M35" s="1928"/>
      <c r="N35" s="1928"/>
      <c r="O35" s="1928"/>
      <c r="P35" s="1929"/>
      <c r="Q35" s="1929"/>
      <c r="R35" s="1929"/>
      <c r="S35" s="1929"/>
      <c r="T35" s="1929"/>
      <c r="U35" s="1929"/>
      <c r="V35" s="1929"/>
      <c r="W35" s="1929"/>
      <c r="X35" s="1929"/>
      <c r="Y35" s="1929"/>
      <c r="Z35" s="1929"/>
      <c r="AA35" s="1929"/>
      <c r="AB35" s="1929"/>
      <c r="AC35" s="1929"/>
      <c r="AD35" s="1929"/>
      <c r="AE35" s="1929"/>
      <c r="AF35" s="1929"/>
      <c r="AG35" s="1929"/>
      <c r="AH35" s="1929"/>
      <c r="AI35" s="1929"/>
      <c r="AJ35" s="1929"/>
      <c r="AK35" s="1929"/>
      <c r="AL35" s="3"/>
      <c r="AM35" s="3"/>
      <c r="AN35" s="42"/>
    </row>
    <row r="36" spans="1:40" s="6" customFormat="1" ht="13.5" customHeight="1" x14ac:dyDescent="0.2">
      <c r="A36" s="3"/>
      <c r="B36" s="3"/>
      <c r="C36" s="3"/>
      <c r="D36" s="1928"/>
      <c r="E36" s="1928"/>
      <c r="F36" s="1928"/>
      <c r="G36" s="1928"/>
      <c r="H36" s="1928"/>
      <c r="I36" s="1928"/>
      <c r="J36" s="1928"/>
      <c r="K36" s="1928"/>
      <c r="L36" s="1928"/>
      <c r="M36" s="1928"/>
      <c r="N36" s="1928"/>
      <c r="O36" s="1928"/>
      <c r="P36" s="1929"/>
      <c r="Q36" s="1929"/>
      <c r="R36" s="1929"/>
      <c r="S36" s="1929"/>
      <c r="T36" s="1929"/>
      <c r="U36" s="1929"/>
      <c r="V36" s="1929"/>
      <c r="W36" s="1929"/>
      <c r="X36" s="1929"/>
      <c r="Y36" s="1929"/>
      <c r="Z36" s="1929"/>
      <c r="AA36" s="1929"/>
      <c r="AB36" s="1929"/>
      <c r="AC36" s="1929"/>
      <c r="AD36" s="1929"/>
      <c r="AE36" s="1929"/>
      <c r="AF36" s="1929"/>
      <c r="AG36" s="1929"/>
      <c r="AH36" s="1929"/>
      <c r="AI36" s="1929"/>
      <c r="AJ36" s="1929"/>
      <c r="AK36" s="1929"/>
      <c r="AL36" s="3"/>
      <c r="AM36" s="3"/>
      <c r="AN36" s="42"/>
    </row>
    <row r="37" spans="1:40" s="6" customFormat="1" ht="13.5" customHeight="1" x14ac:dyDescent="0.2">
      <c r="A37" s="3"/>
      <c r="B37" s="3"/>
      <c r="C37" s="3"/>
      <c r="D37" s="1928" t="s">
        <v>32</v>
      </c>
      <c r="E37" s="1928"/>
      <c r="F37" s="1928"/>
      <c r="G37" s="1928"/>
      <c r="H37" s="1928"/>
      <c r="I37" s="1928"/>
      <c r="J37" s="1928"/>
      <c r="K37" s="1928"/>
      <c r="L37" s="1928"/>
      <c r="M37" s="1928"/>
      <c r="N37" s="1928"/>
      <c r="O37" s="1928"/>
      <c r="P37" s="1938"/>
      <c r="Q37" s="1938"/>
      <c r="R37" s="1938"/>
      <c r="S37" s="1938"/>
      <c r="T37" s="1938"/>
      <c r="U37" s="1938"/>
      <c r="V37" s="1939"/>
      <c r="W37" s="1940" t="s">
        <v>33</v>
      </c>
      <c r="X37" s="1941"/>
      <c r="Y37" s="978"/>
      <c r="Z37" s="979"/>
      <c r="AA37" s="979"/>
      <c r="AB37" s="979"/>
      <c r="AC37" s="979"/>
      <c r="AD37" s="979"/>
      <c r="AE37" s="979"/>
      <c r="AF37" s="979"/>
      <c r="AG37" s="979"/>
      <c r="AH37" s="979"/>
      <c r="AI37" s="979"/>
      <c r="AJ37" s="979"/>
      <c r="AK37" s="979"/>
      <c r="AL37" s="3"/>
      <c r="AM37" s="3"/>
    </row>
    <row r="38" spans="1:40" s="6" customFormat="1" ht="13.5" customHeight="1" x14ac:dyDescent="0.2">
      <c r="A38" s="3"/>
      <c r="B38" s="3"/>
      <c r="C38" s="3"/>
      <c r="D38" s="1928"/>
      <c r="E38" s="1928"/>
      <c r="F38" s="1928"/>
      <c r="G38" s="1928"/>
      <c r="H38" s="1928"/>
      <c r="I38" s="1928"/>
      <c r="J38" s="1928"/>
      <c r="K38" s="1928"/>
      <c r="L38" s="1928"/>
      <c r="M38" s="1928"/>
      <c r="N38" s="1928"/>
      <c r="O38" s="1928"/>
      <c r="P38" s="1938"/>
      <c r="Q38" s="1938"/>
      <c r="R38" s="1938"/>
      <c r="S38" s="1938"/>
      <c r="T38" s="1938"/>
      <c r="U38" s="1938"/>
      <c r="V38" s="1939"/>
      <c r="W38" s="1940"/>
      <c r="X38" s="1941"/>
      <c r="Y38" s="978"/>
      <c r="Z38" s="979"/>
      <c r="AA38" s="979"/>
      <c r="AB38" s="979"/>
      <c r="AC38" s="979"/>
      <c r="AD38" s="979"/>
      <c r="AE38" s="979"/>
      <c r="AF38" s="979"/>
      <c r="AG38" s="979"/>
      <c r="AH38" s="979"/>
      <c r="AI38" s="979"/>
      <c r="AJ38" s="979"/>
      <c r="AK38" s="979"/>
      <c r="AL38" s="3"/>
      <c r="AM38" s="3"/>
    </row>
    <row r="39" spans="1:40" s="6" customFormat="1" ht="13.5" customHeight="1" x14ac:dyDescent="0.2">
      <c r="A39" s="3"/>
      <c r="B39" s="3"/>
      <c r="C39" s="3"/>
      <c r="D39" s="1339" t="s">
        <v>45</v>
      </c>
      <c r="E39" s="1945" t="s">
        <v>46</v>
      </c>
      <c r="F39" s="1946"/>
      <c r="G39" s="1946"/>
      <c r="H39" s="1946"/>
      <c r="I39" s="1946"/>
      <c r="J39" s="1946"/>
      <c r="K39" s="1946"/>
      <c r="L39" s="1946"/>
      <c r="M39" s="1946"/>
      <c r="N39" s="1946"/>
      <c r="O39" s="1947"/>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42" t="s">
        <v>0</v>
      </c>
      <c r="AK39" s="1942"/>
      <c r="AL39" s="3"/>
      <c r="AM39" s="3"/>
    </row>
    <row r="40" spans="1:40" s="6" customFormat="1" ht="13.5" customHeight="1" x14ac:dyDescent="0.2">
      <c r="A40" s="3"/>
      <c r="B40" s="3"/>
      <c r="C40" s="3"/>
      <c r="D40" s="1340"/>
      <c r="E40" s="1948"/>
      <c r="F40" s="1949"/>
      <c r="G40" s="1949"/>
      <c r="H40" s="1949"/>
      <c r="I40" s="1949"/>
      <c r="J40" s="1949"/>
      <c r="K40" s="1949"/>
      <c r="L40" s="1949"/>
      <c r="M40" s="1949"/>
      <c r="N40" s="1949"/>
      <c r="O40" s="1950"/>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42"/>
      <c r="AK40" s="1942"/>
      <c r="AL40" s="3"/>
      <c r="AM40" s="3"/>
    </row>
    <row r="41" spans="1:40" s="6" customFormat="1" ht="13.5" customHeight="1" x14ac:dyDescent="0.2">
      <c r="A41" s="3"/>
      <c r="B41" s="3"/>
      <c r="C41" s="3"/>
      <c r="D41" s="1339" t="s">
        <v>47</v>
      </c>
      <c r="E41" s="1945" t="s">
        <v>48</v>
      </c>
      <c r="F41" s="1946"/>
      <c r="G41" s="1946"/>
      <c r="H41" s="1946"/>
      <c r="I41" s="1946"/>
      <c r="J41" s="1946"/>
      <c r="K41" s="1946"/>
      <c r="L41" s="1946"/>
      <c r="M41" s="1946"/>
      <c r="N41" s="1946"/>
      <c r="O41" s="1947"/>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42" t="s">
        <v>0</v>
      </c>
      <c r="AK41" s="1942"/>
      <c r="AL41" s="3"/>
      <c r="AM41" s="3"/>
    </row>
    <row r="42" spans="1:40" s="6" customFormat="1" ht="13.5" customHeight="1" x14ac:dyDescent="0.2">
      <c r="A42" s="3"/>
      <c r="B42" s="3"/>
      <c r="C42" s="3"/>
      <c r="D42" s="1340"/>
      <c r="E42" s="1948"/>
      <c r="F42" s="1949"/>
      <c r="G42" s="1949"/>
      <c r="H42" s="1949"/>
      <c r="I42" s="1949"/>
      <c r="J42" s="1949"/>
      <c r="K42" s="1949"/>
      <c r="L42" s="1949"/>
      <c r="M42" s="1949"/>
      <c r="N42" s="1949"/>
      <c r="O42" s="1950"/>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42"/>
      <c r="AK42" s="1942"/>
      <c r="AL42" s="3"/>
      <c r="AM42" s="3"/>
    </row>
    <row r="43" spans="1:40" s="6" customFormat="1" ht="13.5" customHeight="1" x14ac:dyDescent="0.2">
      <c r="A43" s="3"/>
      <c r="B43" s="3"/>
      <c r="C43" s="3"/>
      <c r="D43" s="1943" t="s">
        <v>49</v>
      </c>
      <c r="E43" s="1951" t="s">
        <v>50</v>
      </c>
      <c r="F43" s="1952"/>
      <c r="G43" s="1952"/>
      <c r="H43" s="1952"/>
      <c r="I43" s="1952"/>
      <c r="J43" s="1952"/>
      <c r="K43" s="1952"/>
      <c r="L43" s="1952"/>
      <c r="M43" s="1952"/>
      <c r="N43" s="1952"/>
      <c r="O43" s="1953"/>
      <c r="P43" s="1974">
        <f>P39+P41</f>
        <v>0</v>
      </c>
      <c r="Q43" s="1974"/>
      <c r="R43" s="1974"/>
      <c r="S43" s="1974"/>
      <c r="T43" s="1974"/>
      <c r="U43" s="1974"/>
      <c r="V43" s="1974"/>
      <c r="W43" s="1974"/>
      <c r="X43" s="1974"/>
      <c r="Y43" s="1974"/>
      <c r="Z43" s="1974"/>
      <c r="AA43" s="1974"/>
      <c r="AB43" s="1974"/>
      <c r="AC43" s="1974"/>
      <c r="AD43" s="1974"/>
      <c r="AE43" s="1974"/>
      <c r="AF43" s="1974"/>
      <c r="AG43" s="1974"/>
      <c r="AH43" s="1974"/>
      <c r="AI43" s="1974"/>
      <c r="AJ43" s="1942" t="s">
        <v>0</v>
      </c>
      <c r="AK43" s="1942"/>
      <c r="AL43" s="3"/>
      <c r="AM43" s="3"/>
    </row>
    <row r="44" spans="1:40" s="6" customFormat="1" ht="13.5" customHeight="1" x14ac:dyDescent="0.2">
      <c r="A44" s="3"/>
      <c r="B44" s="3"/>
      <c r="C44" s="3"/>
      <c r="D44" s="1944"/>
      <c r="E44" s="1954"/>
      <c r="F44" s="1955"/>
      <c r="G44" s="1955"/>
      <c r="H44" s="1955"/>
      <c r="I44" s="1955"/>
      <c r="J44" s="1955"/>
      <c r="K44" s="1955"/>
      <c r="L44" s="1955"/>
      <c r="M44" s="1955"/>
      <c r="N44" s="1955"/>
      <c r="O44" s="1956"/>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42"/>
      <c r="AK44" s="1942"/>
      <c r="AL44" s="3"/>
      <c r="AM44" s="3"/>
    </row>
    <row r="45" spans="1:40" s="6" customFormat="1" ht="13.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row>
    <row r="46" spans="1:40" s="6" customFormat="1" ht="13.5" customHeight="1" x14ac:dyDescent="0.2">
      <c r="A46" s="3"/>
      <c r="B46" s="3"/>
      <c r="C46" s="3" t="s">
        <v>44</v>
      </c>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row>
    <row r="47" spans="1:40" s="6" customFormat="1" ht="13.5" customHeight="1" x14ac:dyDescent="0.2">
      <c r="A47" s="3"/>
      <c r="B47" s="3"/>
      <c r="C47" s="3"/>
      <c r="D47" s="979"/>
      <c r="E47" s="979"/>
      <c r="F47" s="979"/>
      <c r="G47" s="979"/>
      <c r="H47" s="979"/>
      <c r="I47" s="979"/>
      <c r="J47" s="979"/>
      <c r="K47" s="979"/>
      <c r="L47" s="979"/>
      <c r="M47" s="979"/>
      <c r="N47" s="979"/>
      <c r="O47" s="979"/>
      <c r="P47" s="1390" t="s">
        <v>34</v>
      </c>
      <c r="Q47" s="1390"/>
      <c r="R47" s="1390"/>
      <c r="S47" s="1390"/>
      <c r="T47" s="1390"/>
      <c r="U47" s="1390"/>
      <c r="V47" s="1390"/>
      <c r="W47" s="1390" t="s">
        <v>35</v>
      </c>
      <c r="X47" s="1390"/>
      <c r="Y47" s="1390"/>
      <c r="Z47" s="1390"/>
      <c r="AA47" s="1390"/>
      <c r="AB47" s="1390"/>
      <c r="AC47" s="1390"/>
      <c r="AD47" s="979" t="s">
        <v>36</v>
      </c>
      <c r="AE47" s="979"/>
      <c r="AF47" s="979"/>
      <c r="AG47" s="979"/>
      <c r="AH47" s="979"/>
      <c r="AI47" s="979"/>
      <c r="AJ47" s="979"/>
      <c r="AK47" s="979"/>
      <c r="AL47" s="3"/>
      <c r="AM47" s="3"/>
    </row>
    <row r="48" spans="1:40" s="6" customFormat="1" ht="13.5" customHeight="1" x14ac:dyDescent="0.2">
      <c r="A48" s="3"/>
      <c r="B48" s="3"/>
      <c r="C48" s="3"/>
      <c r="D48" s="979"/>
      <c r="E48" s="979"/>
      <c r="F48" s="979"/>
      <c r="G48" s="979"/>
      <c r="H48" s="979"/>
      <c r="I48" s="979"/>
      <c r="J48" s="979"/>
      <c r="K48" s="979"/>
      <c r="L48" s="979"/>
      <c r="M48" s="979"/>
      <c r="N48" s="979"/>
      <c r="O48" s="979"/>
      <c r="P48" s="1390"/>
      <c r="Q48" s="1390"/>
      <c r="R48" s="1390"/>
      <c r="S48" s="1390"/>
      <c r="T48" s="1390"/>
      <c r="U48" s="1390"/>
      <c r="V48" s="1390"/>
      <c r="W48" s="1390"/>
      <c r="X48" s="1390"/>
      <c r="Y48" s="1390"/>
      <c r="Z48" s="1390"/>
      <c r="AA48" s="1390"/>
      <c r="AB48" s="1390"/>
      <c r="AC48" s="1390"/>
      <c r="AD48" s="979"/>
      <c r="AE48" s="979"/>
      <c r="AF48" s="979"/>
      <c r="AG48" s="979"/>
      <c r="AH48" s="979"/>
      <c r="AI48" s="979"/>
      <c r="AJ48" s="979"/>
      <c r="AK48" s="979"/>
      <c r="AL48" s="3"/>
      <c r="AM48" s="3"/>
    </row>
    <row r="49" spans="1:39" s="6" customFormat="1" ht="13.5" customHeight="1" x14ac:dyDescent="0.2">
      <c r="A49" s="3"/>
      <c r="B49" s="3"/>
      <c r="C49" s="3"/>
      <c r="D49" s="1928" t="s">
        <v>37</v>
      </c>
      <c r="E49" s="1928"/>
      <c r="F49" s="1928"/>
      <c r="G49" s="1928"/>
      <c r="H49" s="1928"/>
      <c r="I49" s="1928"/>
      <c r="J49" s="1928"/>
      <c r="K49" s="1928"/>
      <c r="L49" s="1928"/>
      <c r="M49" s="1928"/>
      <c r="N49" s="1928"/>
      <c r="O49" s="1928"/>
      <c r="P49" s="1938"/>
      <c r="Q49" s="1938"/>
      <c r="R49" s="1938"/>
      <c r="S49" s="1938"/>
      <c r="T49" s="1938"/>
      <c r="U49" s="1938"/>
      <c r="V49" s="1938"/>
      <c r="W49" s="1938"/>
      <c r="X49" s="1938"/>
      <c r="Y49" s="1938"/>
      <c r="Z49" s="1938"/>
      <c r="AA49" s="1938"/>
      <c r="AB49" s="1938"/>
      <c r="AC49" s="1938"/>
      <c r="AD49" s="1974">
        <f>P49-W49</f>
        <v>0</v>
      </c>
      <c r="AE49" s="1974"/>
      <c r="AF49" s="1974"/>
      <c r="AG49" s="1974"/>
      <c r="AH49" s="1974"/>
      <c r="AI49" s="1974"/>
      <c r="AJ49" s="1974"/>
      <c r="AK49" s="1974"/>
      <c r="AL49" s="3"/>
      <c r="AM49" s="3"/>
    </row>
    <row r="50" spans="1:39" s="6" customFormat="1" ht="13.5" customHeight="1" x14ac:dyDescent="0.2">
      <c r="A50" s="3"/>
      <c r="B50" s="3"/>
      <c r="C50" s="3"/>
      <c r="D50" s="1928"/>
      <c r="E50" s="1928"/>
      <c r="F50" s="1928"/>
      <c r="G50" s="1928"/>
      <c r="H50" s="1928"/>
      <c r="I50" s="1928"/>
      <c r="J50" s="1928"/>
      <c r="K50" s="1928"/>
      <c r="L50" s="1928"/>
      <c r="M50" s="1928"/>
      <c r="N50" s="1928"/>
      <c r="O50" s="1928"/>
      <c r="P50" s="1938"/>
      <c r="Q50" s="1938"/>
      <c r="R50" s="1938"/>
      <c r="S50" s="1938"/>
      <c r="T50" s="1938"/>
      <c r="U50" s="1938"/>
      <c r="V50" s="1938"/>
      <c r="W50" s="1938"/>
      <c r="X50" s="1938"/>
      <c r="Y50" s="1938"/>
      <c r="Z50" s="1938"/>
      <c r="AA50" s="1938"/>
      <c r="AB50" s="1938"/>
      <c r="AC50" s="1938"/>
      <c r="AD50" s="1974"/>
      <c r="AE50" s="1974"/>
      <c r="AF50" s="1974"/>
      <c r="AG50" s="1974"/>
      <c r="AH50" s="1974"/>
      <c r="AI50" s="1974"/>
      <c r="AJ50" s="1974"/>
      <c r="AK50" s="1974"/>
      <c r="AL50" s="3"/>
      <c r="AM50" s="3"/>
    </row>
    <row r="51" spans="1:39" s="6" customFormat="1" ht="13.5" customHeight="1" x14ac:dyDescent="0.2">
      <c r="A51" s="3"/>
      <c r="B51" s="3"/>
      <c r="C51" s="3"/>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3"/>
    </row>
    <row r="52" spans="1:39" s="6" customFormat="1" ht="13.5" customHeight="1" x14ac:dyDescent="0.2">
      <c r="A52" s="3"/>
      <c r="B52" s="3"/>
      <c r="C52" s="3" t="s">
        <v>39</v>
      </c>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row>
    <row r="53" spans="1:39" s="6" customFormat="1" ht="13.5" customHeight="1" x14ac:dyDescent="0.2">
      <c r="A53" s="3"/>
      <c r="B53" s="3"/>
      <c r="C53" s="3"/>
      <c r="D53" s="3" t="s">
        <v>40</v>
      </c>
      <c r="E53" s="3" t="s">
        <v>55</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row>
    <row r="54" spans="1:39" ht="13.5" customHeight="1" x14ac:dyDescent="0.2">
      <c r="A54" s="1"/>
      <c r="B54" s="1"/>
      <c r="C54" s="1"/>
      <c r="D54" s="3" t="s">
        <v>40</v>
      </c>
      <c r="E54" s="1" t="s">
        <v>41</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1:39" ht="13.5" customHeight="1" x14ac:dyDescent="0.2">
      <c r="A55" s="1"/>
      <c r="B55" s="1"/>
      <c r="C55" s="1"/>
      <c r="D55" s="3" t="s">
        <v>40</v>
      </c>
      <c r="E55" s="1934" t="s">
        <v>42</v>
      </c>
      <c r="F55" s="1934"/>
      <c r="G55" s="1934"/>
      <c r="H55" s="1934"/>
      <c r="I55" s="1934"/>
      <c r="J55" s="1934"/>
      <c r="K55" s="1934"/>
      <c r="L55" s="1934"/>
      <c r="M55" s="1934"/>
      <c r="N55" s="1934"/>
      <c r="O55" s="1934"/>
      <c r="P55" s="1934"/>
      <c r="Q55" s="1934"/>
      <c r="R55" s="1934"/>
      <c r="S55" s="1934"/>
      <c r="T55" s="1934"/>
      <c r="U55" s="1934"/>
      <c r="V55" s="1934"/>
      <c r="W55" s="1934"/>
      <c r="X55" s="1934"/>
      <c r="Y55" s="1934"/>
      <c r="Z55" s="1934"/>
      <c r="AA55" s="1934"/>
      <c r="AB55" s="1934"/>
      <c r="AC55" s="1934"/>
      <c r="AD55" s="1934"/>
      <c r="AE55" s="1934"/>
      <c r="AF55" s="1934"/>
      <c r="AG55" s="1934"/>
      <c r="AH55" s="1934"/>
      <c r="AI55" s="1934"/>
      <c r="AJ55" s="1934"/>
      <c r="AK55" s="1934"/>
      <c r="AL55" s="1"/>
      <c r="AM55" s="1"/>
    </row>
    <row r="56" spans="1:39" ht="13.5" customHeight="1" x14ac:dyDescent="0.2">
      <c r="A56" s="1"/>
      <c r="B56" s="1"/>
      <c r="C56" s="1"/>
      <c r="D56" s="3"/>
      <c r="E56" s="1934"/>
      <c r="F56" s="1934"/>
      <c r="G56" s="1934"/>
      <c r="H56" s="1934"/>
      <c r="I56" s="1934"/>
      <c r="J56" s="1934"/>
      <c r="K56" s="1934"/>
      <c r="L56" s="1934"/>
      <c r="M56" s="1934"/>
      <c r="N56" s="1934"/>
      <c r="O56" s="1934"/>
      <c r="P56" s="1934"/>
      <c r="Q56" s="1934"/>
      <c r="R56" s="1934"/>
      <c r="S56" s="1934"/>
      <c r="T56" s="1934"/>
      <c r="U56" s="1934"/>
      <c r="V56" s="1934"/>
      <c r="W56" s="1934"/>
      <c r="X56" s="1934"/>
      <c r="Y56" s="1934"/>
      <c r="Z56" s="1934"/>
      <c r="AA56" s="1934"/>
      <c r="AB56" s="1934"/>
      <c r="AC56" s="1934"/>
      <c r="AD56" s="1934"/>
      <c r="AE56" s="1934"/>
      <c r="AF56" s="1934"/>
      <c r="AG56" s="1934"/>
      <c r="AH56" s="1934"/>
      <c r="AI56" s="1934"/>
      <c r="AJ56" s="1934"/>
      <c r="AK56" s="1934"/>
      <c r="AL56" s="1"/>
      <c r="AM56" s="1"/>
    </row>
    <row r="57" spans="1:39" ht="13.5" customHeight="1" x14ac:dyDescent="0.2">
      <c r="A57" s="1"/>
      <c r="B57" s="1"/>
      <c r="C57" s="1"/>
      <c r="D57" s="3" t="s">
        <v>40</v>
      </c>
      <c r="E57" s="1" t="s">
        <v>43</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row>
    <row r="58" spans="1:39" ht="13.5" customHeight="1" x14ac:dyDescent="0.2">
      <c r="A58" s="1"/>
      <c r="B58" s="1"/>
      <c r="C58" s="1"/>
      <c r="D58" s="3"/>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row>
    <row r="59" spans="1:39" ht="13.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row>
    <row r="60" spans="1:39" ht="13.5" customHeight="1" x14ac:dyDescent="0.2"/>
    <row r="61" spans="1:39" ht="13.5" customHeight="1" x14ac:dyDescent="0.2"/>
    <row r="62" spans="1:39" ht="13.5" customHeight="1" x14ac:dyDescent="0.2"/>
    <row r="63" spans="1:39" ht="13.5" customHeight="1" x14ac:dyDescent="0.2"/>
    <row r="64" spans="1:39" ht="13.5" customHeight="1" x14ac:dyDescent="0.2"/>
    <row r="65" spans="2:28" ht="13.5" customHeight="1" x14ac:dyDescent="0.2"/>
    <row r="66" spans="2:28" ht="13.5" customHeight="1" x14ac:dyDescent="0.2">
      <c r="B66" s="16"/>
    </row>
    <row r="67" spans="2:28" ht="13.5" customHeight="1" x14ac:dyDescent="0.2"/>
    <row r="68" spans="2:28" ht="13.5" customHeight="1" x14ac:dyDescent="0.2">
      <c r="AA68" s="13"/>
      <c r="AB68" s="13"/>
    </row>
    <row r="69" spans="2:28" ht="13.5" customHeight="1" x14ac:dyDescent="0.2">
      <c r="AA69" s="13"/>
      <c r="AB69" s="13"/>
    </row>
    <row r="70" spans="2:28" ht="13.5" customHeight="1" x14ac:dyDescent="0.2"/>
    <row r="71" spans="2:28" ht="12.75" customHeight="1" x14ac:dyDescent="0.2"/>
    <row r="72" spans="2:28" ht="12.75" customHeight="1" x14ac:dyDescent="0.2"/>
    <row r="73" spans="2:28" ht="12.75" customHeight="1" x14ac:dyDescent="0.2"/>
    <row r="74" spans="2:28" ht="12.75" customHeight="1" x14ac:dyDescent="0.2"/>
    <row r="75" spans="2:28" ht="12.75" customHeight="1" x14ac:dyDescent="0.2"/>
    <row r="76" spans="2:28" ht="12.75" customHeight="1" x14ac:dyDescent="0.2"/>
    <row r="77" spans="2:28" ht="12.75" customHeight="1" x14ac:dyDescent="0.2"/>
    <row r="78" spans="2:28" ht="12.75" customHeight="1" x14ac:dyDescent="0.2"/>
    <row r="79" spans="2:28" ht="12.75" customHeight="1" x14ac:dyDescent="0.2"/>
    <row r="80" spans="2:28"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116" ht="13.5" customHeight="1" x14ac:dyDescent="0.2"/>
    <row r="123" ht="13.5" customHeight="1" x14ac:dyDescent="0.2"/>
    <row r="125" ht="13.5" customHeight="1" x14ac:dyDescent="0.2"/>
    <row r="126" ht="13.5" customHeight="1" x14ac:dyDescent="0.2"/>
    <row r="128" ht="13.5" customHeight="1" x14ac:dyDescent="0.2"/>
    <row r="129" ht="13.5" customHeight="1" x14ac:dyDescent="0.2"/>
    <row r="131" ht="13.5" customHeight="1" x14ac:dyDescent="0.2"/>
    <row r="132" ht="13.5" customHeight="1" x14ac:dyDescent="0.2"/>
    <row r="134" ht="13.5" customHeight="1" x14ac:dyDescent="0.2"/>
    <row r="135" ht="13.5" customHeight="1" x14ac:dyDescent="0.2"/>
    <row r="137" ht="13.5" customHeight="1" x14ac:dyDescent="0.2"/>
    <row r="138" ht="13.5" customHeight="1" x14ac:dyDescent="0.2"/>
    <row r="140" ht="13.5" customHeight="1" x14ac:dyDescent="0.2"/>
    <row r="141" ht="13.5" customHeight="1" x14ac:dyDescent="0.2"/>
    <row r="143" ht="13.5" customHeight="1" x14ac:dyDescent="0.2"/>
    <row r="144" ht="13.5" customHeight="1" x14ac:dyDescent="0.2"/>
    <row r="145" ht="13.5" customHeight="1" x14ac:dyDescent="0.2"/>
    <row r="146" ht="13.5" customHeight="1" x14ac:dyDescent="0.2"/>
    <row r="147" ht="13.5" customHeight="1" x14ac:dyDescent="0.2"/>
    <row r="149" ht="13.5" customHeight="1" x14ac:dyDescent="0.2"/>
    <row r="150" ht="13.5" customHeight="1" x14ac:dyDescent="0.2"/>
  </sheetData>
  <sheetProtection formatCells="0"/>
  <mergeCells count="49">
    <mergeCell ref="Y3:AA3"/>
    <mergeCell ref="AG3:AH3"/>
    <mergeCell ref="AJ3:AK3"/>
    <mergeCell ref="S8:W9"/>
    <mergeCell ref="X8:AJ9"/>
    <mergeCell ref="AD3:AE3"/>
    <mergeCell ref="AB3:AC3"/>
    <mergeCell ref="B25:AL25"/>
    <mergeCell ref="S10:W11"/>
    <mergeCell ref="X10:AJ11"/>
    <mergeCell ref="S12:W13"/>
    <mergeCell ref="X12:AJ13"/>
    <mergeCell ref="S16:W17"/>
    <mergeCell ref="X16:AJ17"/>
    <mergeCell ref="S18:W19"/>
    <mergeCell ref="X18:AJ19"/>
    <mergeCell ref="S20:W21"/>
    <mergeCell ref="X20:AJ21"/>
    <mergeCell ref="B24:AL24"/>
    <mergeCell ref="P39:AI40"/>
    <mergeCell ref="AJ39:AK40"/>
    <mergeCell ref="P41:AI42"/>
    <mergeCell ref="AJ41:AK42"/>
    <mergeCell ref="C27:AK30"/>
    <mergeCell ref="D33:O34"/>
    <mergeCell ref="P33:AK34"/>
    <mergeCell ref="D35:O36"/>
    <mergeCell ref="P35:AK36"/>
    <mergeCell ref="D37:O38"/>
    <mergeCell ref="P37:V38"/>
    <mergeCell ref="W37:X38"/>
    <mergeCell ref="Y37:AK38"/>
    <mergeCell ref="D39:D40"/>
    <mergeCell ref="E39:O40"/>
    <mergeCell ref="D41:D42"/>
    <mergeCell ref="AD49:AK50"/>
    <mergeCell ref="E55:AK56"/>
    <mergeCell ref="E41:O42"/>
    <mergeCell ref="D43:D44"/>
    <mergeCell ref="D49:O50"/>
    <mergeCell ref="P49:V50"/>
    <mergeCell ref="W49:AC50"/>
    <mergeCell ref="P43:AI44"/>
    <mergeCell ref="AJ43:AK44"/>
    <mergeCell ref="D47:O48"/>
    <mergeCell ref="P47:V48"/>
    <mergeCell ref="W47:AC48"/>
    <mergeCell ref="AD47:AK48"/>
    <mergeCell ref="E43:O44"/>
  </mergeCells>
  <phoneticPr fontId="9"/>
  <printOptions horizontalCentered="1"/>
  <pageMargins left="0.39370078740157483" right="0.39370078740157483" top="0.59055118110236227" bottom="0.59055118110236227" header="0.31496062992125984" footer="0.31496062992125984"/>
  <pageSetup paperSize="9" scale="95" orientation="portrait"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47380-3315-4902-A583-BC94651BF3F1}">
  <sheetPr codeName="Sheet15">
    <tabColor rgb="FF92D050"/>
  </sheetPr>
  <dimension ref="A1:DF139"/>
  <sheetViews>
    <sheetView showGridLines="0" view="pageBreakPreview" zoomScaleNormal="130" zoomScaleSheetLayoutView="100" workbookViewId="0">
      <selection activeCell="CD18" sqref="CD18"/>
    </sheetView>
  </sheetViews>
  <sheetFormatPr defaultColWidth="2.6328125" defaultRowHeight="12.5" x14ac:dyDescent="0.2"/>
  <cols>
    <col min="1" max="2" width="2.6328125" style="7"/>
    <col min="3" max="3" width="2.6328125" style="7" customWidth="1"/>
    <col min="4" max="34" width="3.36328125" style="7" customWidth="1"/>
    <col min="35" max="35" width="4.54296875" style="7" customWidth="1"/>
    <col min="36" max="36" width="4.36328125" style="7" customWidth="1"/>
    <col min="37" max="38" width="2.6328125" style="7"/>
    <col min="39" max="39" width="2.6328125" style="7" customWidth="1"/>
    <col min="40" max="40" width="2.54296875" style="7" customWidth="1"/>
    <col min="41" max="71" width="3.36328125" style="7" customWidth="1"/>
    <col min="72" max="75" width="2.6328125" style="7"/>
    <col min="76" max="76" width="2.453125" style="7" customWidth="1"/>
    <col min="77" max="16384" width="2.6328125" style="7"/>
  </cols>
  <sheetData>
    <row r="1" spans="2:74" ht="13.25" customHeight="1" x14ac:dyDescent="0.2">
      <c r="B1" s="1"/>
      <c r="C1" s="1"/>
      <c r="D1" s="1"/>
      <c r="E1" s="1"/>
      <c r="F1" s="1"/>
      <c r="G1" s="1"/>
      <c r="H1" s="1"/>
      <c r="R1" s="1"/>
      <c r="S1" s="1"/>
      <c r="T1" s="1"/>
      <c r="U1" s="1"/>
      <c r="V1" s="1"/>
      <c r="W1" s="1"/>
      <c r="X1" s="1"/>
      <c r="Y1" s="1"/>
      <c r="Z1" s="1"/>
      <c r="AA1" s="1"/>
      <c r="AB1" s="1"/>
      <c r="AC1" s="1"/>
      <c r="AD1" s="1"/>
      <c r="AE1" s="1"/>
      <c r="AF1" s="1"/>
      <c r="AG1" s="1"/>
      <c r="AH1" s="3" t="s">
        <v>164</v>
      </c>
      <c r="AI1" s="1"/>
      <c r="AJ1" s="1"/>
      <c r="AL1" s="1"/>
      <c r="AM1" s="1"/>
      <c r="AN1" s="1"/>
      <c r="AO1" s="1"/>
      <c r="AP1" s="1"/>
      <c r="AQ1" s="1"/>
      <c r="AR1" s="1"/>
      <c r="BB1" s="1"/>
      <c r="BC1" s="1"/>
      <c r="BD1" s="1"/>
      <c r="BE1" s="1"/>
      <c r="BF1" s="1"/>
      <c r="BG1" s="1"/>
      <c r="BH1" s="1"/>
      <c r="BI1" s="1"/>
      <c r="BJ1" s="1"/>
      <c r="BK1" s="1"/>
      <c r="BL1" s="1"/>
      <c r="BM1" s="1"/>
      <c r="BN1" s="1"/>
      <c r="BO1" s="1"/>
      <c r="BP1" s="1"/>
      <c r="BQ1" s="1"/>
      <c r="BR1" s="3" t="s">
        <v>164</v>
      </c>
      <c r="BS1" s="1"/>
      <c r="BT1" s="1"/>
      <c r="BU1" s="1"/>
      <c r="BV1" s="1"/>
    </row>
    <row r="2" spans="2:74" ht="18.75" customHeight="1" x14ac:dyDescent="0.2">
      <c r="B2" s="1596" t="s">
        <v>239</v>
      </c>
      <c r="C2" s="1596"/>
      <c r="D2" s="1596"/>
      <c r="E2" s="1596"/>
      <c r="F2" s="1596"/>
      <c r="G2" s="1596"/>
      <c r="H2" s="1"/>
      <c r="I2" s="1"/>
      <c r="J2" s="1"/>
      <c r="K2" s="1"/>
      <c r="L2" s="1"/>
      <c r="M2" s="1"/>
      <c r="N2" s="1"/>
      <c r="O2" s="1"/>
      <c r="P2" s="1"/>
      <c r="Q2" s="1"/>
      <c r="R2" s="1"/>
      <c r="S2" s="1"/>
      <c r="T2" s="1"/>
      <c r="U2" s="1"/>
      <c r="V2" s="1"/>
      <c r="W2" s="1"/>
      <c r="X2" s="1"/>
      <c r="Y2" s="1"/>
      <c r="Z2" s="1"/>
      <c r="AA2" s="1"/>
      <c r="AB2" s="1"/>
      <c r="AC2" s="1"/>
      <c r="AD2" s="1"/>
      <c r="AE2" s="1"/>
      <c r="AF2" s="1"/>
      <c r="AG2" s="1"/>
      <c r="AH2" s="1"/>
      <c r="AI2" s="1"/>
      <c r="AJ2" s="1"/>
      <c r="AL2" s="1596" t="s">
        <v>239</v>
      </c>
      <c r="AM2" s="1596"/>
      <c r="AN2" s="1596"/>
      <c r="AO2" s="1596"/>
      <c r="AP2" s="1596"/>
      <c r="AQ2" s="1596"/>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2"/>
    </row>
    <row r="3" spans="2:74" s="6" customFormat="1" ht="24.65" customHeight="1" x14ac:dyDescent="0.2">
      <c r="B3" s="3"/>
      <c r="C3" s="3"/>
      <c r="D3" s="3"/>
      <c r="E3" s="3"/>
      <c r="F3" s="3"/>
      <c r="G3" s="3"/>
      <c r="H3" s="3"/>
      <c r="I3" s="3"/>
      <c r="J3" s="3"/>
      <c r="K3" s="3"/>
      <c r="L3" s="3"/>
      <c r="M3" s="3"/>
      <c r="N3" s="3"/>
      <c r="O3" s="3"/>
      <c r="P3" s="3"/>
      <c r="Q3" s="4"/>
      <c r="R3" s="4"/>
      <c r="S3" s="3"/>
      <c r="T3" s="3"/>
      <c r="U3" s="3"/>
      <c r="V3" s="1167" t="s">
        <v>24</v>
      </c>
      <c r="W3" s="1168"/>
      <c r="X3" s="1168"/>
      <c r="Y3" s="1166" t="s">
        <v>139</v>
      </c>
      <c r="Z3" s="1166"/>
      <c r="AA3" s="1975"/>
      <c r="AB3" s="1975"/>
      <c r="AC3" s="17" t="s">
        <v>8</v>
      </c>
      <c r="AD3" s="1975"/>
      <c r="AE3" s="1975"/>
      <c r="AF3" s="17" t="s">
        <v>7</v>
      </c>
      <c r="AG3" s="1975"/>
      <c r="AH3" s="1975"/>
      <c r="AI3" s="18" t="s">
        <v>6</v>
      </c>
      <c r="AJ3" s="3"/>
      <c r="AL3" s="3"/>
      <c r="AM3" s="3"/>
      <c r="AN3" s="3"/>
      <c r="AO3" s="3"/>
      <c r="AP3" s="3"/>
      <c r="AQ3" s="3"/>
      <c r="AR3" s="3"/>
      <c r="AS3" s="3"/>
      <c r="AT3" s="3"/>
      <c r="AU3" s="3"/>
      <c r="AV3" s="3"/>
      <c r="AW3" s="3"/>
      <c r="AX3" s="3"/>
      <c r="AY3" s="3"/>
      <c r="AZ3" s="3"/>
      <c r="BA3" s="4"/>
      <c r="BB3" s="4"/>
      <c r="BC3" s="3"/>
      <c r="BD3" s="3"/>
      <c r="BE3" s="3"/>
      <c r="BF3" s="1167" t="s">
        <v>24</v>
      </c>
      <c r="BG3" s="1168"/>
      <c r="BH3" s="1168"/>
      <c r="BI3" s="1166" t="s">
        <v>139</v>
      </c>
      <c r="BJ3" s="1166"/>
      <c r="BK3" s="1976">
        <v>7</v>
      </c>
      <c r="BL3" s="1976"/>
      <c r="BM3" s="17" t="s">
        <v>8</v>
      </c>
      <c r="BN3" s="1976">
        <v>12</v>
      </c>
      <c r="BO3" s="1976"/>
      <c r="BP3" s="17" t="s">
        <v>7</v>
      </c>
      <c r="BQ3" s="1976">
        <v>1</v>
      </c>
      <c r="BR3" s="1976"/>
      <c r="BS3" s="18" t="s">
        <v>6</v>
      </c>
      <c r="BT3" s="3"/>
      <c r="BU3" s="3"/>
      <c r="BV3" s="3"/>
    </row>
    <row r="4" spans="2:74" s="6" customFormat="1" ht="13.5" customHeight="1" x14ac:dyDescent="0.2">
      <c r="B4" s="3"/>
      <c r="C4" s="3" t="s">
        <v>143</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L4" s="3"/>
      <c r="AM4" s="3" t="s">
        <v>143</v>
      </c>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row>
    <row r="5" spans="2:74" s="6" customFormat="1" ht="13.5" customHeight="1" x14ac:dyDescent="0.2">
      <c r="B5" s="3"/>
      <c r="C5" s="3"/>
      <c r="D5" s="3"/>
      <c r="E5" s="3"/>
      <c r="F5" s="3"/>
      <c r="G5" s="3"/>
      <c r="H5" s="3" t="s">
        <v>142</v>
      </c>
      <c r="I5" s="3"/>
      <c r="J5" s="3"/>
      <c r="K5" s="3"/>
      <c r="L5" s="3"/>
      <c r="M5" s="3"/>
      <c r="N5" s="19"/>
      <c r="O5" s="3"/>
      <c r="P5" s="3"/>
      <c r="Q5" s="3"/>
      <c r="R5" s="3"/>
      <c r="S5" s="3"/>
      <c r="T5" s="3"/>
      <c r="U5" s="3"/>
      <c r="V5" s="3"/>
      <c r="W5" s="3"/>
      <c r="X5" s="3"/>
      <c r="Y5" s="3"/>
      <c r="Z5" s="3"/>
      <c r="AA5" s="3"/>
      <c r="AB5" s="3"/>
      <c r="AC5" s="3"/>
      <c r="AD5" s="3"/>
      <c r="AE5" s="3"/>
      <c r="AF5" s="3"/>
      <c r="AG5" s="3"/>
      <c r="AH5" s="3"/>
      <c r="AI5" s="3"/>
      <c r="AJ5" s="3"/>
      <c r="AL5" s="3"/>
      <c r="AM5" s="3"/>
      <c r="AN5" s="3"/>
      <c r="AO5" s="3"/>
      <c r="AP5" s="3"/>
      <c r="AQ5" s="3"/>
      <c r="AR5" s="3" t="s">
        <v>142</v>
      </c>
      <c r="AS5" s="3"/>
      <c r="AT5" s="3"/>
      <c r="AU5" s="3"/>
      <c r="AV5" s="3"/>
      <c r="AW5" s="3"/>
      <c r="AX5" s="19"/>
      <c r="AY5" s="3"/>
      <c r="AZ5" s="3"/>
      <c r="BA5" s="3"/>
      <c r="BB5" s="3"/>
      <c r="BC5" s="3"/>
      <c r="BD5" s="3"/>
      <c r="BE5" s="3"/>
      <c r="BF5" s="3"/>
      <c r="BG5" s="3"/>
      <c r="BH5" s="3"/>
      <c r="BI5" s="3"/>
      <c r="BJ5" s="3"/>
      <c r="BK5" s="3"/>
      <c r="BL5" s="3"/>
      <c r="BM5" s="3"/>
      <c r="BN5" s="3"/>
      <c r="BO5" s="3"/>
      <c r="BP5" s="3"/>
      <c r="BQ5" s="3"/>
      <c r="BR5" s="3"/>
      <c r="BS5" s="3"/>
      <c r="BT5" s="3"/>
      <c r="BU5" s="3"/>
      <c r="BV5" s="3"/>
    </row>
    <row r="6" spans="2:74" s="6" customFormat="1" ht="13.5" customHeight="1" x14ac:dyDescent="0.2">
      <c r="B6" s="3"/>
      <c r="C6" s="3"/>
      <c r="D6" s="3"/>
      <c r="E6" s="3"/>
      <c r="F6" s="3"/>
      <c r="G6" s="3"/>
      <c r="H6" s="3"/>
      <c r="I6" s="3"/>
      <c r="J6" s="3"/>
      <c r="K6" s="3"/>
      <c r="L6" s="3"/>
      <c r="M6" s="3"/>
      <c r="N6" s="3"/>
      <c r="O6" s="3"/>
      <c r="P6" s="3"/>
      <c r="Q6" s="3"/>
      <c r="R6" s="3"/>
      <c r="T6" s="3"/>
      <c r="U6" s="3"/>
      <c r="V6" s="3"/>
      <c r="W6" s="3"/>
      <c r="X6" s="3"/>
      <c r="Y6" s="3"/>
      <c r="Z6" s="3"/>
      <c r="AA6" s="3"/>
      <c r="AB6" s="3"/>
      <c r="AC6" s="3"/>
      <c r="AD6" s="3"/>
      <c r="AE6" s="3"/>
      <c r="AF6" s="3"/>
      <c r="AH6" s="3"/>
      <c r="AJ6" s="3"/>
      <c r="AL6" s="3"/>
      <c r="AM6" s="3"/>
      <c r="AN6" s="3"/>
      <c r="AO6" s="3"/>
      <c r="AP6" s="3"/>
      <c r="AQ6" s="3"/>
      <c r="AR6" s="3"/>
      <c r="AS6" s="3"/>
      <c r="AT6" s="3"/>
      <c r="AU6" s="3"/>
      <c r="AV6" s="3"/>
      <c r="AW6" s="3"/>
      <c r="AX6" s="3"/>
      <c r="AY6" s="3"/>
      <c r="AZ6" s="3"/>
      <c r="BA6" s="3"/>
      <c r="BB6" s="3"/>
      <c r="BD6" s="3"/>
      <c r="BE6" s="3"/>
      <c r="BF6" s="3"/>
      <c r="BG6" s="3"/>
      <c r="BH6" s="3"/>
      <c r="BI6" s="3"/>
      <c r="BJ6" s="3"/>
      <c r="BK6" s="3"/>
      <c r="BL6" s="3"/>
      <c r="BM6" s="3"/>
      <c r="BN6" s="3"/>
      <c r="BO6" s="3"/>
      <c r="BP6" s="3"/>
      <c r="BR6" s="3"/>
      <c r="BT6" s="3"/>
      <c r="BU6" s="3"/>
      <c r="BV6" s="3"/>
    </row>
    <row r="7" spans="2:74" s="6" customFormat="1" ht="13.5" customHeight="1" x14ac:dyDescent="0.2">
      <c r="B7" s="3"/>
      <c r="C7" s="1598" t="s">
        <v>275</v>
      </c>
      <c r="D7" s="1598"/>
      <c r="E7" s="1598"/>
      <c r="F7" s="1598"/>
      <c r="G7" s="1598"/>
      <c r="H7" s="1598"/>
      <c r="I7" s="1598"/>
      <c r="J7" s="1598"/>
      <c r="K7" s="1598"/>
      <c r="L7" s="1598"/>
      <c r="M7" s="1598"/>
      <c r="N7" s="1598"/>
      <c r="O7" s="1598"/>
      <c r="P7" s="1598"/>
      <c r="Q7" s="1598"/>
      <c r="R7" s="1598"/>
      <c r="S7" s="1598"/>
      <c r="T7" s="1598"/>
      <c r="U7" s="1598"/>
      <c r="V7" s="1598"/>
      <c r="W7" s="1598"/>
      <c r="X7" s="1598"/>
      <c r="Y7" s="1598"/>
      <c r="Z7" s="1598"/>
      <c r="AA7" s="1598"/>
      <c r="AB7" s="1598"/>
      <c r="AC7" s="1598"/>
      <c r="AD7" s="1598"/>
      <c r="AE7" s="1598"/>
      <c r="AF7" s="1598"/>
      <c r="AG7" s="1598"/>
      <c r="AH7" s="1598"/>
      <c r="AI7" s="1598"/>
      <c r="AJ7" s="3"/>
      <c r="AL7" s="3"/>
      <c r="AM7" s="1598" t="s">
        <v>275</v>
      </c>
      <c r="AN7" s="1598"/>
      <c r="AO7" s="1598"/>
      <c r="AP7" s="1598"/>
      <c r="AQ7" s="1598"/>
      <c r="AR7" s="1598"/>
      <c r="AS7" s="1598"/>
      <c r="AT7" s="1598"/>
      <c r="AU7" s="1598"/>
      <c r="AV7" s="1598"/>
      <c r="AW7" s="1598"/>
      <c r="AX7" s="1598"/>
      <c r="AY7" s="1598"/>
      <c r="AZ7" s="1598"/>
      <c r="BA7" s="1598"/>
      <c r="BB7" s="1598"/>
      <c r="BC7" s="1598"/>
      <c r="BD7" s="1598"/>
      <c r="BE7" s="1598"/>
      <c r="BF7" s="1598"/>
      <c r="BG7" s="1598"/>
      <c r="BH7" s="1598"/>
      <c r="BI7" s="1598"/>
      <c r="BJ7" s="1598"/>
      <c r="BK7" s="1598"/>
      <c r="BL7" s="1598"/>
      <c r="BM7" s="1598"/>
      <c r="BN7" s="1598"/>
      <c r="BO7" s="1598"/>
      <c r="BP7" s="1598"/>
      <c r="BQ7" s="1598"/>
      <c r="BR7" s="1598"/>
      <c r="BS7" s="1598"/>
      <c r="BT7" s="3"/>
      <c r="BU7" s="3"/>
      <c r="BV7" s="3"/>
    </row>
    <row r="8" spans="2:74" s="6" customFormat="1" ht="13.5" customHeight="1" x14ac:dyDescent="0.2">
      <c r="B8" s="3"/>
      <c r="C8" s="927" t="s">
        <v>160</v>
      </c>
      <c r="D8" s="927"/>
      <c r="E8" s="927"/>
      <c r="F8" s="927"/>
      <c r="G8" s="927"/>
      <c r="H8" s="927"/>
      <c r="I8" s="927"/>
      <c r="J8" s="927"/>
      <c r="K8" s="927"/>
      <c r="L8" s="927"/>
      <c r="M8" s="927"/>
      <c r="N8" s="927"/>
      <c r="O8" s="927"/>
      <c r="P8" s="927"/>
      <c r="Q8" s="927"/>
      <c r="R8" s="927"/>
      <c r="S8" s="927"/>
      <c r="T8" s="927"/>
      <c r="U8" s="927"/>
      <c r="V8" s="927"/>
      <c r="W8" s="927"/>
      <c r="X8" s="927"/>
      <c r="Y8" s="927"/>
      <c r="Z8" s="927"/>
      <c r="AA8" s="927"/>
      <c r="AB8" s="927"/>
      <c r="AC8" s="927"/>
      <c r="AD8" s="927"/>
      <c r="AE8" s="927"/>
      <c r="AF8" s="927"/>
      <c r="AG8" s="927"/>
      <c r="AH8" s="927"/>
      <c r="AI8" s="927"/>
      <c r="AJ8" s="3"/>
      <c r="AL8" s="3"/>
      <c r="AM8" s="927" t="s">
        <v>244</v>
      </c>
      <c r="AN8" s="927"/>
      <c r="AO8" s="927"/>
      <c r="AP8" s="927"/>
      <c r="AQ8" s="927"/>
      <c r="AR8" s="927"/>
      <c r="AS8" s="927"/>
      <c r="AT8" s="927"/>
      <c r="AU8" s="927"/>
      <c r="AV8" s="927"/>
      <c r="AW8" s="927"/>
      <c r="AX8" s="927"/>
      <c r="AY8" s="927"/>
      <c r="AZ8" s="927"/>
      <c r="BA8" s="927"/>
      <c r="BB8" s="927"/>
      <c r="BC8" s="927"/>
      <c r="BD8" s="927"/>
      <c r="BE8" s="927"/>
      <c r="BF8" s="927"/>
      <c r="BG8" s="927"/>
      <c r="BH8" s="927"/>
      <c r="BI8" s="927"/>
      <c r="BJ8" s="927"/>
      <c r="BK8" s="927"/>
      <c r="BL8" s="927"/>
      <c r="BM8" s="927"/>
      <c r="BN8" s="927"/>
      <c r="BO8" s="927"/>
      <c r="BP8" s="927"/>
      <c r="BQ8" s="927"/>
      <c r="BR8" s="927"/>
      <c r="BS8" s="927"/>
      <c r="BT8" s="3"/>
      <c r="BU8" s="3"/>
      <c r="BV8" s="3"/>
    </row>
    <row r="9" spans="2:74" s="6" customFormat="1" ht="13.5" customHeight="1" x14ac:dyDescent="0.2">
      <c r="B9" s="3"/>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3"/>
      <c r="AL9" s="3"/>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3"/>
      <c r="BU9" s="3"/>
      <c r="BV9" s="3"/>
    </row>
    <row r="10" spans="2:74" s="6" customFormat="1" ht="13.5" customHeight="1" x14ac:dyDescent="0.2">
      <c r="B10" s="3"/>
      <c r="C10" s="9"/>
      <c r="D10" s="9"/>
      <c r="E10" s="938" t="s">
        <v>310</v>
      </c>
      <c r="F10" s="938"/>
      <c r="G10" s="938"/>
      <c r="H10" s="938"/>
      <c r="I10" s="938"/>
      <c r="J10" s="938"/>
      <c r="K10" s="938"/>
      <c r="L10" s="938"/>
      <c r="M10" s="938"/>
      <c r="N10" s="938"/>
      <c r="O10" s="938"/>
      <c r="P10" s="938"/>
      <c r="Q10" s="938"/>
      <c r="R10" s="938"/>
      <c r="S10" s="938"/>
      <c r="T10" s="938"/>
      <c r="U10" s="938"/>
      <c r="V10" s="938"/>
      <c r="W10" s="938"/>
      <c r="X10" s="938"/>
      <c r="Y10" s="938"/>
      <c r="Z10" s="938"/>
      <c r="AA10" s="938"/>
      <c r="AB10" s="938"/>
      <c r="AC10" s="938"/>
      <c r="AD10" s="938"/>
      <c r="AE10" s="938"/>
      <c r="AF10" s="938"/>
      <c r="AG10" s="938"/>
      <c r="AH10" s="938"/>
      <c r="AI10" s="9"/>
      <c r="AJ10" s="3"/>
      <c r="AL10" s="3"/>
      <c r="AM10" s="9"/>
      <c r="AN10" s="9"/>
      <c r="AO10" s="938" t="s">
        <v>310</v>
      </c>
      <c r="AP10" s="938"/>
      <c r="AQ10" s="938"/>
      <c r="AR10" s="938"/>
      <c r="AS10" s="938"/>
      <c r="AT10" s="938"/>
      <c r="AU10" s="938"/>
      <c r="AV10" s="938"/>
      <c r="AW10" s="938"/>
      <c r="AX10" s="938"/>
      <c r="AY10" s="938"/>
      <c r="AZ10" s="938"/>
      <c r="BA10" s="938"/>
      <c r="BB10" s="938"/>
      <c r="BC10" s="938"/>
      <c r="BD10" s="938"/>
      <c r="BE10" s="938"/>
      <c r="BF10" s="938"/>
      <c r="BG10" s="938"/>
      <c r="BH10" s="938"/>
      <c r="BI10" s="938"/>
      <c r="BJ10" s="938"/>
      <c r="BK10" s="938"/>
      <c r="BL10" s="938"/>
      <c r="BM10" s="938"/>
      <c r="BN10" s="938"/>
      <c r="BO10" s="938"/>
      <c r="BP10" s="938"/>
      <c r="BQ10" s="938"/>
      <c r="BR10" s="938"/>
      <c r="BS10" s="9"/>
      <c r="BT10" s="3"/>
      <c r="BU10" s="3"/>
      <c r="BV10" s="3"/>
    </row>
    <row r="11" spans="2:74" s="6" customFormat="1" ht="13.5" customHeight="1" x14ac:dyDescent="0.2">
      <c r="B11" s="3"/>
      <c r="C11" s="9"/>
      <c r="D11" s="9"/>
      <c r="E11" s="938"/>
      <c r="F11" s="938"/>
      <c r="G11" s="938"/>
      <c r="H11" s="938"/>
      <c r="I11" s="938"/>
      <c r="J11" s="938"/>
      <c r="K11" s="938"/>
      <c r="L11" s="938"/>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
      <c r="AJ11" s="3"/>
      <c r="AL11" s="3"/>
      <c r="AM11" s="9"/>
      <c r="AN11" s="9"/>
      <c r="AO11" s="938"/>
      <c r="AP11" s="938"/>
      <c r="AQ11" s="938"/>
      <c r="AR11" s="938"/>
      <c r="AS11" s="938"/>
      <c r="AT11" s="938"/>
      <c r="AU11" s="938"/>
      <c r="AV11" s="938"/>
      <c r="AW11" s="938"/>
      <c r="AX11" s="938"/>
      <c r="AY11" s="938"/>
      <c r="AZ11" s="938"/>
      <c r="BA11" s="938"/>
      <c r="BB11" s="938"/>
      <c r="BC11" s="938"/>
      <c r="BD11" s="938"/>
      <c r="BE11" s="938"/>
      <c r="BF11" s="938"/>
      <c r="BG11" s="938"/>
      <c r="BH11" s="938"/>
      <c r="BI11" s="938"/>
      <c r="BJ11" s="938"/>
      <c r="BK11" s="938"/>
      <c r="BL11" s="938"/>
      <c r="BM11" s="938"/>
      <c r="BN11" s="938"/>
      <c r="BO11" s="938"/>
      <c r="BP11" s="938"/>
      <c r="BQ11" s="938"/>
      <c r="BR11" s="938"/>
      <c r="BS11" s="9"/>
      <c r="BT11" s="3"/>
      <c r="BU11" s="3"/>
      <c r="BV11" s="3"/>
    </row>
    <row r="12" spans="2:74" s="6" customFormat="1" ht="13.25" customHeight="1" x14ac:dyDescent="0.2">
      <c r="B12" s="3"/>
      <c r="C12" s="3"/>
      <c r="D12" s="10"/>
      <c r="E12" s="938"/>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938"/>
      <c r="AH12" s="938"/>
      <c r="AI12" s="3"/>
      <c r="AJ12" s="3"/>
      <c r="AL12" s="3"/>
      <c r="AM12" s="3"/>
      <c r="AN12" s="10"/>
      <c r="AO12" s="938"/>
      <c r="AP12" s="938"/>
      <c r="AQ12" s="938"/>
      <c r="AR12" s="938"/>
      <c r="AS12" s="938"/>
      <c r="AT12" s="938"/>
      <c r="AU12" s="938"/>
      <c r="AV12" s="938"/>
      <c r="AW12" s="938"/>
      <c r="AX12" s="938"/>
      <c r="AY12" s="938"/>
      <c r="AZ12" s="938"/>
      <c r="BA12" s="938"/>
      <c r="BB12" s="938"/>
      <c r="BC12" s="938"/>
      <c r="BD12" s="938"/>
      <c r="BE12" s="938"/>
      <c r="BF12" s="938"/>
      <c r="BG12" s="938"/>
      <c r="BH12" s="938"/>
      <c r="BI12" s="938"/>
      <c r="BJ12" s="938"/>
      <c r="BK12" s="938"/>
      <c r="BL12" s="938"/>
      <c r="BM12" s="938"/>
      <c r="BN12" s="938"/>
      <c r="BO12" s="938"/>
      <c r="BP12" s="938"/>
      <c r="BQ12" s="938"/>
      <c r="BR12" s="938"/>
      <c r="BS12" s="3"/>
      <c r="BT12" s="3"/>
      <c r="BU12" s="3"/>
      <c r="BV12" s="3"/>
    </row>
    <row r="13" spans="2:74" s="6" customFormat="1" ht="13.5" customHeight="1" x14ac:dyDescent="0.2">
      <c r="B13" s="3"/>
      <c r="C13" s="3"/>
      <c r="D13" s="10"/>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3"/>
      <c r="AJ13" s="3"/>
      <c r="AL13" s="3"/>
      <c r="AM13" s="3"/>
      <c r="AN13" s="10"/>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3"/>
      <c r="BT13" s="3"/>
      <c r="BU13" s="3"/>
      <c r="BV13" s="3"/>
    </row>
    <row r="14" spans="2:74" s="6" customFormat="1" ht="13.5" customHeight="1" x14ac:dyDescent="0.2">
      <c r="B14" s="3"/>
      <c r="C14" s="3"/>
      <c r="D14" s="21">
        <v>0</v>
      </c>
      <c r="E14" s="20" t="s">
        <v>185</v>
      </c>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3"/>
      <c r="AJ14" s="3"/>
      <c r="AL14" s="3"/>
      <c r="AM14" s="3"/>
      <c r="AN14" s="21">
        <v>0</v>
      </c>
      <c r="AO14" s="20" t="s">
        <v>185</v>
      </c>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3"/>
      <c r="BT14" s="3"/>
      <c r="BU14" s="3"/>
      <c r="BV14" s="3"/>
    </row>
    <row r="15" spans="2:74" s="6" customFormat="1" ht="13.5" customHeight="1" x14ac:dyDescent="0.2">
      <c r="B15" s="3"/>
      <c r="C15" s="3"/>
      <c r="E15" s="1617" t="s">
        <v>51</v>
      </c>
      <c r="F15" s="1618"/>
      <c r="G15" s="1618"/>
      <c r="H15" s="1619"/>
      <c r="I15" s="1605"/>
      <c r="J15" s="1606"/>
      <c r="K15" s="1606"/>
      <c r="L15" s="1606"/>
      <c r="M15" s="1606"/>
      <c r="N15" s="1606"/>
      <c r="O15" s="1606"/>
      <c r="P15" s="1606"/>
      <c r="Q15" s="1606"/>
      <c r="R15" s="1607"/>
      <c r="S15" s="1611" t="s">
        <v>186</v>
      </c>
      <c r="T15" s="1612"/>
      <c r="U15" s="1612"/>
      <c r="V15" s="1612"/>
      <c r="W15" s="1612"/>
      <c r="X15" s="1612"/>
      <c r="Y15" s="1612"/>
      <c r="Z15" s="1613"/>
      <c r="AA15" s="47"/>
      <c r="AB15" s="47"/>
      <c r="AC15" s="47"/>
      <c r="AD15" s="47"/>
      <c r="AE15" s="47"/>
      <c r="AF15" s="47"/>
      <c r="AG15" s="47"/>
      <c r="AH15" s="48"/>
      <c r="AI15" s="3"/>
      <c r="AJ15" s="3"/>
      <c r="AL15" s="3"/>
      <c r="AM15" s="3"/>
      <c r="AO15" s="1617" t="s">
        <v>155</v>
      </c>
      <c r="AP15" s="1618"/>
      <c r="AQ15" s="1618"/>
      <c r="AR15" s="1619"/>
      <c r="AS15" s="1605"/>
      <c r="AT15" s="1606"/>
      <c r="AU15" s="1606"/>
      <c r="AV15" s="1606"/>
      <c r="AW15" s="1606"/>
      <c r="AX15" s="1606"/>
      <c r="AY15" s="1606"/>
      <c r="AZ15" s="1606"/>
      <c r="BA15" s="1606"/>
      <c r="BB15" s="1607"/>
      <c r="BC15" s="1611" t="s">
        <v>186</v>
      </c>
      <c r="BD15" s="1612"/>
      <c r="BE15" s="1612"/>
      <c r="BF15" s="1612"/>
      <c r="BG15" s="1612"/>
      <c r="BH15" s="1612"/>
      <c r="BI15" s="1612"/>
      <c r="BJ15" s="1613"/>
      <c r="BK15" s="47"/>
      <c r="BL15" s="47"/>
      <c r="BM15" s="47"/>
      <c r="BN15" s="47"/>
      <c r="BO15" s="47"/>
      <c r="BP15" s="47"/>
      <c r="BQ15" s="47"/>
      <c r="BR15" s="48"/>
      <c r="BS15" s="3"/>
      <c r="BT15" s="3"/>
      <c r="BU15" s="3"/>
      <c r="BV15" s="3"/>
    </row>
    <row r="16" spans="2:74" s="6" customFormat="1" ht="13.5" customHeight="1" x14ac:dyDescent="0.2">
      <c r="B16" s="3"/>
      <c r="C16" s="3"/>
      <c r="E16" s="1620"/>
      <c r="F16" s="1621"/>
      <c r="G16" s="1621"/>
      <c r="H16" s="1622"/>
      <c r="I16" s="1608"/>
      <c r="J16" s="1609"/>
      <c r="K16" s="1609"/>
      <c r="L16" s="1609"/>
      <c r="M16" s="1609"/>
      <c r="N16" s="1609"/>
      <c r="O16" s="1609"/>
      <c r="P16" s="1609"/>
      <c r="Q16" s="1609"/>
      <c r="R16" s="1610"/>
      <c r="S16" s="1614"/>
      <c r="T16" s="1615"/>
      <c r="U16" s="1615"/>
      <c r="V16" s="1615"/>
      <c r="W16" s="1615"/>
      <c r="X16" s="1615"/>
      <c r="Y16" s="1615"/>
      <c r="Z16" s="1616"/>
      <c r="AA16" s="49"/>
      <c r="AB16" s="49"/>
      <c r="AC16" s="49"/>
      <c r="AD16" s="49"/>
      <c r="AE16" s="49"/>
      <c r="AF16" s="49"/>
      <c r="AG16" s="49"/>
      <c r="AH16" s="50"/>
      <c r="AI16" s="3"/>
      <c r="AJ16" s="3"/>
      <c r="AL16" s="3"/>
      <c r="AM16" s="3"/>
      <c r="AO16" s="1620"/>
      <c r="AP16" s="1621"/>
      <c r="AQ16" s="1621"/>
      <c r="AR16" s="1622"/>
      <c r="AS16" s="1608"/>
      <c r="AT16" s="1609"/>
      <c r="AU16" s="1609"/>
      <c r="AV16" s="1609"/>
      <c r="AW16" s="1609"/>
      <c r="AX16" s="1609"/>
      <c r="AY16" s="1609"/>
      <c r="AZ16" s="1609"/>
      <c r="BA16" s="1609"/>
      <c r="BB16" s="1610"/>
      <c r="BC16" s="1614"/>
      <c r="BD16" s="1615"/>
      <c r="BE16" s="1615"/>
      <c r="BF16" s="1615"/>
      <c r="BG16" s="1615"/>
      <c r="BH16" s="1615"/>
      <c r="BI16" s="1615"/>
      <c r="BJ16" s="1616"/>
      <c r="BK16" s="49"/>
      <c r="BL16" s="49"/>
      <c r="BM16" s="49"/>
      <c r="BN16" s="49"/>
      <c r="BO16" s="49"/>
      <c r="BP16" s="49"/>
      <c r="BQ16" s="49"/>
      <c r="BR16" s="50"/>
      <c r="BS16" s="3"/>
      <c r="BT16" s="3"/>
      <c r="BU16" s="3"/>
      <c r="BV16" s="3"/>
    </row>
    <row r="17" spans="2:74" s="6" customFormat="1" ht="13.5" customHeight="1" x14ac:dyDescent="0.2">
      <c r="B17" s="3"/>
      <c r="C17" s="3"/>
      <c r="D17" s="10"/>
      <c r="E17" s="1548"/>
      <c r="F17" s="1548"/>
      <c r="G17" s="1548"/>
      <c r="H17" s="1548"/>
      <c r="I17" s="1548"/>
      <c r="J17" s="1548"/>
      <c r="K17" s="1548"/>
      <c r="L17" s="1548"/>
      <c r="M17" s="1548"/>
      <c r="N17" s="11"/>
      <c r="O17" s="11"/>
      <c r="P17" s="11"/>
      <c r="Q17" s="11"/>
      <c r="R17" s="11"/>
      <c r="S17" s="11"/>
      <c r="T17" s="11"/>
      <c r="U17" s="11"/>
      <c r="V17" s="11"/>
      <c r="W17" s="11"/>
      <c r="X17" s="11"/>
      <c r="Y17" s="11"/>
      <c r="Z17" s="11"/>
      <c r="AA17" s="11"/>
      <c r="AB17" s="11"/>
      <c r="AC17" s="11"/>
      <c r="AD17" s="11"/>
      <c r="AE17" s="11"/>
      <c r="AF17" s="11"/>
      <c r="AG17" s="11"/>
      <c r="AH17" s="11"/>
      <c r="AI17" s="3"/>
      <c r="AJ17" s="3"/>
      <c r="AL17" s="3"/>
      <c r="AM17" s="3"/>
      <c r="AN17" s="10"/>
      <c r="AO17" s="1548"/>
      <c r="AP17" s="1548"/>
      <c r="AQ17" s="1548"/>
      <c r="AR17" s="1548"/>
      <c r="AS17" s="1548"/>
      <c r="AT17" s="1548"/>
      <c r="AU17" s="1548"/>
      <c r="AV17" s="1548"/>
      <c r="AW17" s="1548"/>
      <c r="AX17" s="11"/>
      <c r="AY17" s="11"/>
      <c r="AZ17" s="11"/>
      <c r="BA17" s="11"/>
      <c r="BB17" s="11"/>
      <c r="BC17" s="11"/>
      <c r="BD17" s="11"/>
      <c r="BE17" s="11"/>
      <c r="BF17" s="11"/>
      <c r="BG17" s="11"/>
      <c r="BH17" s="11"/>
      <c r="BI17" s="11"/>
      <c r="BJ17" s="11"/>
      <c r="BK17" s="11"/>
      <c r="BL17" s="11"/>
      <c r="BM17" s="11"/>
      <c r="BN17" s="11"/>
      <c r="BO17" s="11"/>
      <c r="BP17" s="11"/>
      <c r="BQ17" s="11"/>
      <c r="BR17" s="11"/>
      <c r="BS17" s="3"/>
      <c r="BT17" s="3"/>
      <c r="BU17" s="3"/>
      <c r="BV17" s="3"/>
    </row>
    <row r="18" spans="2:74" s="6" customFormat="1" ht="13.25" customHeight="1" thickBot="1" x14ac:dyDescent="0.25">
      <c r="B18" s="3"/>
      <c r="C18" s="3"/>
      <c r="D18" s="21">
        <v>1</v>
      </c>
      <c r="E18" s="20" t="s">
        <v>151</v>
      </c>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L18" s="3"/>
      <c r="AM18" s="3"/>
      <c r="AN18" s="21">
        <v>1</v>
      </c>
      <c r="AO18" s="20" t="s">
        <v>151</v>
      </c>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row>
    <row r="19" spans="2:74" s="6" customFormat="1" ht="13.5" customHeight="1" x14ac:dyDescent="0.2">
      <c r="B19" s="3"/>
      <c r="C19" s="20"/>
      <c r="D19" s="21"/>
      <c r="E19" s="1549" t="s">
        <v>62</v>
      </c>
      <c r="F19" s="1550"/>
      <c r="G19" s="1550"/>
      <c r="H19" s="1551"/>
      <c r="I19" s="1636"/>
      <c r="J19" s="1636"/>
      <c r="K19" s="1636"/>
      <c r="L19" s="1636"/>
      <c r="M19" s="1636"/>
      <c r="N19" s="1636"/>
      <c r="O19" s="1636"/>
      <c r="P19" s="1636"/>
      <c r="Q19" s="1636"/>
      <c r="R19" s="1636"/>
      <c r="S19" s="1636"/>
      <c r="T19" s="1636"/>
      <c r="U19" s="1636"/>
      <c r="V19" s="1636"/>
      <c r="W19" s="1636"/>
      <c r="X19" s="1636"/>
      <c r="Y19" s="1636"/>
      <c r="Z19" s="1636"/>
      <c r="AA19" s="1636"/>
      <c r="AB19" s="1636"/>
      <c r="AC19" s="1636"/>
      <c r="AD19" s="1636"/>
      <c r="AE19" s="1636"/>
      <c r="AF19" s="1636"/>
      <c r="AG19" s="1636"/>
      <c r="AH19" s="1637"/>
      <c r="AI19" s="20"/>
      <c r="AJ19" s="3"/>
      <c r="AL19" s="3"/>
      <c r="AM19" s="20"/>
      <c r="AN19" s="21"/>
      <c r="AO19" s="1549" t="s">
        <v>62</v>
      </c>
      <c r="AP19" s="1550"/>
      <c r="AQ19" s="1550"/>
      <c r="AR19" s="1551"/>
      <c r="AS19" s="1552" t="s">
        <v>325</v>
      </c>
      <c r="AT19" s="1552"/>
      <c r="AU19" s="1552"/>
      <c r="AV19" s="1552"/>
      <c r="AW19" s="1552"/>
      <c r="AX19" s="1552"/>
      <c r="AY19" s="1552"/>
      <c r="AZ19" s="1552"/>
      <c r="BA19" s="1552"/>
      <c r="BB19" s="1552"/>
      <c r="BC19" s="1552"/>
      <c r="BD19" s="1552"/>
      <c r="BE19" s="1552"/>
      <c r="BF19" s="1552"/>
      <c r="BG19" s="1552"/>
      <c r="BH19" s="1552"/>
      <c r="BI19" s="1552"/>
      <c r="BJ19" s="1552"/>
      <c r="BK19" s="1552"/>
      <c r="BL19" s="1552"/>
      <c r="BM19" s="1552"/>
      <c r="BN19" s="1552"/>
      <c r="BO19" s="1552"/>
      <c r="BP19" s="1552"/>
      <c r="BQ19" s="1552"/>
      <c r="BR19" s="1553"/>
      <c r="BS19" s="20"/>
      <c r="BT19" s="3"/>
      <c r="BU19" s="3"/>
      <c r="BV19" s="3"/>
    </row>
    <row r="20" spans="2:74" s="6" customFormat="1" ht="11.4" customHeight="1" x14ac:dyDescent="0.2">
      <c r="B20" s="3"/>
      <c r="C20" s="20"/>
      <c r="D20" s="21"/>
      <c r="E20" s="1554" t="s">
        <v>187</v>
      </c>
      <c r="F20" s="1555"/>
      <c r="G20" s="1555"/>
      <c r="H20" s="1556"/>
      <c r="I20" s="1562"/>
      <c r="J20" s="1562"/>
      <c r="K20" s="1562"/>
      <c r="L20" s="1562"/>
      <c r="M20" s="1562"/>
      <c r="N20" s="1562"/>
      <c r="O20" s="1562"/>
      <c r="P20" s="1562"/>
      <c r="Q20" s="1562"/>
      <c r="R20" s="1562"/>
      <c r="S20" s="1562"/>
      <c r="T20" s="1562"/>
      <c r="U20" s="1562"/>
      <c r="V20" s="1562"/>
      <c r="W20" s="1562"/>
      <c r="X20" s="1562"/>
      <c r="Y20" s="1562"/>
      <c r="Z20" s="1562"/>
      <c r="AA20" s="1562"/>
      <c r="AB20" s="1562"/>
      <c r="AC20" s="1562"/>
      <c r="AD20" s="1562"/>
      <c r="AE20" s="1562"/>
      <c r="AF20" s="1562"/>
      <c r="AG20" s="1562"/>
      <c r="AH20" s="1563"/>
      <c r="AI20" s="20"/>
      <c r="AJ20" s="3"/>
      <c r="AL20" s="3"/>
      <c r="AM20" s="20"/>
      <c r="AN20" s="21"/>
      <c r="AO20" s="1554" t="s">
        <v>187</v>
      </c>
      <c r="AP20" s="1555"/>
      <c r="AQ20" s="1555"/>
      <c r="AR20" s="1556"/>
      <c r="AS20" s="1561" t="s">
        <v>326</v>
      </c>
      <c r="AT20" s="1562"/>
      <c r="AU20" s="1562"/>
      <c r="AV20" s="1562"/>
      <c r="AW20" s="1562"/>
      <c r="AX20" s="1562"/>
      <c r="AY20" s="1562"/>
      <c r="AZ20" s="1562"/>
      <c r="BA20" s="1562"/>
      <c r="BB20" s="1562"/>
      <c r="BC20" s="1562"/>
      <c r="BD20" s="1562"/>
      <c r="BE20" s="1562"/>
      <c r="BF20" s="1562"/>
      <c r="BG20" s="1562"/>
      <c r="BH20" s="1562"/>
      <c r="BI20" s="1562"/>
      <c r="BJ20" s="1562"/>
      <c r="BK20" s="1562"/>
      <c r="BL20" s="1562"/>
      <c r="BM20" s="1562"/>
      <c r="BN20" s="1562"/>
      <c r="BO20" s="1562"/>
      <c r="BP20" s="1562"/>
      <c r="BQ20" s="1562"/>
      <c r="BR20" s="1563"/>
      <c r="BS20" s="20"/>
      <c r="BT20" s="3"/>
      <c r="BU20" s="3"/>
      <c r="BV20" s="3"/>
    </row>
    <row r="21" spans="2:74" s="6" customFormat="1" ht="11.4" customHeight="1" x14ac:dyDescent="0.2">
      <c r="B21" s="3"/>
      <c r="C21" s="20"/>
      <c r="D21" s="21"/>
      <c r="E21" s="1557"/>
      <c r="F21" s="1555"/>
      <c r="G21" s="1555"/>
      <c r="H21" s="1556"/>
      <c r="I21" s="1173"/>
      <c r="J21" s="1173"/>
      <c r="K21" s="1173"/>
      <c r="L21" s="1173"/>
      <c r="M21" s="1173"/>
      <c r="N21" s="1173"/>
      <c r="O21" s="1173"/>
      <c r="P21" s="1173"/>
      <c r="Q21" s="1173"/>
      <c r="R21" s="1173"/>
      <c r="S21" s="1173"/>
      <c r="T21" s="1173"/>
      <c r="U21" s="1173"/>
      <c r="V21" s="1173"/>
      <c r="W21" s="1173"/>
      <c r="X21" s="1173"/>
      <c r="Y21" s="1173"/>
      <c r="Z21" s="1173"/>
      <c r="AA21" s="1173"/>
      <c r="AB21" s="1173"/>
      <c r="AC21" s="1173"/>
      <c r="AD21" s="1173"/>
      <c r="AE21" s="1173"/>
      <c r="AF21" s="1173"/>
      <c r="AG21" s="1173"/>
      <c r="AH21" s="1564"/>
      <c r="AI21" s="20"/>
      <c r="AJ21" s="3"/>
      <c r="AL21" s="3"/>
      <c r="AM21" s="20"/>
      <c r="AN21" s="21"/>
      <c r="AO21" s="1557"/>
      <c r="AP21" s="1555"/>
      <c r="AQ21" s="1555"/>
      <c r="AR21" s="1556"/>
      <c r="AS21" s="1173"/>
      <c r="AT21" s="1173"/>
      <c r="AU21" s="1173"/>
      <c r="AV21" s="1173"/>
      <c r="AW21" s="1173"/>
      <c r="AX21" s="1173"/>
      <c r="AY21" s="1173"/>
      <c r="AZ21" s="1173"/>
      <c r="BA21" s="1173"/>
      <c r="BB21" s="1173"/>
      <c r="BC21" s="1173"/>
      <c r="BD21" s="1173"/>
      <c r="BE21" s="1173"/>
      <c r="BF21" s="1173"/>
      <c r="BG21" s="1173"/>
      <c r="BH21" s="1173"/>
      <c r="BI21" s="1173"/>
      <c r="BJ21" s="1173"/>
      <c r="BK21" s="1173"/>
      <c r="BL21" s="1173"/>
      <c r="BM21" s="1173"/>
      <c r="BN21" s="1173"/>
      <c r="BO21" s="1173"/>
      <c r="BP21" s="1173"/>
      <c r="BQ21" s="1173"/>
      <c r="BR21" s="1564"/>
      <c r="BS21" s="20"/>
      <c r="BT21" s="3"/>
      <c r="BU21" s="3"/>
      <c r="BV21" s="3"/>
    </row>
    <row r="22" spans="2:74" s="6" customFormat="1" ht="11.4" customHeight="1" x14ac:dyDescent="0.2">
      <c r="B22" s="3"/>
      <c r="C22" s="20"/>
      <c r="D22" s="21"/>
      <c r="E22" s="1558"/>
      <c r="F22" s="1559"/>
      <c r="G22" s="1559"/>
      <c r="H22" s="1560"/>
      <c r="I22" s="1173"/>
      <c r="J22" s="1173"/>
      <c r="K22" s="1173"/>
      <c r="L22" s="1173"/>
      <c r="M22" s="1173"/>
      <c r="N22" s="1173"/>
      <c r="O22" s="1173"/>
      <c r="P22" s="1173"/>
      <c r="Q22" s="1173"/>
      <c r="R22" s="1173"/>
      <c r="S22" s="1173"/>
      <c r="T22" s="1173"/>
      <c r="U22" s="1173"/>
      <c r="V22" s="1173"/>
      <c r="W22" s="1173"/>
      <c r="X22" s="1173"/>
      <c r="Y22" s="1173"/>
      <c r="Z22" s="1173"/>
      <c r="AA22" s="1173"/>
      <c r="AB22" s="1173"/>
      <c r="AC22" s="1173"/>
      <c r="AD22" s="1173"/>
      <c r="AE22" s="1173"/>
      <c r="AF22" s="1173"/>
      <c r="AG22" s="1173"/>
      <c r="AH22" s="1564"/>
      <c r="AI22" s="20"/>
      <c r="AJ22" s="3"/>
      <c r="AL22" s="3"/>
      <c r="AM22" s="20"/>
      <c r="AN22" s="21"/>
      <c r="AO22" s="1558"/>
      <c r="AP22" s="1559"/>
      <c r="AQ22" s="1559"/>
      <c r="AR22" s="1560"/>
      <c r="AS22" s="1173"/>
      <c r="AT22" s="1173"/>
      <c r="AU22" s="1173"/>
      <c r="AV22" s="1173"/>
      <c r="AW22" s="1173"/>
      <c r="AX22" s="1173"/>
      <c r="AY22" s="1173"/>
      <c r="AZ22" s="1173"/>
      <c r="BA22" s="1173"/>
      <c r="BB22" s="1173"/>
      <c r="BC22" s="1173"/>
      <c r="BD22" s="1173"/>
      <c r="BE22" s="1173"/>
      <c r="BF22" s="1173"/>
      <c r="BG22" s="1173"/>
      <c r="BH22" s="1173"/>
      <c r="BI22" s="1173"/>
      <c r="BJ22" s="1173"/>
      <c r="BK22" s="1173"/>
      <c r="BL22" s="1173"/>
      <c r="BM22" s="1173"/>
      <c r="BN22" s="1173"/>
      <c r="BO22" s="1173"/>
      <c r="BP22" s="1173"/>
      <c r="BQ22" s="1173"/>
      <c r="BR22" s="1564"/>
      <c r="BS22" s="20"/>
      <c r="BT22" s="3"/>
      <c r="BU22" s="3"/>
      <c r="BV22" s="3"/>
    </row>
    <row r="23" spans="2:74" s="6" customFormat="1" ht="13.25" customHeight="1" x14ac:dyDescent="0.2">
      <c r="B23" s="3"/>
      <c r="C23" s="20"/>
      <c r="D23" s="20"/>
      <c r="E23" s="1565" t="s">
        <v>62</v>
      </c>
      <c r="F23" s="1566"/>
      <c r="G23" s="1566"/>
      <c r="H23" s="1567"/>
      <c r="I23" s="1683"/>
      <c r="J23" s="1683"/>
      <c r="K23" s="1683"/>
      <c r="L23" s="1683"/>
      <c r="M23" s="1683"/>
      <c r="N23" s="1683"/>
      <c r="O23" s="1683"/>
      <c r="P23" s="1683"/>
      <c r="Q23" s="1683"/>
      <c r="R23" s="1684"/>
      <c r="S23" s="1570" t="s">
        <v>61</v>
      </c>
      <c r="T23" s="1571"/>
      <c r="U23" s="1571"/>
      <c r="V23" s="1572"/>
      <c r="W23" s="1627"/>
      <c r="X23" s="1628"/>
      <c r="Y23" s="1628"/>
      <c r="Z23" s="1628"/>
      <c r="AA23" s="1628"/>
      <c r="AB23" s="1628"/>
      <c r="AC23" s="1628"/>
      <c r="AD23" s="1628"/>
      <c r="AE23" s="1628"/>
      <c r="AF23" s="1628"/>
      <c r="AG23" s="1628"/>
      <c r="AH23" s="1629"/>
      <c r="AI23" s="3"/>
      <c r="AJ23" s="3"/>
      <c r="AL23" s="3"/>
      <c r="AM23" s="20"/>
      <c r="AN23" s="20"/>
      <c r="AO23" s="1565" t="s">
        <v>62</v>
      </c>
      <c r="AP23" s="1566"/>
      <c r="AQ23" s="1566"/>
      <c r="AR23" s="1567"/>
      <c r="AS23" s="1568" t="s">
        <v>208</v>
      </c>
      <c r="AT23" s="1568"/>
      <c r="AU23" s="1568"/>
      <c r="AV23" s="1568"/>
      <c r="AW23" s="1568"/>
      <c r="AX23" s="1568"/>
      <c r="AY23" s="1568"/>
      <c r="AZ23" s="1568"/>
      <c r="BA23" s="1568"/>
      <c r="BB23" s="1569"/>
      <c r="BC23" s="1570" t="s">
        <v>61</v>
      </c>
      <c r="BD23" s="1571"/>
      <c r="BE23" s="1571"/>
      <c r="BF23" s="1572"/>
      <c r="BG23" s="1579" t="s">
        <v>209</v>
      </c>
      <c r="BH23" s="1580"/>
      <c r="BI23" s="1580"/>
      <c r="BJ23" s="1580"/>
      <c r="BK23" s="1580"/>
      <c r="BL23" s="1580"/>
      <c r="BM23" s="1580"/>
      <c r="BN23" s="1580"/>
      <c r="BO23" s="1580"/>
      <c r="BP23" s="1580"/>
      <c r="BQ23" s="1580"/>
      <c r="BR23" s="1581"/>
      <c r="BS23" s="3"/>
      <c r="BT23" s="3"/>
      <c r="BU23" s="3"/>
      <c r="BV23" s="3"/>
    </row>
    <row r="24" spans="2:74" s="6" customFormat="1" ht="13.25" customHeight="1" x14ac:dyDescent="0.2">
      <c r="B24" s="3"/>
      <c r="C24" s="20"/>
      <c r="D24" s="20"/>
      <c r="E24" s="1588" t="s">
        <v>188</v>
      </c>
      <c r="F24" s="1589"/>
      <c r="G24" s="1589"/>
      <c r="H24" s="1590"/>
      <c r="I24" s="1623"/>
      <c r="J24" s="1623"/>
      <c r="K24" s="1623"/>
      <c r="L24" s="1623"/>
      <c r="M24" s="1623"/>
      <c r="N24" s="1623"/>
      <c r="O24" s="1623"/>
      <c r="P24" s="1623"/>
      <c r="Q24" s="1623"/>
      <c r="R24" s="1624"/>
      <c r="S24" s="1573"/>
      <c r="T24" s="1574"/>
      <c r="U24" s="1574"/>
      <c r="V24" s="1575"/>
      <c r="W24" s="1630"/>
      <c r="X24" s="1631"/>
      <c r="Y24" s="1631"/>
      <c r="Z24" s="1631"/>
      <c r="AA24" s="1631"/>
      <c r="AB24" s="1631"/>
      <c r="AC24" s="1631"/>
      <c r="AD24" s="1631"/>
      <c r="AE24" s="1631"/>
      <c r="AF24" s="1631"/>
      <c r="AG24" s="1631"/>
      <c r="AH24" s="1632"/>
      <c r="AI24" s="3"/>
      <c r="AJ24" s="3"/>
      <c r="AL24" s="3"/>
      <c r="AM24" s="20"/>
      <c r="AN24" s="20"/>
      <c r="AO24" s="1588" t="s">
        <v>188</v>
      </c>
      <c r="AP24" s="1589"/>
      <c r="AQ24" s="1589"/>
      <c r="AR24" s="1590"/>
      <c r="AS24" s="1592" t="s">
        <v>207</v>
      </c>
      <c r="AT24" s="1592"/>
      <c r="AU24" s="1592"/>
      <c r="AV24" s="1592"/>
      <c r="AW24" s="1592"/>
      <c r="AX24" s="1592"/>
      <c r="AY24" s="1592"/>
      <c r="AZ24" s="1592"/>
      <c r="BA24" s="1592"/>
      <c r="BB24" s="1593"/>
      <c r="BC24" s="1573"/>
      <c r="BD24" s="1574"/>
      <c r="BE24" s="1574"/>
      <c r="BF24" s="1575"/>
      <c r="BG24" s="1582"/>
      <c r="BH24" s="1583"/>
      <c r="BI24" s="1583"/>
      <c r="BJ24" s="1583"/>
      <c r="BK24" s="1583"/>
      <c r="BL24" s="1583"/>
      <c r="BM24" s="1583"/>
      <c r="BN24" s="1583"/>
      <c r="BO24" s="1583"/>
      <c r="BP24" s="1583"/>
      <c r="BQ24" s="1583"/>
      <c r="BR24" s="1584"/>
      <c r="BS24" s="3"/>
      <c r="BT24" s="3"/>
      <c r="BU24" s="3"/>
      <c r="BV24" s="3"/>
    </row>
    <row r="25" spans="2:74" s="6" customFormat="1" ht="22.25" customHeight="1" x14ac:dyDescent="0.2">
      <c r="B25" s="3"/>
      <c r="C25" s="20"/>
      <c r="D25" s="20"/>
      <c r="E25" s="1558"/>
      <c r="F25" s="1559"/>
      <c r="G25" s="1559"/>
      <c r="H25" s="1591"/>
      <c r="I25" s="1625"/>
      <c r="J25" s="1625"/>
      <c r="K25" s="1625"/>
      <c r="L25" s="1625"/>
      <c r="M25" s="1625"/>
      <c r="N25" s="1625"/>
      <c r="O25" s="1625"/>
      <c r="P25" s="1625"/>
      <c r="Q25" s="1625"/>
      <c r="R25" s="1626"/>
      <c r="S25" s="1576"/>
      <c r="T25" s="1577"/>
      <c r="U25" s="1577"/>
      <c r="V25" s="1578"/>
      <c r="W25" s="1633"/>
      <c r="X25" s="1634"/>
      <c r="Y25" s="1634"/>
      <c r="Z25" s="1634"/>
      <c r="AA25" s="1634"/>
      <c r="AB25" s="1634"/>
      <c r="AC25" s="1634"/>
      <c r="AD25" s="1634"/>
      <c r="AE25" s="1634"/>
      <c r="AF25" s="1634"/>
      <c r="AG25" s="1634"/>
      <c r="AH25" s="1635"/>
      <c r="AI25" s="3"/>
      <c r="AJ25" s="3"/>
      <c r="AL25" s="3"/>
      <c r="AM25" s="20"/>
      <c r="AN25" s="20"/>
      <c r="AO25" s="1558"/>
      <c r="AP25" s="1559"/>
      <c r="AQ25" s="1559"/>
      <c r="AR25" s="1591"/>
      <c r="AS25" s="1594"/>
      <c r="AT25" s="1594"/>
      <c r="AU25" s="1594"/>
      <c r="AV25" s="1594"/>
      <c r="AW25" s="1594"/>
      <c r="AX25" s="1594"/>
      <c r="AY25" s="1594"/>
      <c r="AZ25" s="1594"/>
      <c r="BA25" s="1594"/>
      <c r="BB25" s="1595"/>
      <c r="BC25" s="1576"/>
      <c r="BD25" s="1577"/>
      <c r="BE25" s="1577"/>
      <c r="BF25" s="1578"/>
      <c r="BG25" s="1585"/>
      <c r="BH25" s="1586"/>
      <c r="BI25" s="1586"/>
      <c r="BJ25" s="1586"/>
      <c r="BK25" s="1586"/>
      <c r="BL25" s="1586"/>
      <c r="BM25" s="1586"/>
      <c r="BN25" s="1586"/>
      <c r="BO25" s="1586"/>
      <c r="BP25" s="1586"/>
      <c r="BQ25" s="1586"/>
      <c r="BR25" s="1587"/>
      <c r="BS25" s="3"/>
      <c r="BT25" s="3"/>
      <c r="BU25" s="3"/>
      <c r="BV25" s="3"/>
    </row>
    <row r="26" spans="2:74" s="6" customFormat="1" ht="18" customHeight="1" x14ac:dyDescent="0.2">
      <c r="B26" s="3"/>
      <c r="C26" s="20"/>
      <c r="D26" s="20"/>
      <c r="E26" s="1526" t="s">
        <v>190</v>
      </c>
      <c r="F26" s="1527"/>
      <c r="G26" s="1527"/>
      <c r="H26" s="1528"/>
      <c r="I26" s="22" t="s">
        <v>141</v>
      </c>
      <c r="J26" s="1641"/>
      <c r="K26" s="1641"/>
      <c r="L26" s="1641"/>
      <c r="M26" s="1641"/>
      <c r="N26" s="23" t="s">
        <v>140</v>
      </c>
      <c r="O26" s="1642"/>
      <c r="P26" s="1642"/>
      <c r="Q26" s="1642"/>
      <c r="R26" s="1642"/>
      <c r="S26" s="1642"/>
      <c r="T26" s="1642"/>
      <c r="U26" s="1537"/>
      <c r="V26" s="1538"/>
      <c r="W26" s="1538"/>
      <c r="X26" s="1538"/>
      <c r="Y26" s="1538"/>
      <c r="Z26" s="1538"/>
      <c r="AA26" s="1538"/>
      <c r="AB26" s="1538"/>
      <c r="AC26" s="1538"/>
      <c r="AD26" s="1538"/>
      <c r="AE26" s="1538"/>
      <c r="AF26" s="1538"/>
      <c r="AG26" s="1538"/>
      <c r="AH26" s="1539"/>
      <c r="AI26" s="3"/>
      <c r="AJ26" s="3"/>
      <c r="AL26" s="3"/>
      <c r="AM26" s="20"/>
      <c r="AN26" s="20"/>
      <c r="AO26" s="1526" t="s">
        <v>190</v>
      </c>
      <c r="AP26" s="1527"/>
      <c r="AQ26" s="1527"/>
      <c r="AR26" s="1528"/>
      <c r="AS26" s="22" t="s">
        <v>141</v>
      </c>
      <c r="AT26" s="1535" t="s">
        <v>212</v>
      </c>
      <c r="AU26" s="1535"/>
      <c r="AV26" s="1535"/>
      <c r="AW26" s="1535"/>
      <c r="AX26" s="23" t="s">
        <v>140</v>
      </c>
      <c r="AY26" s="1536" t="s">
        <v>213</v>
      </c>
      <c r="AZ26" s="1536"/>
      <c r="BA26" s="1536"/>
      <c r="BB26" s="1536"/>
      <c r="BC26" s="1536"/>
      <c r="BD26" s="1536"/>
      <c r="BE26" s="1537"/>
      <c r="BF26" s="1538"/>
      <c r="BG26" s="1538"/>
      <c r="BH26" s="1538"/>
      <c r="BI26" s="1538"/>
      <c r="BJ26" s="1538"/>
      <c r="BK26" s="1538"/>
      <c r="BL26" s="1538"/>
      <c r="BM26" s="1538"/>
      <c r="BN26" s="1538"/>
      <c r="BO26" s="1538"/>
      <c r="BP26" s="1538"/>
      <c r="BQ26" s="1538"/>
      <c r="BR26" s="1539"/>
      <c r="BS26" s="3"/>
      <c r="BT26" s="3"/>
      <c r="BU26" s="3"/>
      <c r="BV26" s="3"/>
    </row>
    <row r="27" spans="2:74" s="6" customFormat="1" ht="19.75" customHeight="1" x14ac:dyDescent="0.2">
      <c r="B27" s="3"/>
      <c r="C27" s="20"/>
      <c r="D27" s="20"/>
      <c r="E27" s="1529"/>
      <c r="F27" s="1530"/>
      <c r="G27" s="1530"/>
      <c r="H27" s="1531"/>
      <c r="I27" s="1643"/>
      <c r="J27" s="1644"/>
      <c r="K27" s="1644"/>
      <c r="L27" s="1644"/>
      <c r="M27" s="1543" t="s">
        <v>147</v>
      </c>
      <c r="N27" s="1544"/>
      <c r="O27" s="1644"/>
      <c r="P27" s="1644"/>
      <c r="Q27" s="1644"/>
      <c r="R27" s="1644"/>
      <c r="S27" s="1543" t="s">
        <v>148</v>
      </c>
      <c r="T27" s="1544"/>
      <c r="U27" s="1647"/>
      <c r="V27" s="1647"/>
      <c r="W27" s="1647"/>
      <c r="X27" s="1647"/>
      <c r="Y27" s="1647"/>
      <c r="Z27" s="1647"/>
      <c r="AA27" s="1647"/>
      <c r="AB27" s="1647"/>
      <c r="AC27" s="1647"/>
      <c r="AD27" s="1647"/>
      <c r="AE27" s="1647"/>
      <c r="AF27" s="1647"/>
      <c r="AG27" s="1647"/>
      <c r="AH27" s="1648"/>
      <c r="AI27" s="3"/>
      <c r="AJ27" s="3"/>
      <c r="AL27" s="3"/>
      <c r="AM27" s="20"/>
      <c r="AN27" s="20"/>
      <c r="AO27" s="1529"/>
      <c r="AP27" s="1530"/>
      <c r="AQ27" s="1530"/>
      <c r="AR27" s="1531"/>
      <c r="AS27" s="1540" t="s">
        <v>214</v>
      </c>
      <c r="AT27" s="1541"/>
      <c r="AU27" s="1541"/>
      <c r="AV27" s="1541"/>
      <c r="AW27" s="1543" t="s">
        <v>147</v>
      </c>
      <c r="AX27" s="1544"/>
      <c r="AY27" s="1541" t="s">
        <v>215</v>
      </c>
      <c r="AZ27" s="1541"/>
      <c r="BA27" s="1541"/>
      <c r="BB27" s="1541"/>
      <c r="BC27" s="1543" t="s">
        <v>148</v>
      </c>
      <c r="BD27" s="1544"/>
      <c r="BE27" s="1545" t="s">
        <v>333</v>
      </c>
      <c r="BF27" s="1545"/>
      <c r="BG27" s="1545"/>
      <c r="BH27" s="1545"/>
      <c r="BI27" s="1545"/>
      <c r="BJ27" s="1545"/>
      <c r="BK27" s="1545"/>
      <c r="BL27" s="1545"/>
      <c r="BM27" s="1545"/>
      <c r="BN27" s="1545"/>
      <c r="BO27" s="1545"/>
      <c r="BP27" s="1545"/>
      <c r="BQ27" s="1545"/>
      <c r="BR27" s="1546"/>
      <c r="BS27" s="3"/>
      <c r="BT27" s="3"/>
      <c r="BU27" s="3"/>
      <c r="BV27" s="3"/>
    </row>
    <row r="28" spans="2:74" s="6" customFormat="1" ht="19.75" customHeight="1" x14ac:dyDescent="0.2">
      <c r="B28" s="3"/>
      <c r="C28" s="20"/>
      <c r="D28" s="20"/>
      <c r="E28" s="1532"/>
      <c r="F28" s="1533"/>
      <c r="G28" s="1533"/>
      <c r="H28" s="1534"/>
      <c r="I28" s="1645"/>
      <c r="J28" s="1646"/>
      <c r="K28" s="1646"/>
      <c r="L28" s="1646"/>
      <c r="M28" s="1410"/>
      <c r="N28" s="1410"/>
      <c r="O28" s="1646"/>
      <c r="P28" s="1646"/>
      <c r="Q28" s="1646"/>
      <c r="R28" s="1646"/>
      <c r="S28" s="1410"/>
      <c r="T28" s="1410"/>
      <c r="U28" s="1649"/>
      <c r="V28" s="1649"/>
      <c r="W28" s="1649"/>
      <c r="X28" s="1649"/>
      <c r="Y28" s="1649"/>
      <c r="Z28" s="1649"/>
      <c r="AA28" s="1649"/>
      <c r="AB28" s="1649"/>
      <c r="AC28" s="1649"/>
      <c r="AD28" s="1649"/>
      <c r="AE28" s="1649"/>
      <c r="AF28" s="1649"/>
      <c r="AG28" s="1649"/>
      <c r="AH28" s="1650"/>
      <c r="AI28" s="3"/>
      <c r="AJ28" s="3"/>
      <c r="AL28" s="3"/>
      <c r="AM28" s="20"/>
      <c r="AN28" s="20"/>
      <c r="AO28" s="1532"/>
      <c r="AP28" s="1533"/>
      <c r="AQ28" s="1533"/>
      <c r="AR28" s="1534"/>
      <c r="AS28" s="1542"/>
      <c r="AT28" s="1356"/>
      <c r="AU28" s="1356"/>
      <c r="AV28" s="1356"/>
      <c r="AW28" s="1410"/>
      <c r="AX28" s="1410"/>
      <c r="AY28" s="1356"/>
      <c r="AZ28" s="1356"/>
      <c r="BA28" s="1356"/>
      <c r="BB28" s="1356"/>
      <c r="BC28" s="1410"/>
      <c r="BD28" s="1410"/>
      <c r="BE28" s="1345"/>
      <c r="BF28" s="1345"/>
      <c r="BG28" s="1345"/>
      <c r="BH28" s="1345"/>
      <c r="BI28" s="1345"/>
      <c r="BJ28" s="1345"/>
      <c r="BK28" s="1345"/>
      <c r="BL28" s="1345"/>
      <c r="BM28" s="1345"/>
      <c r="BN28" s="1345"/>
      <c r="BO28" s="1345"/>
      <c r="BP28" s="1345"/>
      <c r="BQ28" s="1345"/>
      <c r="BR28" s="1547"/>
      <c r="BS28" s="3"/>
      <c r="BT28" s="3"/>
      <c r="BU28" s="3"/>
      <c r="BV28" s="3"/>
    </row>
    <row r="29" spans="2:74" s="6" customFormat="1" ht="24.65" customHeight="1" thickBot="1" x14ac:dyDescent="0.25">
      <c r="B29" s="3"/>
      <c r="C29" s="20"/>
      <c r="D29" s="20"/>
      <c r="E29" s="1500" t="s">
        <v>201</v>
      </c>
      <c r="F29" s="1501"/>
      <c r="G29" s="1501"/>
      <c r="H29" s="1502"/>
      <c r="I29" s="1685"/>
      <c r="J29" s="1686"/>
      <c r="K29" s="1686"/>
      <c r="L29" s="1686"/>
      <c r="M29" s="1686"/>
      <c r="N29" s="1686"/>
      <c r="O29" s="1686"/>
      <c r="P29" s="1686"/>
      <c r="Q29" s="1686"/>
      <c r="R29" s="1686"/>
      <c r="S29" s="1686"/>
      <c r="T29" s="1686"/>
      <c r="U29" s="1686"/>
      <c r="V29" s="1686"/>
      <c r="W29" s="1686"/>
      <c r="X29" s="1686"/>
      <c r="Y29" s="1686"/>
      <c r="Z29" s="1686"/>
      <c r="AA29" s="1686"/>
      <c r="AB29" s="1686"/>
      <c r="AC29" s="1686"/>
      <c r="AD29" s="1686"/>
      <c r="AE29" s="1686"/>
      <c r="AF29" s="1686"/>
      <c r="AG29" s="1686"/>
      <c r="AH29" s="1687"/>
      <c r="AI29" s="3"/>
      <c r="AJ29" s="3"/>
      <c r="AL29" s="3"/>
      <c r="AM29" s="20"/>
      <c r="AN29" s="20"/>
      <c r="AO29" s="1500" t="s">
        <v>201</v>
      </c>
      <c r="AP29" s="1501"/>
      <c r="AQ29" s="1501"/>
      <c r="AR29" s="1502"/>
      <c r="AS29" s="1503" t="s">
        <v>217</v>
      </c>
      <c r="AT29" s="1504"/>
      <c r="AU29" s="1504"/>
      <c r="AV29" s="1504"/>
      <c r="AW29" s="1504"/>
      <c r="AX29" s="1504"/>
      <c r="AY29" s="1504"/>
      <c r="AZ29" s="1504"/>
      <c r="BA29" s="1504"/>
      <c r="BB29" s="1504"/>
      <c r="BC29" s="1504"/>
      <c r="BD29" s="1504"/>
      <c r="BE29" s="1504"/>
      <c r="BF29" s="1504"/>
      <c r="BG29" s="1504"/>
      <c r="BH29" s="1504"/>
      <c r="BI29" s="1504"/>
      <c r="BJ29" s="1504"/>
      <c r="BK29" s="1504"/>
      <c r="BL29" s="1504"/>
      <c r="BM29" s="1504"/>
      <c r="BN29" s="1504"/>
      <c r="BO29" s="1504"/>
      <c r="BP29" s="1504"/>
      <c r="BQ29" s="1504"/>
      <c r="BR29" s="1505"/>
      <c r="BS29" s="3"/>
      <c r="BT29" s="3"/>
      <c r="BU29" s="3"/>
      <c r="BV29" s="3"/>
    </row>
    <row r="30" spans="2:74" s="6" customFormat="1" ht="13.25" customHeight="1" x14ac:dyDescent="0.2">
      <c r="B30" s="3"/>
      <c r="C30" s="20"/>
      <c r="D30" s="20"/>
      <c r="E30" s="1506" t="s">
        <v>62</v>
      </c>
      <c r="F30" s="1507"/>
      <c r="G30" s="1507"/>
      <c r="H30" s="1508"/>
      <c r="I30" s="1673"/>
      <c r="J30" s="1674"/>
      <c r="K30" s="1674"/>
      <c r="L30" s="1674"/>
      <c r="M30" s="1674"/>
      <c r="N30" s="1674"/>
      <c r="O30" s="1674"/>
      <c r="P30" s="1674"/>
      <c r="Q30" s="1674"/>
      <c r="R30" s="1675"/>
      <c r="S30" s="1512" t="s">
        <v>199</v>
      </c>
      <c r="T30" s="1512"/>
      <c r="U30" s="1512"/>
      <c r="V30" s="1512"/>
      <c r="W30" s="1676"/>
      <c r="X30" s="1677"/>
      <c r="Y30" s="1677"/>
      <c r="Z30" s="1677"/>
      <c r="AA30" s="1677"/>
      <c r="AB30" s="1677"/>
      <c r="AC30" s="1677"/>
      <c r="AD30" s="1677"/>
      <c r="AE30" s="1677"/>
      <c r="AF30" s="1677"/>
      <c r="AG30" s="1677"/>
      <c r="AH30" s="1678"/>
      <c r="AI30" s="3"/>
      <c r="AJ30" s="3"/>
      <c r="AL30" s="3"/>
      <c r="AM30" s="20"/>
      <c r="AN30" s="20"/>
      <c r="AO30" s="1506" t="s">
        <v>62</v>
      </c>
      <c r="AP30" s="1507"/>
      <c r="AQ30" s="1507"/>
      <c r="AR30" s="1508"/>
      <c r="AS30" s="1509" t="s">
        <v>219</v>
      </c>
      <c r="AT30" s="1510"/>
      <c r="AU30" s="1510"/>
      <c r="AV30" s="1510"/>
      <c r="AW30" s="1510"/>
      <c r="AX30" s="1510"/>
      <c r="AY30" s="1510"/>
      <c r="AZ30" s="1510"/>
      <c r="BA30" s="1510"/>
      <c r="BB30" s="1511"/>
      <c r="BC30" s="1512" t="s">
        <v>199</v>
      </c>
      <c r="BD30" s="1512"/>
      <c r="BE30" s="1512"/>
      <c r="BF30" s="1512"/>
      <c r="BG30" s="1514" t="s">
        <v>220</v>
      </c>
      <c r="BH30" s="1515"/>
      <c r="BI30" s="1515"/>
      <c r="BJ30" s="1515"/>
      <c r="BK30" s="1515"/>
      <c r="BL30" s="1515"/>
      <c r="BM30" s="1515"/>
      <c r="BN30" s="1515"/>
      <c r="BO30" s="1515"/>
      <c r="BP30" s="1515"/>
      <c r="BQ30" s="1515"/>
      <c r="BR30" s="1516"/>
      <c r="BS30" s="3"/>
      <c r="BT30" s="3"/>
      <c r="BU30" s="3"/>
      <c r="BV30" s="3"/>
    </row>
    <row r="31" spans="2:74" s="6" customFormat="1" ht="37.75" customHeight="1" x14ac:dyDescent="0.2">
      <c r="B31" s="3"/>
      <c r="C31" s="20"/>
      <c r="D31" s="20"/>
      <c r="E31" s="1520" t="s">
        <v>189</v>
      </c>
      <c r="F31" s="1521"/>
      <c r="G31" s="1521"/>
      <c r="H31" s="1522"/>
      <c r="I31" s="1638"/>
      <c r="J31" s="1639"/>
      <c r="K31" s="1639"/>
      <c r="L31" s="1639"/>
      <c r="M31" s="1639"/>
      <c r="N31" s="1639"/>
      <c r="O31" s="1639"/>
      <c r="P31" s="1639"/>
      <c r="Q31" s="1639"/>
      <c r="R31" s="1640"/>
      <c r="S31" s="1513"/>
      <c r="T31" s="1513"/>
      <c r="U31" s="1513"/>
      <c r="V31" s="1513"/>
      <c r="W31" s="1679"/>
      <c r="X31" s="1016"/>
      <c r="Y31" s="1016"/>
      <c r="Z31" s="1016"/>
      <c r="AA31" s="1016"/>
      <c r="AB31" s="1016"/>
      <c r="AC31" s="1016"/>
      <c r="AD31" s="1016"/>
      <c r="AE31" s="1016"/>
      <c r="AF31" s="1016"/>
      <c r="AG31" s="1016"/>
      <c r="AH31" s="1680"/>
      <c r="AI31" s="3"/>
      <c r="AJ31" s="3"/>
      <c r="AL31" s="3"/>
      <c r="AM31" s="20"/>
      <c r="AN31" s="20"/>
      <c r="AO31" s="1520" t="s">
        <v>189</v>
      </c>
      <c r="AP31" s="1521"/>
      <c r="AQ31" s="1521"/>
      <c r="AR31" s="1522"/>
      <c r="AS31" s="1523" t="s">
        <v>218</v>
      </c>
      <c r="AT31" s="1524"/>
      <c r="AU31" s="1524"/>
      <c r="AV31" s="1524"/>
      <c r="AW31" s="1524"/>
      <c r="AX31" s="1524"/>
      <c r="AY31" s="1524"/>
      <c r="AZ31" s="1524"/>
      <c r="BA31" s="1524"/>
      <c r="BB31" s="1525"/>
      <c r="BC31" s="1513"/>
      <c r="BD31" s="1513"/>
      <c r="BE31" s="1513"/>
      <c r="BF31" s="1513"/>
      <c r="BG31" s="1517"/>
      <c r="BH31" s="1518"/>
      <c r="BI31" s="1518"/>
      <c r="BJ31" s="1518"/>
      <c r="BK31" s="1518"/>
      <c r="BL31" s="1518"/>
      <c r="BM31" s="1518"/>
      <c r="BN31" s="1518"/>
      <c r="BO31" s="1518"/>
      <c r="BP31" s="1518"/>
      <c r="BQ31" s="1518"/>
      <c r="BR31" s="1519"/>
      <c r="BS31" s="3"/>
      <c r="BT31" s="3"/>
      <c r="BU31" s="3"/>
      <c r="BV31" s="3"/>
    </row>
    <row r="32" spans="2:74" s="6" customFormat="1" ht="18" customHeight="1" x14ac:dyDescent="0.2">
      <c r="B32" s="3"/>
      <c r="C32" s="20"/>
      <c r="D32" s="20"/>
      <c r="E32" s="1526" t="s">
        <v>200</v>
      </c>
      <c r="F32" s="1527"/>
      <c r="G32" s="1527"/>
      <c r="H32" s="1528"/>
      <c r="I32" s="22" t="s">
        <v>141</v>
      </c>
      <c r="J32" s="1681"/>
      <c r="K32" s="1681"/>
      <c r="L32" s="1681"/>
      <c r="M32" s="1681"/>
      <c r="N32" s="23" t="s">
        <v>140</v>
      </c>
      <c r="O32" s="1682"/>
      <c r="P32" s="1682"/>
      <c r="Q32" s="1682"/>
      <c r="R32" s="1682"/>
      <c r="S32" s="1682"/>
      <c r="T32" s="1682"/>
      <c r="U32" s="1537"/>
      <c r="V32" s="1538"/>
      <c r="W32" s="1538"/>
      <c r="X32" s="1538"/>
      <c r="Y32" s="1538"/>
      <c r="Z32" s="1538"/>
      <c r="AA32" s="1538"/>
      <c r="AB32" s="1538"/>
      <c r="AC32" s="1538"/>
      <c r="AD32" s="1538"/>
      <c r="AE32" s="1538"/>
      <c r="AF32" s="1538"/>
      <c r="AG32" s="1538"/>
      <c r="AH32" s="1539"/>
      <c r="AI32" s="51"/>
      <c r="AJ32" s="3"/>
      <c r="AL32" s="3"/>
      <c r="AM32" s="20"/>
      <c r="AN32" s="20"/>
      <c r="AO32" s="1526" t="s">
        <v>200</v>
      </c>
      <c r="AP32" s="1527"/>
      <c r="AQ32" s="1527"/>
      <c r="AR32" s="1528"/>
      <c r="AS32" s="22" t="s">
        <v>141</v>
      </c>
      <c r="AT32" s="1535" t="s">
        <v>210</v>
      </c>
      <c r="AU32" s="1535"/>
      <c r="AV32" s="1535"/>
      <c r="AW32" s="1535"/>
      <c r="AX32" s="23" t="s">
        <v>140</v>
      </c>
      <c r="AY32" s="1536" t="s">
        <v>211</v>
      </c>
      <c r="AZ32" s="1536"/>
      <c r="BA32" s="1536"/>
      <c r="BB32" s="1536"/>
      <c r="BC32" s="1536"/>
      <c r="BD32" s="1536"/>
      <c r="BE32" s="1537"/>
      <c r="BF32" s="1538"/>
      <c r="BG32" s="1538"/>
      <c r="BH32" s="1538"/>
      <c r="BI32" s="1538"/>
      <c r="BJ32" s="1538"/>
      <c r="BK32" s="1538"/>
      <c r="BL32" s="1538"/>
      <c r="BM32" s="1538"/>
      <c r="BN32" s="1538"/>
      <c r="BO32" s="1538"/>
      <c r="BP32" s="1538"/>
      <c r="BQ32" s="1538"/>
      <c r="BR32" s="1539"/>
      <c r="BS32" s="51"/>
      <c r="BT32" s="3"/>
      <c r="BU32" s="3"/>
      <c r="BV32" s="3"/>
    </row>
    <row r="33" spans="1:74" s="6" customFormat="1" ht="20.399999999999999" customHeight="1" x14ac:dyDescent="0.2">
      <c r="B33" s="3"/>
      <c r="C33" s="20"/>
      <c r="D33" s="20"/>
      <c r="E33" s="1529"/>
      <c r="F33" s="1530"/>
      <c r="G33" s="1530"/>
      <c r="H33" s="1531"/>
      <c r="I33" s="1643"/>
      <c r="J33" s="1644"/>
      <c r="K33" s="1644"/>
      <c r="L33" s="1644"/>
      <c r="M33" s="1543" t="s">
        <v>147</v>
      </c>
      <c r="N33" s="1544"/>
      <c r="O33" s="1644"/>
      <c r="P33" s="1644"/>
      <c r="Q33" s="1644"/>
      <c r="R33" s="1644"/>
      <c r="S33" s="1543" t="s">
        <v>148</v>
      </c>
      <c r="T33" s="1544"/>
      <c r="U33" s="1647"/>
      <c r="V33" s="1647"/>
      <c r="W33" s="1647"/>
      <c r="X33" s="1647"/>
      <c r="Y33" s="1647"/>
      <c r="Z33" s="1647"/>
      <c r="AA33" s="1647"/>
      <c r="AB33" s="1647"/>
      <c r="AC33" s="1647"/>
      <c r="AD33" s="1647"/>
      <c r="AE33" s="1647"/>
      <c r="AF33" s="1647"/>
      <c r="AG33" s="1647"/>
      <c r="AH33" s="1648"/>
      <c r="AI33" s="9"/>
      <c r="AJ33" s="3"/>
      <c r="AL33" s="3"/>
      <c r="AM33" s="20"/>
      <c r="AN33" s="20"/>
      <c r="AO33" s="1529"/>
      <c r="AP33" s="1530"/>
      <c r="AQ33" s="1530"/>
      <c r="AR33" s="1531"/>
      <c r="AS33" s="1540" t="s">
        <v>214</v>
      </c>
      <c r="AT33" s="1541"/>
      <c r="AU33" s="1541"/>
      <c r="AV33" s="1541"/>
      <c r="AW33" s="1543" t="s">
        <v>147</v>
      </c>
      <c r="AX33" s="1544"/>
      <c r="AY33" s="1541" t="s">
        <v>221</v>
      </c>
      <c r="AZ33" s="1541"/>
      <c r="BA33" s="1541"/>
      <c r="BB33" s="1541"/>
      <c r="BC33" s="1543" t="s">
        <v>148</v>
      </c>
      <c r="BD33" s="1544"/>
      <c r="BE33" s="1545" t="s">
        <v>222</v>
      </c>
      <c r="BF33" s="1545"/>
      <c r="BG33" s="1545"/>
      <c r="BH33" s="1545"/>
      <c r="BI33" s="1545"/>
      <c r="BJ33" s="1545"/>
      <c r="BK33" s="1545"/>
      <c r="BL33" s="1545"/>
      <c r="BM33" s="1545"/>
      <c r="BN33" s="1545"/>
      <c r="BO33" s="1545"/>
      <c r="BP33" s="1545"/>
      <c r="BQ33" s="1545"/>
      <c r="BR33" s="1546"/>
      <c r="BS33" s="9"/>
      <c r="BT33" s="3"/>
      <c r="BU33" s="3"/>
      <c r="BV33" s="3"/>
    </row>
    <row r="34" spans="1:74" s="6" customFormat="1" ht="20.399999999999999" customHeight="1" x14ac:dyDescent="0.2">
      <c r="B34" s="3"/>
      <c r="C34" s="20"/>
      <c r="D34" s="20"/>
      <c r="E34" s="1532"/>
      <c r="F34" s="1533"/>
      <c r="G34" s="1533"/>
      <c r="H34" s="1534"/>
      <c r="I34" s="1645"/>
      <c r="J34" s="1646"/>
      <c r="K34" s="1646"/>
      <c r="L34" s="1646"/>
      <c r="M34" s="1410"/>
      <c r="N34" s="1410"/>
      <c r="O34" s="1646"/>
      <c r="P34" s="1646"/>
      <c r="Q34" s="1646"/>
      <c r="R34" s="1646"/>
      <c r="S34" s="1410"/>
      <c r="T34" s="1410"/>
      <c r="U34" s="1649"/>
      <c r="V34" s="1649"/>
      <c r="W34" s="1649"/>
      <c r="X34" s="1649"/>
      <c r="Y34" s="1649"/>
      <c r="Z34" s="1649"/>
      <c r="AA34" s="1649"/>
      <c r="AB34" s="1649"/>
      <c r="AC34" s="1649"/>
      <c r="AD34" s="1649"/>
      <c r="AE34" s="1649"/>
      <c r="AF34" s="1649"/>
      <c r="AG34" s="1649"/>
      <c r="AH34" s="1650"/>
      <c r="AI34" s="9"/>
      <c r="AJ34" s="3"/>
      <c r="AL34" s="3"/>
      <c r="AM34" s="20"/>
      <c r="AN34" s="20"/>
      <c r="AO34" s="1532"/>
      <c r="AP34" s="1533"/>
      <c r="AQ34" s="1533"/>
      <c r="AR34" s="1534"/>
      <c r="AS34" s="1542"/>
      <c r="AT34" s="1356"/>
      <c r="AU34" s="1356"/>
      <c r="AV34" s="1356"/>
      <c r="AW34" s="1410"/>
      <c r="AX34" s="1410"/>
      <c r="AY34" s="1356"/>
      <c r="AZ34" s="1356"/>
      <c r="BA34" s="1356"/>
      <c r="BB34" s="1356"/>
      <c r="BC34" s="1410"/>
      <c r="BD34" s="1410"/>
      <c r="BE34" s="1345"/>
      <c r="BF34" s="1345"/>
      <c r="BG34" s="1345"/>
      <c r="BH34" s="1345"/>
      <c r="BI34" s="1345"/>
      <c r="BJ34" s="1345"/>
      <c r="BK34" s="1345"/>
      <c r="BL34" s="1345"/>
      <c r="BM34" s="1345"/>
      <c r="BN34" s="1345"/>
      <c r="BO34" s="1345"/>
      <c r="BP34" s="1345"/>
      <c r="BQ34" s="1345"/>
      <c r="BR34" s="1547"/>
      <c r="BS34" s="9"/>
      <c r="BT34" s="3"/>
      <c r="BU34" s="3"/>
      <c r="BV34" s="3"/>
    </row>
    <row r="35" spans="1:74" s="6" customFormat="1" ht="23.4" customHeight="1" x14ac:dyDescent="0.2">
      <c r="B35" s="3"/>
      <c r="C35" s="20"/>
      <c r="D35" s="20"/>
      <c r="E35" s="1471" t="s">
        <v>192</v>
      </c>
      <c r="F35" s="1472"/>
      <c r="G35" s="1472"/>
      <c r="H35" s="1473"/>
      <c r="I35" s="1651"/>
      <c r="J35" s="1652"/>
      <c r="K35" s="1652"/>
      <c r="L35" s="1652"/>
      <c r="M35" s="1652"/>
      <c r="N35" s="1652"/>
      <c r="O35" s="1652"/>
      <c r="P35" s="1652"/>
      <c r="Q35" s="1652"/>
      <c r="R35" s="1652"/>
      <c r="S35" s="1652"/>
      <c r="T35" s="1652"/>
      <c r="U35" s="1652"/>
      <c r="V35" s="1652"/>
      <c r="W35" s="1652"/>
      <c r="X35" s="1652"/>
      <c r="Y35" s="1652"/>
      <c r="Z35" s="1652"/>
      <c r="AA35" s="1652"/>
      <c r="AB35" s="1652"/>
      <c r="AC35" s="1652"/>
      <c r="AD35" s="1652"/>
      <c r="AE35" s="1652"/>
      <c r="AF35" s="1652"/>
      <c r="AG35" s="1652"/>
      <c r="AH35" s="1653"/>
      <c r="AI35" s="9"/>
      <c r="AJ35" s="3"/>
      <c r="AL35" s="3"/>
      <c r="AM35" s="20"/>
      <c r="AN35" s="20"/>
      <c r="AO35" s="1471" t="s">
        <v>192</v>
      </c>
      <c r="AP35" s="1472"/>
      <c r="AQ35" s="1472"/>
      <c r="AR35" s="1473"/>
      <c r="AS35" s="1474" t="s">
        <v>223</v>
      </c>
      <c r="AT35" s="1475"/>
      <c r="AU35" s="1475"/>
      <c r="AV35" s="1475"/>
      <c r="AW35" s="1475"/>
      <c r="AX35" s="1475"/>
      <c r="AY35" s="1475"/>
      <c r="AZ35" s="1475"/>
      <c r="BA35" s="1475"/>
      <c r="BB35" s="1475"/>
      <c r="BC35" s="1475"/>
      <c r="BD35" s="1475"/>
      <c r="BE35" s="1475"/>
      <c r="BF35" s="1475"/>
      <c r="BG35" s="1475"/>
      <c r="BH35" s="1475"/>
      <c r="BI35" s="1475"/>
      <c r="BJ35" s="1475"/>
      <c r="BK35" s="1475"/>
      <c r="BL35" s="1475"/>
      <c r="BM35" s="1475"/>
      <c r="BN35" s="1475"/>
      <c r="BO35" s="1475"/>
      <c r="BP35" s="1475"/>
      <c r="BQ35" s="1475"/>
      <c r="BR35" s="1476"/>
      <c r="BS35" s="9"/>
      <c r="BT35" s="3"/>
      <c r="BU35" s="3"/>
      <c r="BV35" s="3"/>
    </row>
    <row r="36" spans="1:74" s="6" customFormat="1" ht="13.75" customHeight="1" x14ac:dyDescent="0.2">
      <c r="B36" s="3"/>
      <c r="C36" s="20"/>
      <c r="D36" s="20"/>
      <c r="E36" s="1477" t="s">
        <v>191</v>
      </c>
      <c r="F36" s="1478"/>
      <c r="G36" s="1478"/>
      <c r="H36" s="1479"/>
      <c r="I36" s="1668"/>
      <c r="J36" s="1669"/>
      <c r="K36" s="1669"/>
      <c r="L36" s="1669"/>
      <c r="M36" s="1669"/>
      <c r="N36" s="1669"/>
      <c r="O36" s="1669"/>
      <c r="P36" s="1669"/>
      <c r="Q36" s="1669"/>
      <c r="R36" s="1669"/>
      <c r="S36" s="1487" t="s">
        <v>152</v>
      </c>
      <c r="T36" s="1487"/>
      <c r="U36" s="1660"/>
      <c r="V36" s="1660"/>
      <c r="W36" s="1660"/>
      <c r="X36" s="1660"/>
      <c r="Y36" s="1660"/>
      <c r="Z36" s="1660"/>
      <c r="AA36" s="1660"/>
      <c r="AB36" s="1660"/>
      <c r="AC36" s="1660"/>
      <c r="AD36" s="1660"/>
      <c r="AE36" s="1660"/>
      <c r="AF36" s="1660"/>
      <c r="AG36" s="1660"/>
      <c r="AH36" s="1661"/>
      <c r="AI36" s="9"/>
      <c r="AJ36" s="3"/>
      <c r="AL36" s="3"/>
      <c r="AM36" s="20"/>
      <c r="AN36" s="20"/>
      <c r="AO36" s="1477" t="s">
        <v>191</v>
      </c>
      <c r="AP36" s="1478"/>
      <c r="AQ36" s="1478"/>
      <c r="AR36" s="1479"/>
      <c r="AS36" s="1483" t="s">
        <v>224</v>
      </c>
      <c r="AT36" s="1484"/>
      <c r="AU36" s="1484"/>
      <c r="AV36" s="1484"/>
      <c r="AW36" s="1484"/>
      <c r="AX36" s="1484"/>
      <c r="AY36" s="1484"/>
      <c r="AZ36" s="1484"/>
      <c r="BA36" s="1484"/>
      <c r="BB36" s="1484"/>
      <c r="BC36" s="1487" t="s">
        <v>152</v>
      </c>
      <c r="BD36" s="1487"/>
      <c r="BE36" s="1489" t="s">
        <v>225</v>
      </c>
      <c r="BF36" s="1489"/>
      <c r="BG36" s="1489"/>
      <c r="BH36" s="1489"/>
      <c r="BI36" s="1489"/>
      <c r="BJ36" s="1489"/>
      <c r="BK36" s="1489"/>
      <c r="BL36" s="1489"/>
      <c r="BM36" s="1489"/>
      <c r="BN36" s="1489"/>
      <c r="BO36" s="1489"/>
      <c r="BP36" s="1489"/>
      <c r="BQ36" s="1489"/>
      <c r="BR36" s="1490"/>
      <c r="BS36" s="9"/>
      <c r="BT36" s="3"/>
      <c r="BU36" s="3"/>
      <c r="BV36" s="3"/>
    </row>
    <row r="37" spans="1:74" s="6" customFormat="1" ht="13.75" customHeight="1" thickBot="1" x14ac:dyDescent="0.25">
      <c r="B37" s="3"/>
      <c r="C37" s="20"/>
      <c r="D37" s="20"/>
      <c r="E37" s="1480"/>
      <c r="F37" s="1481"/>
      <c r="G37" s="1481"/>
      <c r="H37" s="1482"/>
      <c r="I37" s="1670"/>
      <c r="J37" s="1671"/>
      <c r="K37" s="1671"/>
      <c r="L37" s="1671"/>
      <c r="M37" s="1671"/>
      <c r="N37" s="1671"/>
      <c r="O37" s="1671"/>
      <c r="P37" s="1671"/>
      <c r="Q37" s="1671"/>
      <c r="R37" s="1671"/>
      <c r="S37" s="1488"/>
      <c r="T37" s="1488"/>
      <c r="U37" s="1662"/>
      <c r="V37" s="1662"/>
      <c r="W37" s="1662"/>
      <c r="X37" s="1662"/>
      <c r="Y37" s="1662"/>
      <c r="Z37" s="1662"/>
      <c r="AA37" s="1662"/>
      <c r="AB37" s="1662"/>
      <c r="AC37" s="1662"/>
      <c r="AD37" s="1662"/>
      <c r="AE37" s="1662"/>
      <c r="AF37" s="1662"/>
      <c r="AG37" s="1662"/>
      <c r="AH37" s="1663"/>
      <c r="AI37" s="9"/>
      <c r="AJ37" s="3"/>
      <c r="AL37" s="3"/>
      <c r="AM37" s="20"/>
      <c r="AN37" s="20"/>
      <c r="AO37" s="1480"/>
      <c r="AP37" s="1481"/>
      <c r="AQ37" s="1481"/>
      <c r="AR37" s="1482"/>
      <c r="AS37" s="1485"/>
      <c r="AT37" s="1486"/>
      <c r="AU37" s="1486"/>
      <c r="AV37" s="1486"/>
      <c r="AW37" s="1486"/>
      <c r="AX37" s="1486"/>
      <c r="AY37" s="1486"/>
      <c r="AZ37" s="1486"/>
      <c r="BA37" s="1486"/>
      <c r="BB37" s="1486"/>
      <c r="BC37" s="1488"/>
      <c r="BD37" s="1488"/>
      <c r="BE37" s="1491"/>
      <c r="BF37" s="1491"/>
      <c r="BG37" s="1491"/>
      <c r="BH37" s="1491"/>
      <c r="BI37" s="1491"/>
      <c r="BJ37" s="1491"/>
      <c r="BK37" s="1491"/>
      <c r="BL37" s="1491"/>
      <c r="BM37" s="1491"/>
      <c r="BN37" s="1491"/>
      <c r="BO37" s="1491"/>
      <c r="BP37" s="1491"/>
      <c r="BQ37" s="1491"/>
      <c r="BR37" s="1492"/>
      <c r="BS37" s="9"/>
      <c r="BT37" s="3"/>
      <c r="BU37" s="3"/>
      <c r="BV37" s="3"/>
    </row>
    <row r="38" spans="1:74" s="6" customFormat="1" ht="15.75" customHeight="1" x14ac:dyDescent="0.2">
      <c r="B38" s="3"/>
      <c r="C38" s="20"/>
      <c r="D38" s="20"/>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3"/>
      <c r="AJ38" s="3"/>
      <c r="AL38" s="3"/>
      <c r="AM38" s="20"/>
      <c r="AN38" s="20"/>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3"/>
      <c r="BT38" s="3"/>
      <c r="BU38" s="3"/>
      <c r="BV38" s="3"/>
    </row>
    <row r="39" spans="1:74" s="6" customFormat="1" ht="13.25" customHeight="1" x14ac:dyDescent="0.2">
      <c r="B39" s="3"/>
      <c r="C39" s="20"/>
      <c r="D39" s="21" t="s">
        <v>16</v>
      </c>
      <c r="E39" s="20" t="s">
        <v>193</v>
      </c>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3"/>
      <c r="AJ39" s="3"/>
      <c r="AL39" s="3"/>
      <c r="AM39" s="20"/>
      <c r="AN39" s="21" t="s">
        <v>16</v>
      </c>
      <c r="AO39" s="20" t="s">
        <v>193</v>
      </c>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3"/>
      <c r="BT39" s="3"/>
      <c r="BU39" s="3"/>
      <c r="BV39" s="3"/>
    </row>
    <row r="40" spans="1:74" s="6" customFormat="1" ht="13.25" customHeight="1" x14ac:dyDescent="0.2">
      <c r="A40" s="24"/>
      <c r="B40" s="20"/>
      <c r="C40" s="24"/>
      <c r="D40" s="24"/>
      <c r="E40" s="1493" t="s">
        <v>195</v>
      </c>
      <c r="F40" s="1493"/>
      <c r="G40" s="1493"/>
      <c r="H40" s="1493"/>
      <c r="I40" s="1702"/>
      <c r="J40" s="1702"/>
      <c r="K40" s="1702"/>
      <c r="L40" s="1702"/>
      <c r="M40" s="1702"/>
      <c r="N40" s="1702"/>
      <c r="O40" s="1702"/>
      <c r="P40" s="1702"/>
      <c r="Q40" s="1702"/>
      <c r="R40" s="1702"/>
      <c r="S40" s="1702"/>
      <c r="T40" s="1702"/>
      <c r="U40" s="1494" t="s">
        <v>144</v>
      </c>
      <c r="V40" s="1494"/>
      <c r="W40" s="1494"/>
      <c r="X40" s="1494"/>
      <c r="Y40" s="1494"/>
      <c r="Z40" s="1694"/>
      <c r="AA40" s="1695"/>
      <c r="AB40" s="1695"/>
      <c r="AC40" s="1695"/>
      <c r="AD40" s="1695"/>
      <c r="AE40" s="1695"/>
      <c r="AF40" s="1695"/>
      <c r="AG40" s="1695"/>
      <c r="AH40" s="1696"/>
      <c r="AJ40" s="20"/>
      <c r="AK40" s="24"/>
      <c r="AL40" s="20"/>
      <c r="AM40" s="24"/>
      <c r="AN40" s="24"/>
      <c r="AO40" s="1493" t="s">
        <v>195</v>
      </c>
      <c r="AP40" s="1493"/>
      <c r="AQ40" s="1493"/>
      <c r="AR40" s="1493"/>
      <c r="AS40" s="1457" t="s">
        <v>226</v>
      </c>
      <c r="AT40" s="1457"/>
      <c r="AU40" s="1457"/>
      <c r="AV40" s="1457"/>
      <c r="AW40" s="1457"/>
      <c r="AX40" s="1457"/>
      <c r="AY40" s="1457"/>
      <c r="AZ40" s="1457"/>
      <c r="BA40" s="1457"/>
      <c r="BB40" s="1457"/>
      <c r="BC40" s="1457"/>
      <c r="BD40" s="1457"/>
      <c r="BE40" s="1494" t="s">
        <v>144</v>
      </c>
      <c r="BF40" s="1494"/>
      <c r="BG40" s="1494"/>
      <c r="BH40" s="1494"/>
      <c r="BI40" s="1494"/>
      <c r="BJ40" s="1495" t="s">
        <v>227</v>
      </c>
      <c r="BK40" s="1496"/>
      <c r="BL40" s="1496"/>
      <c r="BM40" s="1496"/>
      <c r="BN40" s="1496"/>
      <c r="BO40" s="1496"/>
      <c r="BP40" s="1496"/>
      <c r="BQ40" s="1496"/>
      <c r="BR40" s="1497"/>
      <c r="BT40" s="20"/>
      <c r="BU40" s="3"/>
      <c r="BV40" s="3"/>
    </row>
    <row r="41" spans="1:74" s="24" customFormat="1" ht="13.25" customHeight="1" x14ac:dyDescent="0.2">
      <c r="B41" s="20"/>
      <c r="E41" s="1493"/>
      <c r="F41" s="1493"/>
      <c r="G41" s="1493"/>
      <c r="H41" s="1493"/>
      <c r="I41" s="1702"/>
      <c r="J41" s="1702"/>
      <c r="K41" s="1702"/>
      <c r="L41" s="1702"/>
      <c r="M41" s="1702"/>
      <c r="N41" s="1702"/>
      <c r="O41" s="1702"/>
      <c r="P41" s="1702"/>
      <c r="Q41" s="1702"/>
      <c r="R41" s="1702"/>
      <c r="S41" s="1702"/>
      <c r="T41" s="1702"/>
      <c r="U41" s="1494"/>
      <c r="V41" s="1494"/>
      <c r="W41" s="1494"/>
      <c r="X41" s="1494"/>
      <c r="Y41" s="1494"/>
      <c r="Z41" s="1697"/>
      <c r="AA41" s="1698"/>
      <c r="AB41" s="1698"/>
      <c r="AC41" s="1698"/>
      <c r="AD41" s="1698"/>
      <c r="AE41" s="1698"/>
      <c r="AF41" s="1698"/>
      <c r="AG41" s="1698"/>
      <c r="AH41" s="1699"/>
      <c r="AI41" s="6"/>
      <c r="AJ41" s="20"/>
      <c r="AL41" s="20"/>
      <c r="AO41" s="1493"/>
      <c r="AP41" s="1493"/>
      <c r="AQ41" s="1493"/>
      <c r="AR41" s="1493"/>
      <c r="AS41" s="1457"/>
      <c r="AT41" s="1457"/>
      <c r="AU41" s="1457"/>
      <c r="AV41" s="1457"/>
      <c r="AW41" s="1457"/>
      <c r="AX41" s="1457"/>
      <c r="AY41" s="1457"/>
      <c r="AZ41" s="1457"/>
      <c r="BA41" s="1457"/>
      <c r="BB41" s="1457"/>
      <c r="BC41" s="1457"/>
      <c r="BD41" s="1457"/>
      <c r="BE41" s="1494"/>
      <c r="BF41" s="1494"/>
      <c r="BG41" s="1494"/>
      <c r="BH41" s="1494"/>
      <c r="BI41" s="1494"/>
      <c r="BJ41" s="1498"/>
      <c r="BK41" s="1469"/>
      <c r="BL41" s="1469"/>
      <c r="BM41" s="1469"/>
      <c r="BN41" s="1469"/>
      <c r="BO41" s="1469"/>
      <c r="BP41" s="1469"/>
      <c r="BQ41" s="1469"/>
      <c r="BR41" s="1470"/>
      <c r="BS41" s="6"/>
      <c r="BT41" s="20"/>
      <c r="BU41" s="20"/>
      <c r="BV41" s="20"/>
    </row>
    <row r="42" spans="1:74" s="24" customFormat="1" ht="9" customHeight="1" x14ac:dyDescent="0.2">
      <c r="B42" s="20"/>
      <c r="E42" s="1493"/>
      <c r="F42" s="1493"/>
      <c r="G42" s="1493"/>
      <c r="H42" s="1493"/>
      <c r="I42" s="1702"/>
      <c r="J42" s="1702"/>
      <c r="K42" s="1702"/>
      <c r="L42" s="1702"/>
      <c r="M42" s="1702"/>
      <c r="N42" s="1702"/>
      <c r="O42" s="1702"/>
      <c r="P42" s="1702"/>
      <c r="Q42" s="1702"/>
      <c r="R42" s="1702"/>
      <c r="S42" s="1702"/>
      <c r="T42" s="1702"/>
      <c r="U42" s="1499" t="s">
        <v>196</v>
      </c>
      <c r="V42" s="1499"/>
      <c r="W42" s="1499"/>
      <c r="X42" s="1499"/>
      <c r="Y42" s="1499"/>
      <c r="Z42" s="1694"/>
      <c r="AA42" s="1695"/>
      <c r="AB42" s="1695"/>
      <c r="AC42" s="1695"/>
      <c r="AD42" s="1695"/>
      <c r="AE42" s="1695"/>
      <c r="AF42" s="1695"/>
      <c r="AG42" s="1695"/>
      <c r="AH42" s="1696"/>
      <c r="AI42" s="6"/>
      <c r="AJ42" s="20"/>
      <c r="AL42" s="20"/>
      <c r="AO42" s="1493"/>
      <c r="AP42" s="1493"/>
      <c r="AQ42" s="1493"/>
      <c r="AR42" s="1493"/>
      <c r="AS42" s="1457"/>
      <c r="AT42" s="1457"/>
      <c r="AU42" s="1457"/>
      <c r="AV42" s="1457"/>
      <c r="AW42" s="1457"/>
      <c r="AX42" s="1457"/>
      <c r="AY42" s="1457"/>
      <c r="AZ42" s="1457"/>
      <c r="BA42" s="1457"/>
      <c r="BB42" s="1457"/>
      <c r="BC42" s="1457"/>
      <c r="BD42" s="1457"/>
      <c r="BE42" s="1499" t="s">
        <v>196</v>
      </c>
      <c r="BF42" s="1499"/>
      <c r="BG42" s="1499"/>
      <c r="BH42" s="1499"/>
      <c r="BI42" s="1499"/>
      <c r="BJ42" s="1495" t="s">
        <v>228</v>
      </c>
      <c r="BK42" s="1496"/>
      <c r="BL42" s="1496"/>
      <c r="BM42" s="1496"/>
      <c r="BN42" s="1496"/>
      <c r="BO42" s="1496"/>
      <c r="BP42" s="1496"/>
      <c r="BQ42" s="1496"/>
      <c r="BR42" s="1497"/>
      <c r="BS42" s="6"/>
      <c r="BT42" s="20"/>
      <c r="BU42" s="20"/>
      <c r="BV42" s="20"/>
    </row>
    <row r="43" spans="1:74" s="24" customFormat="1" ht="12" customHeight="1" x14ac:dyDescent="0.2">
      <c r="B43" s="20"/>
      <c r="E43" s="1493"/>
      <c r="F43" s="1493"/>
      <c r="G43" s="1493"/>
      <c r="H43" s="1493"/>
      <c r="I43" s="1702"/>
      <c r="J43" s="1702"/>
      <c r="K43" s="1702"/>
      <c r="L43" s="1702"/>
      <c r="M43" s="1702"/>
      <c r="N43" s="1702"/>
      <c r="O43" s="1702"/>
      <c r="P43" s="1702"/>
      <c r="Q43" s="1702"/>
      <c r="R43" s="1702"/>
      <c r="S43" s="1702"/>
      <c r="T43" s="1702"/>
      <c r="U43" s="1499"/>
      <c r="V43" s="1499"/>
      <c r="W43" s="1499"/>
      <c r="X43" s="1499"/>
      <c r="Y43" s="1499"/>
      <c r="Z43" s="1697"/>
      <c r="AA43" s="1698"/>
      <c r="AB43" s="1698"/>
      <c r="AC43" s="1698"/>
      <c r="AD43" s="1698"/>
      <c r="AE43" s="1698"/>
      <c r="AF43" s="1698"/>
      <c r="AG43" s="1698"/>
      <c r="AH43" s="1699"/>
      <c r="AI43" s="6"/>
      <c r="AJ43" s="20"/>
      <c r="AL43" s="20"/>
      <c r="AO43" s="1493"/>
      <c r="AP43" s="1493"/>
      <c r="AQ43" s="1493"/>
      <c r="AR43" s="1493"/>
      <c r="AS43" s="1457"/>
      <c r="AT43" s="1457"/>
      <c r="AU43" s="1457"/>
      <c r="AV43" s="1457"/>
      <c r="AW43" s="1457"/>
      <c r="AX43" s="1457"/>
      <c r="AY43" s="1457"/>
      <c r="AZ43" s="1457"/>
      <c r="BA43" s="1457"/>
      <c r="BB43" s="1457"/>
      <c r="BC43" s="1457"/>
      <c r="BD43" s="1457"/>
      <c r="BE43" s="1499"/>
      <c r="BF43" s="1499"/>
      <c r="BG43" s="1499"/>
      <c r="BH43" s="1499"/>
      <c r="BI43" s="1499"/>
      <c r="BJ43" s="1498"/>
      <c r="BK43" s="1469"/>
      <c r="BL43" s="1469"/>
      <c r="BM43" s="1469"/>
      <c r="BN43" s="1469"/>
      <c r="BO43" s="1469"/>
      <c r="BP43" s="1469"/>
      <c r="BQ43" s="1469"/>
      <c r="BR43" s="1470"/>
      <c r="BS43" s="6"/>
      <c r="BT43" s="20"/>
      <c r="BU43" s="20"/>
      <c r="BV43" s="20"/>
    </row>
    <row r="44" spans="1:74" s="24" customFormat="1" ht="18" customHeight="1" x14ac:dyDescent="0.2">
      <c r="B44" s="20"/>
      <c r="E44" s="595" t="s">
        <v>145</v>
      </c>
      <c r="F44" s="595"/>
      <c r="G44" s="595"/>
      <c r="H44" s="595"/>
      <c r="I44" s="25" t="s">
        <v>141</v>
      </c>
      <c r="J44" s="1664"/>
      <c r="K44" s="1665"/>
      <c r="L44" s="1665"/>
      <c r="M44" s="1666"/>
      <c r="N44" s="26" t="s">
        <v>140</v>
      </c>
      <c r="O44" s="1664"/>
      <c r="P44" s="1665"/>
      <c r="Q44" s="1665"/>
      <c r="R44" s="1665"/>
      <c r="S44" s="1665"/>
      <c r="T44" s="1665"/>
      <c r="U44" s="1452"/>
      <c r="V44" s="1453"/>
      <c r="W44" s="1453"/>
      <c r="X44" s="1453"/>
      <c r="Y44" s="1453"/>
      <c r="Z44" s="1453"/>
      <c r="AA44" s="1453"/>
      <c r="AB44" s="1453"/>
      <c r="AC44" s="1453"/>
      <c r="AD44" s="1453"/>
      <c r="AE44" s="1453"/>
      <c r="AF44" s="1453"/>
      <c r="AG44" s="1453"/>
      <c r="AH44" s="1454"/>
      <c r="AI44" s="6"/>
      <c r="AJ44" s="20"/>
      <c r="AL44" s="20"/>
      <c r="AO44" s="595" t="s">
        <v>145</v>
      </c>
      <c r="AP44" s="595"/>
      <c r="AQ44" s="595"/>
      <c r="AR44" s="595"/>
      <c r="AS44" s="25" t="s">
        <v>141</v>
      </c>
      <c r="AT44" s="1664" t="s">
        <v>210</v>
      </c>
      <c r="AU44" s="1665"/>
      <c r="AV44" s="1665"/>
      <c r="AW44" s="1666"/>
      <c r="AX44" s="26" t="s">
        <v>140</v>
      </c>
      <c r="AY44" s="1664" t="s">
        <v>211</v>
      </c>
      <c r="AZ44" s="1665"/>
      <c r="BA44" s="1665"/>
      <c r="BB44" s="1665"/>
      <c r="BC44" s="1665"/>
      <c r="BD44" s="1665"/>
      <c r="BE44" s="1452"/>
      <c r="BF44" s="1453"/>
      <c r="BG44" s="1453"/>
      <c r="BH44" s="1453"/>
      <c r="BI44" s="1453"/>
      <c r="BJ44" s="1453"/>
      <c r="BK44" s="1453"/>
      <c r="BL44" s="1453"/>
      <c r="BM44" s="1453"/>
      <c r="BN44" s="1453"/>
      <c r="BO44" s="1453"/>
      <c r="BP44" s="1453"/>
      <c r="BQ44" s="1453"/>
      <c r="BR44" s="1454"/>
      <c r="BS44" s="6"/>
      <c r="BT44" s="20"/>
      <c r="BU44" s="20"/>
      <c r="BV44" s="20"/>
    </row>
    <row r="45" spans="1:74" s="24" customFormat="1" ht="18.649999999999999" customHeight="1" x14ac:dyDescent="0.2">
      <c r="B45" s="6"/>
      <c r="C45" s="6"/>
      <c r="E45" s="595"/>
      <c r="F45" s="595"/>
      <c r="G45" s="595"/>
      <c r="H45" s="595"/>
      <c r="I45" s="1700"/>
      <c r="J45" s="1700"/>
      <c r="K45" s="1700"/>
      <c r="L45" s="1701"/>
      <c r="M45" s="1459" t="s">
        <v>147</v>
      </c>
      <c r="N45" s="1460"/>
      <c r="O45" s="1704"/>
      <c r="P45" s="1700"/>
      <c r="Q45" s="1700"/>
      <c r="R45" s="1701"/>
      <c r="S45" s="1465" t="s">
        <v>122</v>
      </c>
      <c r="T45" s="1466"/>
      <c r="U45" s="1734"/>
      <c r="V45" s="1734"/>
      <c r="W45" s="1734"/>
      <c r="X45" s="1734"/>
      <c r="Y45" s="1734"/>
      <c r="Z45" s="1734"/>
      <c r="AA45" s="1734"/>
      <c r="AB45" s="1734"/>
      <c r="AC45" s="1734"/>
      <c r="AD45" s="1734"/>
      <c r="AE45" s="1734"/>
      <c r="AF45" s="1734"/>
      <c r="AG45" s="1734"/>
      <c r="AH45" s="1735"/>
      <c r="AI45" s="6"/>
      <c r="AJ45" s="20"/>
      <c r="AL45" s="6"/>
      <c r="AM45" s="6"/>
      <c r="AO45" s="595"/>
      <c r="AP45" s="595"/>
      <c r="AQ45" s="595"/>
      <c r="AR45" s="595"/>
      <c r="AS45" s="1455" t="s">
        <v>214</v>
      </c>
      <c r="AT45" s="1455"/>
      <c r="AU45" s="1455"/>
      <c r="AV45" s="1456"/>
      <c r="AW45" s="1459" t="s">
        <v>147</v>
      </c>
      <c r="AX45" s="1460"/>
      <c r="AY45" s="1463" t="s">
        <v>221</v>
      </c>
      <c r="AZ45" s="1455"/>
      <c r="BA45" s="1455"/>
      <c r="BB45" s="1456"/>
      <c r="BC45" s="1465" t="s">
        <v>122</v>
      </c>
      <c r="BD45" s="1466"/>
      <c r="BE45" s="1467" t="s">
        <v>229</v>
      </c>
      <c r="BF45" s="1467"/>
      <c r="BG45" s="1467"/>
      <c r="BH45" s="1467"/>
      <c r="BI45" s="1467"/>
      <c r="BJ45" s="1467"/>
      <c r="BK45" s="1467"/>
      <c r="BL45" s="1467"/>
      <c r="BM45" s="1467"/>
      <c r="BN45" s="1467"/>
      <c r="BO45" s="1467"/>
      <c r="BP45" s="1467"/>
      <c r="BQ45" s="1467"/>
      <c r="BR45" s="1468"/>
      <c r="BS45" s="6"/>
      <c r="BT45" s="20"/>
      <c r="BU45" s="20"/>
      <c r="BV45" s="20"/>
    </row>
    <row r="46" spans="1:74" s="24" customFormat="1" ht="18.649999999999999" customHeight="1" x14ac:dyDescent="0.2">
      <c r="B46" s="6"/>
      <c r="C46" s="6"/>
      <c r="E46" s="595"/>
      <c r="F46" s="595"/>
      <c r="G46" s="595"/>
      <c r="H46" s="595"/>
      <c r="I46" s="1702"/>
      <c r="J46" s="1702"/>
      <c r="K46" s="1702"/>
      <c r="L46" s="1703"/>
      <c r="M46" s="1461"/>
      <c r="N46" s="1462"/>
      <c r="O46" s="1705"/>
      <c r="P46" s="1702"/>
      <c r="Q46" s="1702"/>
      <c r="R46" s="1703"/>
      <c r="S46" s="1178"/>
      <c r="T46" s="1167"/>
      <c r="U46" s="1698"/>
      <c r="V46" s="1698"/>
      <c r="W46" s="1698"/>
      <c r="X46" s="1698"/>
      <c r="Y46" s="1698"/>
      <c r="Z46" s="1698"/>
      <c r="AA46" s="1698"/>
      <c r="AB46" s="1698"/>
      <c r="AC46" s="1698"/>
      <c r="AD46" s="1698"/>
      <c r="AE46" s="1698"/>
      <c r="AF46" s="1698"/>
      <c r="AG46" s="1698"/>
      <c r="AH46" s="1699"/>
      <c r="AI46" s="6"/>
      <c r="AJ46" s="20"/>
      <c r="AL46" s="6"/>
      <c r="AM46" s="6"/>
      <c r="AO46" s="595"/>
      <c r="AP46" s="595"/>
      <c r="AQ46" s="595"/>
      <c r="AR46" s="595"/>
      <c r="AS46" s="1457"/>
      <c r="AT46" s="1457"/>
      <c r="AU46" s="1457"/>
      <c r="AV46" s="1458"/>
      <c r="AW46" s="1461"/>
      <c r="AX46" s="1462"/>
      <c r="AY46" s="1464"/>
      <c r="AZ46" s="1457"/>
      <c r="BA46" s="1457"/>
      <c r="BB46" s="1458"/>
      <c r="BC46" s="1178"/>
      <c r="BD46" s="1167"/>
      <c r="BE46" s="1469"/>
      <c r="BF46" s="1469"/>
      <c r="BG46" s="1469"/>
      <c r="BH46" s="1469"/>
      <c r="BI46" s="1469"/>
      <c r="BJ46" s="1469"/>
      <c r="BK46" s="1469"/>
      <c r="BL46" s="1469"/>
      <c r="BM46" s="1469"/>
      <c r="BN46" s="1469"/>
      <c r="BO46" s="1469"/>
      <c r="BP46" s="1469"/>
      <c r="BQ46" s="1469"/>
      <c r="BR46" s="1470"/>
      <c r="BS46" s="6"/>
      <c r="BT46" s="20"/>
      <c r="BU46" s="20"/>
      <c r="BV46" s="20"/>
    </row>
    <row r="47" spans="1:74" s="24" customFormat="1" ht="13.5" customHeight="1" x14ac:dyDescent="0.2">
      <c r="B47" s="6"/>
      <c r="C47" s="6"/>
      <c r="E47" s="590" t="s">
        <v>146</v>
      </c>
      <c r="F47" s="590"/>
      <c r="G47" s="590"/>
      <c r="H47" s="590"/>
      <c r="I47" s="1667"/>
      <c r="J47" s="1412"/>
      <c r="K47" s="1412"/>
      <c r="L47" s="1412"/>
      <c r="M47" s="1412"/>
      <c r="N47" s="1412"/>
      <c r="O47" s="1412"/>
      <c r="P47" s="1412"/>
      <c r="Q47" s="1412"/>
      <c r="R47" s="1412"/>
      <c r="S47" s="1412"/>
      <c r="T47" s="1415" t="s">
        <v>203</v>
      </c>
      <c r="U47" s="1416"/>
      <c r="V47" s="1416"/>
      <c r="W47" s="1417"/>
      <c r="X47" s="1667"/>
      <c r="Y47" s="1412"/>
      <c r="Z47" s="1412"/>
      <c r="AA47" s="1412"/>
      <c r="AB47" s="1412"/>
      <c r="AC47" s="1412"/>
      <c r="AD47" s="1412"/>
      <c r="AE47" s="1412"/>
      <c r="AF47" s="1412"/>
      <c r="AG47" s="1412"/>
      <c r="AH47" s="1714"/>
      <c r="AI47" s="6"/>
      <c r="AJ47" s="20"/>
      <c r="AL47" s="6"/>
      <c r="AM47" s="6"/>
      <c r="AO47" s="590" t="s">
        <v>146</v>
      </c>
      <c r="AP47" s="590"/>
      <c r="AQ47" s="590"/>
      <c r="AR47" s="590"/>
      <c r="AS47" s="1411" t="s">
        <v>230</v>
      </c>
      <c r="AT47" s="1412"/>
      <c r="AU47" s="1412"/>
      <c r="AV47" s="1412"/>
      <c r="AW47" s="1412"/>
      <c r="AX47" s="1412"/>
      <c r="AY47" s="1412"/>
      <c r="AZ47" s="1412"/>
      <c r="BA47" s="1412"/>
      <c r="BB47" s="1412"/>
      <c r="BC47" s="1412"/>
      <c r="BD47" s="1415" t="s">
        <v>203</v>
      </c>
      <c r="BE47" s="1416"/>
      <c r="BF47" s="1416"/>
      <c r="BG47" s="1417"/>
      <c r="BH47" s="1411" t="s">
        <v>231</v>
      </c>
      <c r="BI47" s="1420"/>
      <c r="BJ47" s="1420"/>
      <c r="BK47" s="1420"/>
      <c r="BL47" s="1420"/>
      <c r="BM47" s="1420"/>
      <c r="BN47" s="1420"/>
      <c r="BO47" s="1420"/>
      <c r="BP47" s="1420"/>
      <c r="BQ47" s="1420"/>
      <c r="BR47" s="1421"/>
      <c r="BS47" s="6"/>
      <c r="BT47" s="20"/>
      <c r="BU47" s="20"/>
      <c r="BV47" s="20"/>
    </row>
    <row r="48" spans="1:74" s="24" customFormat="1" ht="13.5" customHeight="1" x14ac:dyDescent="0.2">
      <c r="B48" s="6"/>
      <c r="C48" s="6"/>
      <c r="E48" s="590"/>
      <c r="F48" s="590"/>
      <c r="G48" s="590"/>
      <c r="H48" s="590"/>
      <c r="I48" s="1413"/>
      <c r="J48" s="1414"/>
      <c r="K48" s="1414"/>
      <c r="L48" s="1414"/>
      <c r="M48" s="1414"/>
      <c r="N48" s="1414"/>
      <c r="O48" s="1414"/>
      <c r="P48" s="1414"/>
      <c r="Q48" s="1414"/>
      <c r="R48" s="1414"/>
      <c r="S48" s="1414"/>
      <c r="T48" s="1418"/>
      <c r="U48" s="626"/>
      <c r="V48" s="626"/>
      <c r="W48" s="1419"/>
      <c r="X48" s="1413"/>
      <c r="Y48" s="1414"/>
      <c r="Z48" s="1414"/>
      <c r="AA48" s="1414"/>
      <c r="AB48" s="1414"/>
      <c r="AC48" s="1414"/>
      <c r="AD48" s="1414"/>
      <c r="AE48" s="1414"/>
      <c r="AF48" s="1414"/>
      <c r="AG48" s="1414"/>
      <c r="AH48" s="1715"/>
      <c r="AI48" s="6"/>
      <c r="AJ48" s="20"/>
      <c r="AL48" s="6"/>
      <c r="AM48" s="6"/>
      <c r="AO48" s="590"/>
      <c r="AP48" s="590"/>
      <c r="AQ48" s="590"/>
      <c r="AR48" s="590"/>
      <c r="AS48" s="1413"/>
      <c r="AT48" s="1414"/>
      <c r="AU48" s="1414"/>
      <c r="AV48" s="1414"/>
      <c r="AW48" s="1414"/>
      <c r="AX48" s="1414"/>
      <c r="AY48" s="1414"/>
      <c r="AZ48" s="1414"/>
      <c r="BA48" s="1414"/>
      <c r="BB48" s="1414"/>
      <c r="BC48" s="1414"/>
      <c r="BD48" s="1418"/>
      <c r="BE48" s="626"/>
      <c r="BF48" s="626"/>
      <c r="BG48" s="1419"/>
      <c r="BH48" s="1422"/>
      <c r="BI48" s="1423"/>
      <c r="BJ48" s="1423"/>
      <c r="BK48" s="1423"/>
      <c r="BL48" s="1423"/>
      <c r="BM48" s="1423"/>
      <c r="BN48" s="1423"/>
      <c r="BO48" s="1423"/>
      <c r="BP48" s="1423"/>
      <c r="BQ48" s="1423"/>
      <c r="BR48" s="1424"/>
      <c r="BS48" s="6"/>
      <c r="BT48" s="20"/>
      <c r="BU48" s="20"/>
      <c r="BV48" s="20"/>
    </row>
    <row r="49" spans="2:74" s="24" customFormat="1" ht="13.5" customHeight="1" x14ac:dyDescent="0.2">
      <c r="B49" s="6"/>
      <c r="C49" s="6"/>
      <c r="E49" s="590" t="s">
        <v>14</v>
      </c>
      <c r="F49" s="590"/>
      <c r="G49" s="590"/>
      <c r="H49" s="590"/>
      <c r="I49" s="1710"/>
      <c r="J49" s="1711"/>
      <c r="K49" s="1711"/>
      <c r="L49" s="1711"/>
      <c r="M49" s="1711"/>
      <c r="N49" s="1711"/>
      <c r="O49" s="1711"/>
      <c r="P49" s="1711"/>
      <c r="Q49" s="1711"/>
      <c r="R49" s="1711"/>
      <c r="S49" s="1180" t="s">
        <v>204</v>
      </c>
      <c r="T49" s="1180"/>
      <c r="U49" s="1706"/>
      <c r="V49" s="1706"/>
      <c r="W49" s="1706"/>
      <c r="X49" s="1706"/>
      <c r="Y49" s="1706"/>
      <c r="Z49" s="1706"/>
      <c r="AA49" s="1706"/>
      <c r="AB49" s="1706"/>
      <c r="AC49" s="1706"/>
      <c r="AD49" s="1706"/>
      <c r="AE49" s="1706"/>
      <c r="AF49" s="1706"/>
      <c r="AG49" s="1706"/>
      <c r="AH49" s="1707"/>
      <c r="AI49" s="6"/>
      <c r="AJ49" s="20"/>
      <c r="AL49" s="6"/>
      <c r="AM49" s="6"/>
      <c r="AO49" s="590" t="s">
        <v>14</v>
      </c>
      <c r="AP49" s="590"/>
      <c r="AQ49" s="590"/>
      <c r="AR49" s="590"/>
      <c r="AS49" s="1425" t="s">
        <v>224</v>
      </c>
      <c r="AT49" s="1426"/>
      <c r="AU49" s="1426"/>
      <c r="AV49" s="1426"/>
      <c r="AW49" s="1426"/>
      <c r="AX49" s="1426"/>
      <c r="AY49" s="1426"/>
      <c r="AZ49" s="1426"/>
      <c r="BA49" s="1426"/>
      <c r="BB49" s="1426"/>
      <c r="BC49" s="1180" t="s">
        <v>204</v>
      </c>
      <c r="BD49" s="1180"/>
      <c r="BE49" s="1429" t="s">
        <v>232</v>
      </c>
      <c r="BF49" s="1429"/>
      <c r="BG49" s="1429"/>
      <c r="BH49" s="1429"/>
      <c r="BI49" s="1429"/>
      <c r="BJ49" s="1429"/>
      <c r="BK49" s="1429"/>
      <c r="BL49" s="1429"/>
      <c r="BM49" s="1429"/>
      <c r="BN49" s="1429"/>
      <c r="BO49" s="1429"/>
      <c r="BP49" s="1429"/>
      <c r="BQ49" s="1429"/>
      <c r="BR49" s="1430"/>
      <c r="BS49" s="6"/>
      <c r="BT49" s="20"/>
      <c r="BU49" s="20"/>
      <c r="BV49" s="20"/>
    </row>
    <row r="50" spans="2:74" s="24" customFormat="1" ht="13.25" customHeight="1" x14ac:dyDescent="0.2">
      <c r="B50" s="6"/>
      <c r="C50" s="6"/>
      <c r="E50" s="590"/>
      <c r="F50" s="590"/>
      <c r="G50" s="590"/>
      <c r="H50" s="590"/>
      <c r="I50" s="1712"/>
      <c r="J50" s="1713"/>
      <c r="K50" s="1713"/>
      <c r="L50" s="1713"/>
      <c r="M50" s="1713"/>
      <c r="N50" s="1713"/>
      <c r="O50" s="1713"/>
      <c r="P50" s="1713"/>
      <c r="Q50" s="1713"/>
      <c r="R50" s="1713"/>
      <c r="S50" s="488"/>
      <c r="T50" s="488"/>
      <c r="U50" s="1708"/>
      <c r="V50" s="1708"/>
      <c r="W50" s="1708"/>
      <c r="X50" s="1708"/>
      <c r="Y50" s="1708"/>
      <c r="Z50" s="1708"/>
      <c r="AA50" s="1708"/>
      <c r="AB50" s="1708"/>
      <c r="AC50" s="1708"/>
      <c r="AD50" s="1708"/>
      <c r="AE50" s="1708"/>
      <c r="AF50" s="1708"/>
      <c r="AG50" s="1708"/>
      <c r="AH50" s="1709"/>
      <c r="AI50" s="6"/>
      <c r="AJ50" s="20"/>
      <c r="AL50" s="6"/>
      <c r="AM50" s="6"/>
      <c r="AO50" s="590"/>
      <c r="AP50" s="590"/>
      <c r="AQ50" s="590"/>
      <c r="AR50" s="590"/>
      <c r="AS50" s="1427"/>
      <c r="AT50" s="1428"/>
      <c r="AU50" s="1428"/>
      <c r="AV50" s="1428"/>
      <c r="AW50" s="1428"/>
      <c r="AX50" s="1428"/>
      <c r="AY50" s="1428"/>
      <c r="AZ50" s="1428"/>
      <c r="BA50" s="1428"/>
      <c r="BB50" s="1428"/>
      <c r="BC50" s="488"/>
      <c r="BD50" s="488"/>
      <c r="BE50" s="1431"/>
      <c r="BF50" s="1431"/>
      <c r="BG50" s="1431"/>
      <c r="BH50" s="1431"/>
      <c r="BI50" s="1431"/>
      <c r="BJ50" s="1431"/>
      <c r="BK50" s="1431"/>
      <c r="BL50" s="1431"/>
      <c r="BM50" s="1431"/>
      <c r="BN50" s="1431"/>
      <c r="BO50" s="1431"/>
      <c r="BP50" s="1431"/>
      <c r="BQ50" s="1431"/>
      <c r="BR50" s="1432"/>
      <c r="BS50" s="6"/>
      <c r="BT50" s="20"/>
      <c r="BU50" s="20"/>
      <c r="BV50" s="20"/>
    </row>
    <row r="51" spans="2:74" s="24" customFormat="1" ht="13.5" customHeight="1" x14ac:dyDescent="0.2">
      <c r="B51" s="6"/>
      <c r="C51" s="6"/>
      <c r="D51" s="6"/>
      <c r="E51" s="6"/>
      <c r="AI51" s="6"/>
      <c r="AJ51" s="20"/>
      <c r="AL51" s="6"/>
      <c r="AM51" s="6"/>
      <c r="AN51" s="6"/>
      <c r="AO51" s="6"/>
      <c r="BS51" s="6"/>
      <c r="BT51" s="20"/>
      <c r="BU51" s="20"/>
      <c r="BV51" s="20"/>
    </row>
    <row r="52" spans="2:74" s="24" customFormat="1" ht="13.5" customHeight="1" x14ac:dyDescent="0.2">
      <c r="B52" s="6"/>
      <c r="C52" s="6"/>
      <c r="D52" s="21" t="s">
        <v>17</v>
      </c>
      <c r="E52" s="20"/>
      <c r="F52" s="20" t="s">
        <v>156</v>
      </c>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6"/>
      <c r="AJ52" s="20"/>
      <c r="AL52" s="6"/>
      <c r="AM52" s="6"/>
      <c r="AN52" s="21" t="s">
        <v>17</v>
      </c>
      <c r="AO52" s="20"/>
      <c r="AP52" s="20" t="s">
        <v>156</v>
      </c>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6"/>
      <c r="BT52" s="20"/>
      <c r="BU52" s="20"/>
      <c r="BV52" s="20"/>
    </row>
    <row r="53" spans="2:74" s="24" customFormat="1" ht="18" customHeight="1" x14ac:dyDescent="0.2">
      <c r="B53" s="6"/>
      <c r="C53" s="6"/>
      <c r="D53" s="21"/>
      <c r="E53" s="1433" t="s">
        <v>12</v>
      </c>
      <c r="F53" s="1434"/>
      <c r="G53" s="1434"/>
      <c r="H53" s="1434"/>
      <c r="I53" s="27" t="s">
        <v>141</v>
      </c>
      <c r="J53" s="1437"/>
      <c r="K53" s="1437"/>
      <c r="L53" s="1437"/>
      <c r="M53" s="1437"/>
      <c r="N53" s="28" t="s">
        <v>140</v>
      </c>
      <c r="O53" s="1437"/>
      <c r="P53" s="1437"/>
      <c r="Q53" s="1437"/>
      <c r="R53" s="1437"/>
      <c r="S53" s="1437"/>
      <c r="T53" s="1437"/>
      <c r="U53" s="1438"/>
      <c r="V53" s="1439"/>
      <c r="W53" s="1439"/>
      <c r="X53" s="1439"/>
      <c r="Y53" s="1439"/>
      <c r="Z53" s="1439"/>
      <c r="AA53" s="1439"/>
      <c r="AB53" s="1439"/>
      <c r="AC53" s="1439"/>
      <c r="AD53" s="1439"/>
      <c r="AE53" s="1439"/>
      <c r="AF53" s="1439"/>
      <c r="AG53" s="1439"/>
      <c r="AH53" s="1440"/>
      <c r="AI53" s="6"/>
      <c r="AJ53" s="20"/>
      <c r="AL53" s="6"/>
      <c r="AM53" s="6"/>
      <c r="AN53" s="21"/>
      <c r="AO53" s="1433" t="s">
        <v>12</v>
      </c>
      <c r="AP53" s="1434"/>
      <c r="AQ53" s="1434"/>
      <c r="AR53" s="1434"/>
      <c r="AS53" s="27" t="s">
        <v>141</v>
      </c>
      <c r="AT53" s="1437"/>
      <c r="AU53" s="1437"/>
      <c r="AV53" s="1437"/>
      <c r="AW53" s="1437"/>
      <c r="AX53" s="28" t="s">
        <v>140</v>
      </c>
      <c r="AY53" s="1437"/>
      <c r="AZ53" s="1437"/>
      <c r="BA53" s="1437"/>
      <c r="BB53" s="1437"/>
      <c r="BC53" s="1437"/>
      <c r="BD53" s="1437"/>
      <c r="BE53" s="1438"/>
      <c r="BF53" s="1439"/>
      <c r="BG53" s="1439"/>
      <c r="BH53" s="1439"/>
      <c r="BI53" s="1439"/>
      <c r="BJ53" s="1439"/>
      <c r="BK53" s="1439"/>
      <c r="BL53" s="1439"/>
      <c r="BM53" s="1439"/>
      <c r="BN53" s="1439"/>
      <c r="BO53" s="1439"/>
      <c r="BP53" s="1439"/>
      <c r="BQ53" s="1439"/>
      <c r="BR53" s="1440"/>
      <c r="BS53" s="6"/>
      <c r="BT53" s="20"/>
      <c r="BU53" s="20"/>
      <c r="BV53" s="20"/>
    </row>
    <row r="54" spans="2:74" s="24" customFormat="1" ht="15.65" customHeight="1" x14ac:dyDescent="0.2">
      <c r="B54" s="6"/>
      <c r="C54" s="6"/>
      <c r="D54" s="20"/>
      <c r="E54" s="1435"/>
      <c r="F54" s="544"/>
      <c r="G54" s="544"/>
      <c r="H54" s="544"/>
      <c r="I54" s="1441"/>
      <c r="J54" s="1442"/>
      <c r="K54" s="1442"/>
      <c r="L54" s="1442"/>
      <c r="M54" s="1445" t="s">
        <v>147</v>
      </c>
      <c r="N54" s="1445"/>
      <c r="O54" s="1442"/>
      <c r="P54" s="1442"/>
      <c r="Q54" s="1442"/>
      <c r="R54" s="1442"/>
      <c r="S54" s="1445" t="s">
        <v>148</v>
      </c>
      <c r="T54" s="1445"/>
      <c r="U54" s="1442"/>
      <c r="V54" s="1442"/>
      <c r="W54" s="1442"/>
      <c r="X54" s="1442"/>
      <c r="Y54" s="1442"/>
      <c r="Z54" s="1442"/>
      <c r="AA54" s="1442"/>
      <c r="AB54" s="1442"/>
      <c r="AC54" s="1442"/>
      <c r="AD54" s="1442"/>
      <c r="AE54" s="1442"/>
      <c r="AF54" s="1442"/>
      <c r="AG54" s="1442"/>
      <c r="AH54" s="1447"/>
      <c r="AI54" s="6"/>
      <c r="AJ54" s="20"/>
      <c r="AL54" s="6"/>
      <c r="AM54" s="6"/>
      <c r="AN54" s="20"/>
      <c r="AO54" s="1435"/>
      <c r="AP54" s="544"/>
      <c r="AQ54" s="544"/>
      <c r="AR54" s="544"/>
      <c r="AS54" s="1441"/>
      <c r="AT54" s="1442"/>
      <c r="AU54" s="1442"/>
      <c r="AV54" s="1442"/>
      <c r="AW54" s="1445" t="s">
        <v>147</v>
      </c>
      <c r="AX54" s="1445"/>
      <c r="AY54" s="1442"/>
      <c r="AZ54" s="1442"/>
      <c r="BA54" s="1442"/>
      <c r="BB54" s="1442"/>
      <c r="BC54" s="1445" t="s">
        <v>148</v>
      </c>
      <c r="BD54" s="1445"/>
      <c r="BE54" s="1442"/>
      <c r="BF54" s="1442"/>
      <c r="BG54" s="1442"/>
      <c r="BH54" s="1442"/>
      <c r="BI54" s="1442"/>
      <c r="BJ54" s="1442"/>
      <c r="BK54" s="1442"/>
      <c r="BL54" s="1442"/>
      <c r="BM54" s="1442"/>
      <c r="BN54" s="1442"/>
      <c r="BO54" s="1442"/>
      <c r="BP54" s="1442"/>
      <c r="BQ54" s="1442"/>
      <c r="BR54" s="1447"/>
      <c r="BS54" s="6"/>
      <c r="BT54" s="20"/>
      <c r="BU54" s="20"/>
      <c r="BV54" s="20"/>
    </row>
    <row r="55" spans="2:74" s="24" customFormat="1" ht="25.25" customHeight="1" x14ac:dyDescent="0.2">
      <c r="B55" s="6"/>
      <c r="C55" s="6"/>
      <c r="D55" s="20"/>
      <c r="E55" s="1436"/>
      <c r="F55" s="558"/>
      <c r="G55" s="558"/>
      <c r="H55" s="558"/>
      <c r="I55" s="1443"/>
      <c r="J55" s="1444"/>
      <c r="K55" s="1444"/>
      <c r="L55" s="1444"/>
      <c r="M55" s="1446"/>
      <c r="N55" s="1446"/>
      <c r="O55" s="1444"/>
      <c r="P55" s="1444"/>
      <c r="Q55" s="1444"/>
      <c r="R55" s="1444"/>
      <c r="S55" s="1446"/>
      <c r="T55" s="1446"/>
      <c r="U55" s="1444"/>
      <c r="V55" s="1444"/>
      <c r="W55" s="1444"/>
      <c r="X55" s="1444"/>
      <c r="Y55" s="1444"/>
      <c r="Z55" s="1444"/>
      <c r="AA55" s="1444"/>
      <c r="AB55" s="1444"/>
      <c r="AC55" s="1444"/>
      <c r="AD55" s="1444"/>
      <c r="AE55" s="1444"/>
      <c r="AF55" s="1444"/>
      <c r="AG55" s="1444"/>
      <c r="AH55" s="1448"/>
      <c r="AI55" s="20"/>
      <c r="AJ55" s="20"/>
      <c r="AL55" s="6"/>
      <c r="AM55" s="6"/>
      <c r="AN55" s="20"/>
      <c r="AO55" s="1436"/>
      <c r="AP55" s="558"/>
      <c r="AQ55" s="558"/>
      <c r="AR55" s="558"/>
      <c r="AS55" s="1443"/>
      <c r="AT55" s="1444"/>
      <c r="AU55" s="1444"/>
      <c r="AV55" s="1444"/>
      <c r="AW55" s="1446"/>
      <c r="AX55" s="1446"/>
      <c r="AY55" s="1444"/>
      <c r="AZ55" s="1444"/>
      <c r="BA55" s="1444"/>
      <c r="BB55" s="1444"/>
      <c r="BC55" s="1446"/>
      <c r="BD55" s="1446"/>
      <c r="BE55" s="1444"/>
      <c r="BF55" s="1444"/>
      <c r="BG55" s="1444"/>
      <c r="BH55" s="1444"/>
      <c r="BI55" s="1444"/>
      <c r="BJ55" s="1444"/>
      <c r="BK55" s="1444"/>
      <c r="BL55" s="1444"/>
      <c r="BM55" s="1444"/>
      <c r="BN55" s="1444"/>
      <c r="BO55" s="1444"/>
      <c r="BP55" s="1444"/>
      <c r="BQ55" s="1444"/>
      <c r="BR55" s="1448"/>
      <c r="BS55" s="20"/>
      <c r="BT55" s="20"/>
      <c r="BU55" s="20"/>
      <c r="BV55" s="20"/>
    </row>
    <row r="56" spans="2:74" s="24" customFormat="1" ht="13.25" customHeight="1" x14ac:dyDescent="0.2">
      <c r="B56" s="6"/>
      <c r="C56" s="6"/>
      <c r="D56" s="20"/>
      <c r="E56" s="1379" t="s">
        <v>13</v>
      </c>
      <c r="F56" s="1379"/>
      <c r="G56" s="1379"/>
      <c r="H56" s="1379"/>
      <c r="I56" s="1380"/>
      <c r="J56" s="1381"/>
      <c r="K56" s="1381"/>
      <c r="L56" s="1381"/>
      <c r="M56" s="1381"/>
      <c r="N56" s="1381"/>
      <c r="O56" s="1381"/>
      <c r="P56" s="1381"/>
      <c r="Q56" s="1381"/>
      <c r="R56" s="1381"/>
      <c r="S56" s="1381"/>
      <c r="T56" s="1381"/>
      <c r="U56" s="1381"/>
      <c r="V56" s="1381"/>
      <c r="W56" s="1381"/>
      <c r="X56" s="1381"/>
      <c r="Y56" s="1381"/>
      <c r="Z56" s="1381"/>
      <c r="AA56" s="1381"/>
      <c r="AB56" s="1381"/>
      <c r="AC56" s="1381"/>
      <c r="AD56" s="1381"/>
      <c r="AE56" s="1381"/>
      <c r="AF56" s="1381"/>
      <c r="AG56" s="1381"/>
      <c r="AH56" s="1382"/>
      <c r="AI56" s="20"/>
      <c r="AJ56" s="20"/>
      <c r="AL56" s="6"/>
      <c r="AM56" s="6"/>
      <c r="AN56" s="20"/>
      <c r="AO56" s="1379" t="s">
        <v>13</v>
      </c>
      <c r="AP56" s="1379"/>
      <c r="AQ56" s="1379"/>
      <c r="AR56" s="1379"/>
      <c r="AS56" s="1380"/>
      <c r="AT56" s="1381"/>
      <c r="AU56" s="1381"/>
      <c r="AV56" s="1381"/>
      <c r="AW56" s="1381"/>
      <c r="AX56" s="1381"/>
      <c r="AY56" s="1381"/>
      <c r="AZ56" s="1381"/>
      <c r="BA56" s="1381"/>
      <c r="BB56" s="1381"/>
      <c r="BC56" s="1381"/>
      <c r="BD56" s="1381"/>
      <c r="BE56" s="1381"/>
      <c r="BF56" s="1381"/>
      <c r="BG56" s="1381"/>
      <c r="BH56" s="1381"/>
      <c r="BI56" s="1381"/>
      <c r="BJ56" s="1381"/>
      <c r="BK56" s="1381"/>
      <c r="BL56" s="1381"/>
      <c r="BM56" s="1381"/>
      <c r="BN56" s="1381"/>
      <c r="BO56" s="1381"/>
      <c r="BP56" s="1381"/>
      <c r="BQ56" s="1381"/>
      <c r="BR56" s="1382"/>
      <c r="BS56" s="20"/>
      <c r="BT56" s="20"/>
      <c r="BU56" s="20"/>
      <c r="BV56" s="20"/>
    </row>
    <row r="57" spans="2:74" s="24" customFormat="1" ht="15" customHeight="1" x14ac:dyDescent="0.2">
      <c r="B57" s="6"/>
      <c r="C57" s="6"/>
      <c r="D57" s="20"/>
      <c r="E57" s="794" t="s">
        <v>194</v>
      </c>
      <c r="F57" s="794"/>
      <c r="G57" s="794"/>
      <c r="H57" s="794"/>
      <c r="I57" s="1384"/>
      <c r="J57" s="1385"/>
      <c r="K57" s="1385"/>
      <c r="L57" s="1385"/>
      <c r="M57" s="1385"/>
      <c r="N57" s="1385"/>
      <c r="O57" s="1385"/>
      <c r="P57" s="1385"/>
      <c r="Q57" s="1385"/>
      <c r="R57" s="1385"/>
      <c r="S57" s="1385"/>
      <c r="T57" s="1385"/>
      <c r="U57" s="1385"/>
      <c r="V57" s="1385"/>
      <c r="W57" s="1385"/>
      <c r="X57" s="1385"/>
      <c r="Y57" s="1385"/>
      <c r="Z57" s="1385"/>
      <c r="AA57" s="1385"/>
      <c r="AB57" s="1385"/>
      <c r="AC57" s="1385"/>
      <c r="AD57" s="1385"/>
      <c r="AE57" s="1385"/>
      <c r="AF57" s="1385"/>
      <c r="AG57" s="1385"/>
      <c r="AH57" s="1386"/>
      <c r="AI57" s="20"/>
      <c r="AJ57" s="20"/>
      <c r="AL57" s="6"/>
      <c r="AM57" s="6"/>
      <c r="AN57" s="20"/>
      <c r="AO57" s="794" t="s">
        <v>194</v>
      </c>
      <c r="AP57" s="794"/>
      <c r="AQ57" s="794"/>
      <c r="AR57" s="794"/>
      <c r="AS57" s="1384"/>
      <c r="AT57" s="1385"/>
      <c r="AU57" s="1385"/>
      <c r="AV57" s="1385"/>
      <c r="AW57" s="1385"/>
      <c r="AX57" s="1385"/>
      <c r="AY57" s="1385"/>
      <c r="AZ57" s="1385"/>
      <c r="BA57" s="1385"/>
      <c r="BB57" s="1385"/>
      <c r="BC57" s="1385"/>
      <c r="BD57" s="1385"/>
      <c r="BE57" s="1385"/>
      <c r="BF57" s="1385"/>
      <c r="BG57" s="1385"/>
      <c r="BH57" s="1385"/>
      <c r="BI57" s="1385"/>
      <c r="BJ57" s="1385"/>
      <c r="BK57" s="1385"/>
      <c r="BL57" s="1385"/>
      <c r="BM57" s="1385"/>
      <c r="BN57" s="1385"/>
      <c r="BO57" s="1385"/>
      <c r="BP57" s="1385"/>
      <c r="BQ57" s="1385"/>
      <c r="BR57" s="1386"/>
      <c r="BS57" s="20"/>
      <c r="BT57" s="20"/>
      <c r="BU57" s="20"/>
      <c r="BV57" s="20"/>
    </row>
    <row r="58" spans="2:74" s="24" customFormat="1" ht="15" customHeight="1" x14ac:dyDescent="0.2">
      <c r="B58" s="6"/>
      <c r="C58" s="6"/>
      <c r="D58" s="20"/>
      <c r="E58" s="1383"/>
      <c r="F58" s="1383"/>
      <c r="G58" s="1383"/>
      <c r="H58" s="1383"/>
      <c r="I58" s="1387"/>
      <c r="J58" s="1388"/>
      <c r="K58" s="1388"/>
      <c r="L58" s="1388"/>
      <c r="M58" s="1388"/>
      <c r="N58" s="1388"/>
      <c r="O58" s="1388"/>
      <c r="P58" s="1388"/>
      <c r="Q58" s="1388"/>
      <c r="R58" s="1388"/>
      <c r="S58" s="1388"/>
      <c r="T58" s="1388"/>
      <c r="U58" s="1388"/>
      <c r="V58" s="1388"/>
      <c r="W58" s="1388"/>
      <c r="X58" s="1388"/>
      <c r="Y58" s="1388"/>
      <c r="Z58" s="1388"/>
      <c r="AA58" s="1388"/>
      <c r="AB58" s="1388"/>
      <c r="AC58" s="1388"/>
      <c r="AD58" s="1388"/>
      <c r="AE58" s="1388"/>
      <c r="AF58" s="1388"/>
      <c r="AG58" s="1388"/>
      <c r="AH58" s="1389"/>
      <c r="AI58" s="20"/>
      <c r="AJ58" s="20"/>
      <c r="AL58" s="6"/>
      <c r="AM58" s="6"/>
      <c r="AN58" s="20"/>
      <c r="AO58" s="1383"/>
      <c r="AP58" s="1383"/>
      <c r="AQ58" s="1383"/>
      <c r="AR58" s="1383"/>
      <c r="AS58" s="1387"/>
      <c r="AT58" s="1388"/>
      <c r="AU58" s="1388"/>
      <c r="AV58" s="1388"/>
      <c r="AW58" s="1388"/>
      <c r="AX58" s="1388"/>
      <c r="AY58" s="1388"/>
      <c r="AZ58" s="1388"/>
      <c r="BA58" s="1388"/>
      <c r="BB58" s="1388"/>
      <c r="BC58" s="1388"/>
      <c r="BD58" s="1388"/>
      <c r="BE58" s="1388"/>
      <c r="BF58" s="1388"/>
      <c r="BG58" s="1388"/>
      <c r="BH58" s="1388"/>
      <c r="BI58" s="1388"/>
      <c r="BJ58" s="1388"/>
      <c r="BK58" s="1388"/>
      <c r="BL58" s="1388"/>
      <c r="BM58" s="1388"/>
      <c r="BN58" s="1388"/>
      <c r="BO58" s="1388"/>
      <c r="BP58" s="1388"/>
      <c r="BQ58" s="1388"/>
      <c r="BR58" s="1389"/>
      <c r="BS58" s="20"/>
      <c r="BT58" s="20"/>
      <c r="BU58" s="20"/>
      <c r="BV58" s="20"/>
    </row>
    <row r="59" spans="2:74" s="24" customFormat="1" ht="15.65" customHeight="1" x14ac:dyDescent="0.2">
      <c r="B59" s="6"/>
      <c r="C59" s="6"/>
      <c r="D59" s="20"/>
      <c r="E59" s="1390" t="s">
        <v>15</v>
      </c>
      <c r="F59" s="1390"/>
      <c r="G59" s="1390"/>
      <c r="H59" s="1390"/>
      <c r="I59" s="1391"/>
      <c r="J59" s="1392"/>
      <c r="K59" s="1392"/>
      <c r="L59" s="1392"/>
      <c r="M59" s="1392"/>
      <c r="N59" s="1392"/>
      <c r="O59" s="1392"/>
      <c r="P59" s="1392"/>
      <c r="Q59" s="1392"/>
      <c r="R59" s="1392"/>
      <c r="S59" s="1392"/>
      <c r="T59" s="1392"/>
      <c r="U59" s="1392"/>
      <c r="V59" s="1392"/>
      <c r="W59" s="1392"/>
      <c r="X59" s="1392"/>
      <c r="Y59" s="1392"/>
      <c r="Z59" s="1392"/>
      <c r="AA59" s="1392"/>
      <c r="AB59" s="1392"/>
      <c r="AC59" s="1392"/>
      <c r="AD59" s="1392"/>
      <c r="AE59" s="1392"/>
      <c r="AF59" s="1392"/>
      <c r="AG59" s="1392"/>
      <c r="AH59" s="1393"/>
      <c r="AI59" s="20"/>
      <c r="AJ59" s="20"/>
      <c r="AL59" s="6"/>
      <c r="AM59" s="6"/>
      <c r="AN59" s="20"/>
      <c r="AO59" s="1390" t="s">
        <v>15</v>
      </c>
      <c r="AP59" s="1390"/>
      <c r="AQ59" s="1390"/>
      <c r="AR59" s="1390"/>
      <c r="AS59" s="1391"/>
      <c r="AT59" s="1392"/>
      <c r="AU59" s="1392"/>
      <c r="AV59" s="1392"/>
      <c r="AW59" s="1392"/>
      <c r="AX59" s="1392"/>
      <c r="AY59" s="1392"/>
      <c r="AZ59" s="1392"/>
      <c r="BA59" s="1392"/>
      <c r="BB59" s="1392"/>
      <c r="BC59" s="1392"/>
      <c r="BD59" s="1392"/>
      <c r="BE59" s="1392"/>
      <c r="BF59" s="1392"/>
      <c r="BG59" s="1392"/>
      <c r="BH59" s="1392"/>
      <c r="BI59" s="1392"/>
      <c r="BJ59" s="1392"/>
      <c r="BK59" s="1392"/>
      <c r="BL59" s="1392"/>
      <c r="BM59" s="1392"/>
      <c r="BN59" s="1392"/>
      <c r="BO59" s="1392"/>
      <c r="BP59" s="1392"/>
      <c r="BQ59" s="1392"/>
      <c r="BR59" s="1393"/>
      <c r="BS59" s="20"/>
      <c r="BT59" s="20"/>
      <c r="BU59" s="20"/>
      <c r="BV59" s="20"/>
    </row>
    <row r="60" spans="2:74" s="24" customFormat="1" ht="15.65" customHeight="1" x14ac:dyDescent="0.2">
      <c r="B60" s="6"/>
      <c r="C60" s="6"/>
      <c r="D60" s="20"/>
      <c r="E60" s="1390"/>
      <c r="F60" s="1390"/>
      <c r="G60" s="1390"/>
      <c r="H60" s="1390"/>
      <c r="I60" s="1387"/>
      <c r="J60" s="1388"/>
      <c r="K60" s="1388"/>
      <c r="L60" s="1388"/>
      <c r="M60" s="1388"/>
      <c r="N60" s="1388"/>
      <c r="O60" s="1388"/>
      <c r="P60" s="1388"/>
      <c r="Q60" s="1388"/>
      <c r="R60" s="1388"/>
      <c r="S60" s="1388"/>
      <c r="T60" s="1388"/>
      <c r="U60" s="1388"/>
      <c r="V60" s="1388"/>
      <c r="W60" s="1388"/>
      <c r="X60" s="1388"/>
      <c r="Y60" s="1388"/>
      <c r="Z60" s="1388"/>
      <c r="AA60" s="1388"/>
      <c r="AB60" s="1388"/>
      <c r="AC60" s="1388"/>
      <c r="AD60" s="1388"/>
      <c r="AE60" s="1388"/>
      <c r="AF60" s="1388"/>
      <c r="AG60" s="1388"/>
      <c r="AH60" s="1389"/>
      <c r="AI60" s="20"/>
      <c r="AJ60" s="20"/>
      <c r="AL60" s="6"/>
      <c r="AM60" s="6"/>
      <c r="AN60" s="20"/>
      <c r="AO60" s="1390"/>
      <c r="AP60" s="1390"/>
      <c r="AQ60" s="1390"/>
      <c r="AR60" s="1390"/>
      <c r="AS60" s="1387"/>
      <c r="AT60" s="1388"/>
      <c r="AU60" s="1388"/>
      <c r="AV60" s="1388"/>
      <c r="AW60" s="1388"/>
      <c r="AX60" s="1388"/>
      <c r="AY60" s="1388"/>
      <c r="AZ60" s="1388"/>
      <c r="BA60" s="1388"/>
      <c r="BB60" s="1388"/>
      <c r="BC60" s="1388"/>
      <c r="BD60" s="1388"/>
      <c r="BE60" s="1388"/>
      <c r="BF60" s="1388"/>
      <c r="BG60" s="1388"/>
      <c r="BH60" s="1388"/>
      <c r="BI60" s="1388"/>
      <c r="BJ60" s="1388"/>
      <c r="BK60" s="1388"/>
      <c r="BL60" s="1388"/>
      <c r="BM60" s="1388"/>
      <c r="BN60" s="1388"/>
      <c r="BO60" s="1388"/>
      <c r="BP60" s="1388"/>
      <c r="BQ60" s="1388"/>
      <c r="BR60" s="1389"/>
      <c r="BS60" s="20"/>
      <c r="BT60" s="20"/>
      <c r="BU60" s="20"/>
      <c r="BV60" s="20"/>
    </row>
    <row r="61" spans="2:74" s="24" customFormat="1" ht="13.5" customHeight="1" x14ac:dyDescent="0.2">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20"/>
      <c r="AJ61" s="20"/>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20"/>
      <c r="BT61" s="20"/>
      <c r="BU61" s="20"/>
      <c r="BV61" s="20"/>
    </row>
    <row r="62" spans="2:74" s="24" customFormat="1" ht="13.5" customHeight="1" x14ac:dyDescent="0.2">
      <c r="B62" s="6"/>
      <c r="C62" s="6"/>
      <c r="D62" s="29" t="s">
        <v>18</v>
      </c>
      <c r="E62" s="3"/>
      <c r="F62" s="3" t="s">
        <v>270</v>
      </c>
      <c r="G62" s="3"/>
      <c r="H62" s="10"/>
      <c r="I62" s="10"/>
      <c r="J62" s="10"/>
      <c r="K62" s="10"/>
      <c r="L62" s="10"/>
      <c r="M62" s="10"/>
      <c r="N62" s="3"/>
      <c r="O62" s="3"/>
      <c r="P62" s="3"/>
      <c r="Q62" s="3"/>
      <c r="R62" s="3"/>
      <c r="S62" s="3"/>
      <c r="T62" s="3"/>
      <c r="U62" s="3"/>
      <c r="V62" s="3"/>
      <c r="W62" s="3"/>
      <c r="X62" s="3"/>
      <c r="Y62" s="3"/>
      <c r="Z62" s="3"/>
      <c r="AA62" s="3"/>
      <c r="AB62" s="3"/>
      <c r="AC62" s="3"/>
      <c r="AD62" s="3"/>
      <c r="AE62" s="3"/>
      <c r="AF62" s="3"/>
      <c r="AG62" s="3"/>
      <c r="AH62" s="3"/>
      <c r="AI62" s="20"/>
      <c r="AJ62" s="20"/>
      <c r="AL62" s="6"/>
      <c r="AM62" s="6"/>
      <c r="AN62" s="29" t="s">
        <v>18</v>
      </c>
      <c r="AO62" s="3"/>
      <c r="AP62" s="3" t="s">
        <v>271</v>
      </c>
      <c r="AQ62" s="3"/>
      <c r="AR62" s="10"/>
      <c r="AS62" s="10"/>
      <c r="AT62" s="10"/>
      <c r="AU62" s="10"/>
      <c r="AV62" s="10"/>
      <c r="AW62" s="10"/>
      <c r="AX62" s="3"/>
      <c r="AY62" s="3"/>
      <c r="AZ62" s="3"/>
      <c r="BA62" s="3"/>
      <c r="BB62" s="3"/>
      <c r="BC62" s="3"/>
      <c r="BD62" s="3"/>
      <c r="BE62" s="3"/>
      <c r="BF62" s="3"/>
      <c r="BG62" s="3"/>
      <c r="BH62" s="3"/>
      <c r="BI62" s="3"/>
      <c r="BJ62" s="3"/>
      <c r="BK62" s="3"/>
      <c r="BL62" s="3"/>
      <c r="BM62" s="3"/>
      <c r="BN62" s="3"/>
      <c r="BO62" s="3"/>
      <c r="BP62" s="3"/>
      <c r="BQ62" s="3"/>
      <c r="BR62" s="3"/>
      <c r="BS62" s="20"/>
      <c r="BT62" s="20"/>
      <c r="BU62" s="20"/>
      <c r="BV62" s="20"/>
    </row>
    <row r="63" spans="2:74" s="24" customFormat="1" ht="13.5" customHeight="1" x14ac:dyDescent="0.2">
      <c r="B63" s="6"/>
      <c r="C63" s="6"/>
      <c r="D63" s="6"/>
      <c r="E63" s="1394"/>
      <c r="F63" s="1395"/>
      <c r="G63" s="1395"/>
      <c r="H63" s="1396"/>
      <c r="I63" s="1400" t="s">
        <v>197</v>
      </c>
      <c r="J63" s="1401"/>
      <c r="K63" s="1401"/>
      <c r="L63" s="1401"/>
      <c r="M63" s="1401"/>
      <c r="N63" s="1401"/>
      <c r="O63" s="1401"/>
      <c r="P63" s="1401"/>
      <c r="Q63" s="1401"/>
      <c r="R63" s="1401"/>
      <c r="S63" s="1404"/>
      <c r="T63" s="1405"/>
      <c r="U63" s="1405"/>
      <c r="V63" s="1405"/>
      <c r="W63" s="1407" t="s">
        <v>198</v>
      </c>
      <c r="X63" s="1408"/>
      <c r="Y63" s="1408"/>
      <c r="Z63" s="1408"/>
      <c r="AA63" s="1408"/>
      <c r="AB63" s="1408"/>
      <c r="AC63" s="1408"/>
      <c r="AD63" s="1408"/>
      <c r="AE63" s="1408"/>
      <c r="AF63" s="1408"/>
      <c r="AG63" s="1408"/>
      <c r="AH63" s="1409"/>
      <c r="AI63" s="20"/>
      <c r="AJ63" s="20"/>
      <c r="AL63" s="6"/>
      <c r="AM63" s="6"/>
      <c r="AN63" s="6"/>
      <c r="AO63" s="1394"/>
      <c r="AP63" s="1395"/>
      <c r="AQ63" s="1395"/>
      <c r="AR63" s="1396"/>
      <c r="AS63" s="1400" t="s">
        <v>197</v>
      </c>
      <c r="AT63" s="1401"/>
      <c r="AU63" s="1401"/>
      <c r="AV63" s="1401"/>
      <c r="AW63" s="1401"/>
      <c r="AX63" s="1401"/>
      <c r="AY63" s="1401"/>
      <c r="AZ63" s="1401"/>
      <c r="BA63" s="1401"/>
      <c r="BB63" s="1401"/>
      <c r="BC63" s="1404"/>
      <c r="BD63" s="1405"/>
      <c r="BE63" s="1405"/>
      <c r="BF63" s="1405"/>
      <c r="BG63" s="1407" t="s">
        <v>198</v>
      </c>
      <c r="BH63" s="1408"/>
      <c r="BI63" s="1408"/>
      <c r="BJ63" s="1408"/>
      <c r="BK63" s="1408"/>
      <c r="BL63" s="1408"/>
      <c r="BM63" s="1408"/>
      <c r="BN63" s="1408"/>
      <c r="BO63" s="1408"/>
      <c r="BP63" s="1408"/>
      <c r="BQ63" s="1408"/>
      <c r="BR63" s="1409"/>
      <c r="BS63" s="20"/>
      <c r="BT63" s="20"/>
      <c r="BU63" s="20"/>
      <c r="BV63" s="20"/>
    </row>
    <row r="64" spans="2:74" s="24" customFormat="1" ht="13.5" customHeight="1" x14ac:dyDescent="0.2">
      <c r="B64" s="6"/>
      <c r="C64" s="6"/>
      <c r="D64" s="6"/>
      <c r="E64" s="1397"/>
      <c r="F64" s="1398"/>
      <c r="G64" s="1398"/>
      <c r="H64" s="1399"/>
      <c r="I64" s="1402"/>
      <c r="J64" s="1403"/>
      <c r="K64" s="1403"/>
      <c r="L64" s="1403"/>
      <c r="M64" s="1403"/>
      <c r="N64" s="1403"/>
      <c r="O64" s="1403"/>
      <c r="P64" s="1403"/>
      <c r="Q64" s="1403"/>
      <c r="R64" s="1403"/>
      <c r="S64" s="1406"/>
      <c r="T64" s="1406"/>
      <c r="U64" s="1406"/>
      <c r="V64" s="1406"/>
      <c r="W64" s="1362"/>
      <c r="X64" s="1410"/>
      <c r="Y64" s="1410"/>
      <c r="Z64" s="1410"/>
      <c r="AA64" s="1410"/>
      <c r="AB64" s="1410"/>
      <c r="AC64" s="1410"/>
      <c r="AD64" s="1410"/>
      <c r="AE64" s="1410"/>
      <c r="AF64" s="1410"/>
      <c r="AG64" s="1410"/>
      <c r="AH64" s="1363"/>
      <c r="AI64" s="20"/>
      <c r="AJ64" s="20"/>
      <c r="AL64" s="6"/>
      <c r="AM64" s="6"/>
      <c r="AN64" s="6"/>
      <c r="AO64" s="1397"/>
      <c r="AP64" s="1398"/>
      <c r="AQ64" s="1398"/>
      <c r="AR64" s="1399"/>
      <c r="AS64" s="1402"/>
      <c r="AT64" s="1403"/>
      <c r="AU64" s="1403"/>
      <c r="AV64" s="1403"/>
      <c r="AW64" s="1403"/>
      <c r="AX64" s="1403"/>
      <c r="AY64" s="1403"/>
      <c r="AZ64" s="1403"/>
      <c r="BA64" s="1403"/>
      <c r="BB64" s="1403"/>
      <c r="BC64" s="1406"/>
      <c r="BD64" s="1406"/>
      <c r="BE64" s="1406"/>
      <c r="BF64" s="1406"/>
      <c r="BG64" s="1362"/>
      <c r="BH64" s="1410"/>
      <c r="BI64" s="1410"/>
      <c r="BJ64" s="1410"/>
      <c r="BK64" s="1410"/>
      <c r="BL64" s="1410"/>
      <c r="BM64" s="1410"/>
      <c r="BN64" s="1410"/>
      <c r="BO64" s="1410"/>
      <c r="BP64" s="1410"/>
      <c r="BQ64" s="1410"/>
      <c r="BR64" s="1363"/>
      <c r="BS64" s="20"/>
      <c r="BT64" s="20"/>
      <c r="BU64" s="20"/>
      <c r="BV64" s="20"/>
    </row>
    <row r="65" spans="1:75" s="24" customFormat="1" ht="13.5" customHeight="1" x14ac:dyDescent="0.2">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20"/>
      <c r="AJ65" s="20"/>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20"/>
      <c r="BT65" s="20"/>
      <c r="BU65" s="20"/>
      <c r="BV65" s="20"/>
    </row>
    <row r="66" spans="1:75" s="24" customFormat="1" ht="13.5" customHeight="1" x14ac:dyDescent="0.2">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I66" s="20"/>
      <c r="AJ66" s="20"/>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S66" s="20"/>
      <c r="BT66" s="20"/>
      <c r="BU66" s="20"/>
      <c r="BV66" s="20"/>
    </row>
    <row r="67" spans="1:75" s="24" customFormat="1" ht="13.25" customHeight="1" x14ac:dyDescent="0.2">
      <c r="C67" s="1369"/>
      <c r="D67" s="1369"/>
      <c r="E67" s="1369"/>
      <c r="F67" s="1369"/>
      <c r="G67" s="1369"/>
      <c r="H67" s="1369"/>
      <c r="I67" s="3"/>
      <c r="J67" s="6"/>
      <c r="K67" s="6"/>
      <c r="L67" s="6"/>
      <c r="M67" s="6"/>
      <c r="N67" s="6"/>
      <c r="O67" s="6"/>
      <c r="P67" s="6"/>
      <c r="Q67" s="6"/>
      <c r="R67" s="6"/>
      <c r="S67" s="6"/>
      <c r="T67" s="6"/>
      <c r="U67" s="6"/>
      <c r="V67" s="6"/>
      <c r="W67" s="6"/>
      <c r="X67" s="6"/>
      <c r="Y67" s="6"/>
      <c r="Z67" s="6"/>
      <c r="AA67" s="6"/>
      <c r="AB67" s="6"/>
      <c r="AC67" s="6"/>
      <c r="AD67" s="6"/>
      <c r="AE67" s="6"/>
      <c r="AF67" s="6"/>
      <c r="AG67" s="6"/>
      <c r="AH67" s="6"/>
      <c r="AI67" s="6" t="s">
        <v>163</v>
      </c>
      <c r="AJ67" s="6"/>
      <c r="AK67" s="6"/>
      <c r="AM67" s="1369"/>
      <c r="AN67" s="1369"/>
      <c r="AO67" s="1369"/>
      <c r="AP67" s="1369"/>
      <c r="AQ67" s="1369"/>
      <c r="AR67" s="1369"/>
      <c r="AS67" s="3"/>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t="s">
        <v>163</v>
      </c>
      <c r="BT67" s="6"/>
      <c r="BU67" s="6"/>
      <c r="BV67" s="20"/>
      <c r="BW67" s="20"/>
    </row>
    <row r="68" spans="1:75" s="24" customFormat="1" ht="13.5" customHeight="1" x14ac:dyDescent="0.2">
      <c r="C68" s="6"/>
      <c r="D68" s="6"/>
      <c r="E68" s="72">
        <v>5</v>
      </c>
      <c r="F68" s="8"/>
      <c r="G68" s="8" t="s">
        <v>266</v>
      </c>
      <c r="H68" s="8"/>
      <c r="I68" s="8"/>
      <c r="J68" s="8"/>
      <c r="K68" s="8"/>
      <c r="L68" s="6"/>
      <c r="M68" s="6"/>
      <c r="N68" s="6"/>
      <c r="O68" s="6"/>
      <c r="P68" s="6"/>
      <c r="Q68" s="6"/>
      <c r="R68" s="6"/>
      <c r="S68" s="6"/>
      <c r="T68" s="6"/>
      <c r="U68" s="6"/>
      <c r="V68" s="6"/>
      <c r="W68" s="6"/>
      <c r="X68" s="6"/>
      <c r="Y68" s="6"/>
      <c r="Z68" s="6"/>
      <c r="AA68" s="6"/>
      <c r="AB68" s="6"/>
      <c r="AC68" s="6"/>
      <c r="AD68" s="6"/>
      <c r="AE68" s="6"/>
      <c r="AF68" s="6"/>
      <c r="AG68" s="6"/>
      <c r="AH68" s="6"/>
      <c r="AI68" s="6"/>
      <c r="AJ68" s="6"/>
      <c r="AK68" s="6"/>
      <c r="AM68" s="6"/>
      <c r="AN68" s="6"/>
      <c r="AO68" s="55">
        <v>5</v>
      </c>
      <c r="AP68" s="6"/>
      <c r="AQ68" s="6" t="s">
        <v>266</v>
      </c>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20"/>
    </row>
    <row r="69" spans="1:75" s="24" customFormat="1" ht="13.5" customHeight="1" x14ac:dyDescent="0.2">
      <c r="C69" s="6"/>
      <c r="D69" s="1370" t="s">
        <v>233</v>
      </c>
      <c r="E69" s="1371"/>
      <c r="F69" s="1371"/>
      <c r="G69" s="1372"/>
      <c r="H69" s="1654"/>
      <c r="I69" s="1655"/>
      <c r="J69" s="1655"/>
      <c r="K69" s="1655"/>
      <c r="L69" s="1655"/>
      <c r="M69" s="1655"/>
      <c r="N69" s="1655"/>
      <c r="O69" s="1655"/>
      <c r="P69" s="1655"/>
      <c r="Q69" s="1655"/>
      <c r="R69" s="1655"/>
      <c r="S69" s="1655"/>
      <c r="T69" s="1655"/>
      <c r="U69" s="1655"/>
      <c r="V69" s="1655"/>
      <c r="W69" s="1655"/>
      <c r="X69" s="1655"/>
      <c r="Y69" s="1655"/>
      <c r="Z69" s="1655"/>
      <c r="AA69" s="1655"/>
      <c r="AB69" s="1655"/>
      <c r="AC69" s="1655"/>
      <c r="AD69" s="1655"/>
      <c r="AE69" s="1655"/>
      <c r="AF69" s="1655"/>
      <c r="AG69" s="1655"/>
      <c r="AH69" s="1655"/>
      <c r="AI69" s="1656"/>
      <c r="AJ69" s="6"/>
      <c r="AK69" s="6"/>
      <c r="AM69" s="6"/>
      <c r="AN69" s="1370" t="s">
        <v>236</v>
      </c>
      <c r="AO69" s="1371"/>
      <c r="AP69" s="1371"/>
      <c r="AQ69" s="1372"/>
      <c r="AR69" s="1347" t="s">
        <v>237</v>
      </c>
      <c r="AS69" s="1348"/>
      <c r="AT69" s="1348"/>
      <c r="AU69" s="1348"/>
      <c r="AV69" s="1348"/>
      <c r="AW69" s="1348"/>
      <c r="AX69" s="1348"/>
      <c r="AY69" s="1348"/>
      <c r="AZ69" s="1348"/>
      <c r="BA69" s="1348"/>
      <c r="BB69" s="1348"/>
      <c r="BC69" s="1348"/>
      <c r="BD69" s="1348"/>
      <c r="BE69" s="1348"/>
      <c r="BF69" s="1348"/>
      <c r="BG69" s="1348"/>
      <c r="BH69" s="1348"/>
      <c r="BI69" s="1348"/>
      <c r="BJ69" s="1348"/>
      <c r="BK69" s="1348"/>
      <c r="BL69" s="1348"/>
      <c r="BM69" s="1348"/>
      <c r="BN69" s="1348"/>
      <c r="BO69" s="1348"/>
      <c r="BP69" s="1348"/>
      <c r="BQ69" s="1348"/>
      <c r="BR69" s="1348"/>
      <c r="BS69" s="1349"/>
      <c r="BT69" s="6"/>
      <c r="BU69" s="6"/>
      <c r="BV69" s="6"/>
      <c r="BW69" s="20"/>
    </row>
    <row r="70" spans="1:75" s="24" customFormat="1" ht="13.5" customHeight="1" x14ac:dyDescent="0.2">
      <c r="C70" s="6"/>
      <c r="D70" s="1370"/>
      <c r="E70" s="1371"/>
      <c r="F70" s="1371"/>
      <c r="G70" s="1372"/>
      <c r="H70" s="1657"/>
      <c r="I70" s="1658"/>
      <c r="J70" s="1658"/>
      <c r="K70" s="1658"/>
      <c r="L70" s="1658"/>
      <c r="M70" s="1658"/>
      <c r="N70" s="1658"/>
      <c r="O70" s="1658"/>
      <c r="P70" s="1658"/>
      <c r="Q70" s="1658"/>
      <c r="R70" s="1658"/>
      <c r="S70" s="1658"/>
      <c r="T70" s="1658"/>
      <c r="U70" s="1658"/>
      <c r="V70" s="1658"/>
      <c r="W70" s="1658"/>
      <c r="X70" s="1658"/>
      <c r="Y70" s="1658"/>
      <c r="Z70" s="1658"/>
      <c r="AA70" s="1658"/>
      <c r="AB70" s="1658"/>
      <c r="AC70" s="1658"/>
      <c r="AD70" s="1658"/>
      <c r="AE70" s="1658"/>
      <c r="AF70" s="1658"/>
      <c r="AG70" s="1658"/>
      <c r="AH70" s="1658"/>
      <c r="AI70" s="1659"/>
      <c r="AJ70" s="6"/>
      <c r="AK70" s="6"/>
      <c r="AM70" s="6"/>
      <c r="AN70" s="1370"/>
      <c r="AO70" s="1371"/>
      <c r="AP70" s="1371"/>
      <c r="AQ70" s="1372"/>
      <c r="AR70" s="1350"/>
      <c r="AS70" s="1351"/>
      <c r="AT70" s="1351"/>
      <c r="AU70" s="1351"/>
      <c r="AV70" s="1351"/>
      <c r="AW70" s="1351"/>
      <c r="AX70" s="1351"/>
      <c r="AY70" s="1351"/>
      <c r="AZ70" s="1351"/>
      <c r="BA70" s="1351"/>
      <c r="BB70" s="1351"/>
      <c r="BC70" s="1351"/>
      <c r="BD70" s="1351"/>
      <c r="BE70" s="1351"/>
      <c r="BF70" s="1351"/>
      <c r="BG70" s="1351"/>
      <c r="BH70" s="1351"/>
      <c r="BI70" s="1351"/>
      <c r="BJ70" s="1351"/>
      <c r="BK70" s="1351"/>
      <c r="BL70" s="1351"/>
      <c r="BM70" s="1351"/>
      <c r="BN70" s="1351"/>
      <c r="BO70" s="1351"/>
      <c r="BP70" s="1351"/>
      <c r="BQ70" s="1351"/>
      <c r="BR70" s="1351"/>
      <c r="BS70" s="1352"/>
      <c r="BT70" s="6"/>
      <c r="BU70" s="6"/>
      <c r="BV70" s="6"/>
      <c r="BW70" s="20"/>
    </row>
    <row r="71" spans="1:75" s="24" customFormat="1" ht="13.5" customHeight="1" x14ac:dyDescent="0.2">
      <c r="C71" s="6"/>
      <c r="D71" s="1370" t="s">
        <v>121</v>
      </c>
      <c r="E71" s="1371"/>
      <c r="F71" s="1371"/>
      <c r="G71" s="1372"/>
      <c r="H71" s="1751"/>
      <c r="I71" s="1721"/>
      <c r="J71" s="1721"/>
      <c r="K71" s="1721"/>
      <c r="L71" s="1721"/>
      <c r="M71" s="1721"/>
      <c r="N71" s="1721"/>
      <c r="O71" s="1721"/>
      <c r="P71" s="1721"/>
      <c r="Q71" s="1721"/>
      <c r="R71" s="1721"/>
      <c r="S71" s="1721"/>
      <c r="T71" s="1721"/>
      <c r="U71" s="1721"/>
      <c r="V71" s="1721"/>
      <c r="W71" s="1721"/>
      <c r="X71" s="1721"/>
      <c r="Y71" s="1721"/>
      <c r="Z71" s="1721"/>
      <c r="AA71" s="1721"/>
      <c r="AB71" s="1721"/>
      <c r="AC71" s="1721"/>
      <c r="AD71" s="1721"/>
      <c r="AE71" s="1721"/>
      <c r="AF71" s="1721"/>
      <c r="AG71" s="1721"/>
      <c r="AH71" s="1721"/>
      <c r="AI71" s="1752"/>
      <c r="AJ71" s="6"/>
      <c r="AK71" s="6"/>
      <c r="AM71" s="6"/>
      <c r="AN71" s="1370" t="s">
        <v>121</v>
      </c>
      <c r="AO71" s="1371"/>
      <c r="AP71" s="1371"/>
      <c r="AQ71" s="1372"/>
      <c r="AR71" s="1373" t="s">
        <v>282</v>
      </c>
      <c r="AS71" s="1374"/>
      <c r="AT71" s="1374"/>
      <c r="AU71" s="1374"/>
      <c r="AV71" s="1374"/>
      <c r="AW71" s="1374"/>
      <c r="AX71" s="1374"/>
      <c r="AY71" s="1374"/>
      <c r="AZ71" s="1374"/>
      <c r="BA71" s="1374"/>
      <c r="BB71" s="1374"/>
      <c r="BC71" s="1374"/>
      <c r="BD71" s="1374"/>
      <c r="BE71" s="1374"/>
      <c r="BF71" s="1374"/>
      <c r="BG71" s="1374"/>
      <c r="BH71" s="1374"/>
      <c r="BI71" s="1374"/>
      <c r="BJ71" s="1374"/>
      <c r="BK71" s="1374"/>
      <c r="BL71" s="1374"/>
      <c r="BM71" s="1374"/>
      <c r="BN71" s="1374"/>
      <c r="BO71" s="1374"/>
      <c r="BP71" s="1374"/>
      <c r="BQ71" s="1374"/>
      <c r="BR71" s="1374"/>
      <c r="BS71" s="1375"/>
      <c r="BT71" s="6"/>
      <c r="BU71" s="6"/>
      <c r="BV71" s="6"/>
      <c r="BW71" s="20"/>
    </row>
    <row r="72" spans="1:75" s="24" customFormat="1" ht="13.5" customHeight="1" x14ac:dyDescent="0.2">
      <c r="A72" s="54"/>
      <c r="C72" s="6"/>
      <c r="D72" s="1370"/>
      <c r="E72" s="1371"/>
      <c r="F72" s="1371"/>
      <c r="G72" s="1372"/>
      <c r="H72" s="1645"/>
      <c r="I72" s="1646"/>
      <c r="J72" s="1646"/>
      <c r="K72" s="1646"/>
      <c r="L72" s="1646"/>
      <c r="M72" s="1646"/>
      <c r="N72" s="1646"/>
      <c r="O72" s="1646"/>
      <c r="P72" s="1646"/>
      <c r="Q72" s="1646"/>
      <c r="R72" s="1646"/>
      <c r="S72" s="1646"/>
      <c r="T72" s="1646"/>
      <c r="U72" s="1646"/>
      <c r="V72" s="1646"/>
      <c r="W72" s="1646"/>
      <c r="X72" s="1646"/>
      <c r="Y72" s="1646"/>
      <c r="Z72" s="1646"/>
      <c r="AA72" s="1646"/>
      <c r="AB72" s="1646"/>
      <c r="AC72" s="1646"/>
      <c r="AD72" s="1646"/>
      <c r="AE72" s="1646"/>
      <c r="AF72" s="1646"/>
      <c r="AG72" s="1646"/>
      <c r="AH72" s="1646"/>
      <c r="AI72" s="1753"/>
      <c r="AJ72" s="6"/>
      <c r="AK72" s="6"/>
      <c r="AM72" s="6"/>
      <c r="AN72" s="1370"/>
      <c r="AO72" s="1371"/>
      <c r="AP72" s="1371"/>
      <c r="AQ72" s="1372"/>
      <c r="AR72" s="1376"/>
      <c r="AS72" s="1377"/>
      <c r="AT72" s="1377"/>
      <c r="AU72" s="1377"/>
      <c r="AV72" s="1377"/>
      <c r="AW72" s="1377"/>
      <c r="AX72" s="1377"/>
      <c r="AY72" s="1377"/>
      <c r="AZ72" s="1377"/>
      <c r="BA72" s="1377"/>
      <c r="BB72" s="1377"/>
      <c r="BC72" s="1377"/>
      <c r="BD72" s="1377"/>
      <c r="BE72" s="1377"/>
      <c r="BF72" s="1377"/>
      <c r="BG72" s="1377"/>
      <c r="BH72" s="1377"/>
      <c r="BI72" s="1377"/>
      <c r="BJ72" s="1377"/>
      <c r="BK72" s="1377"/>
      <c r="BL72" s="1377"/>
      <c r="BM72" s="1377"/>
      <c r="BN72" s="1377"/>
      <c r="BO72" s="1377"/>
      <c r="BP72" s="1377"/>
      <c r="BQ72" s="1377"/>
      <c r="BR72" s="1377"/>
      <c r="BS72" s="1378"/>
      <c r="BT72" s="6"/>
      <c r="BU72" s="6"/>
      <c r="BV72" s="6"/>
      <c r="BW72" s="20"/>
    </row>
    <row r="73" spans="1:75" s="24" customFormat="1" ht="13.5" customHeight="1" x14ac:dyDescent="0.2">
      <c r="C73" s="6"/>
      <c r="D73" s="1370" t="s">
        <v>234</v>
      </c>
      <c r="E73" s="1371"/>
      <c r="F73" s="1371"/>
      <c r="G73" s="1372"/>
      <c r="H73" s="1654"/>
      <c r="I73" s="1655"/>
      <c r="J73" s="1655"/>
      <c r="K73" s="1655"/>
      <c r="L73" s="1655"/>
      <c r="M73" s="1655"/>
      <c r="N73" s="1655"/>
      <c r="O73" s="1655"/>
      <c r="P73" s="1655"/>
      <c r="Q73" s="1655"/>
      <c r="R73" s="1655"/>
      <c r="S73" s="1655"/>
      <c r="T73" s="1655"/>
      <c r="U73" s="1655"/>
      <c r="V73" s="1655"/>
      <c r="W73" s="1655"/>
      <c r="X73" s="1655"/>
      <c r="Y73" s="1655"/>
      <c r="Z73" s="1655"/>
      <c r="AA73" s="1655"/>
      <c r="AB73" s="1655"/>
      <c r="AC73" s="1655"/>
      <c r="AD73" s="1655"/>
      <c r="AE73" s="1655"/>
      <c r="AF73" s="1655"/>
      <c r="AG73" s="1655"/>
      <c r="AH73" s="1655"/>
      <c r="AI73" s="1656"/>
      <c r="AJ73" s="6"/>
      <c r="AK73" s="6"/>
      <c r="AM73" s="6"/>
      <c r="AN73" s="1370" t="s">
        <v>234</v>
      </c>
      <c r="AO73" s="1371"/>
      <c r="AP73" s="1371"/>
      <c r="AQ73" s="1372"/>
      <c r="AR73" s="1347" t="s">
        <v>473</v>
      </c>
      <c r="AS73" s="1348"/>
      <c r="AT73" s="1348"/>
      <c r="AU73" s="1348"/>
      <c r="AV73" s="1348"/>
      <c r="AW73" s="1348"/>
      <c r="AX73" s="1348"/>
      <c r="AY73" s="1348"/>
      <c r="AZ73" s="1348"/>
      <c r="BA73" s="1348"/>
      <c r="BB73" s="1348"/>
      <c r="BC73" s="1348"/>
      <c r="BD73" s="1348"/>
      <c r="BE73" s="1348"/>
      <c r="BF73" s="1348"/>
      <c r="BG73" s="1348"/>
      <c r="BH73" s="1348"/>
      <c r="BI73" s="1348"/>
      <c r="BJ73" s="1348"/>
      <c r="BK73" s="1348"/>
      <c r="BL73" s="1348"/>
      <c r="BM73" s="1348"/>
      <c r="BN73" s="1348"/>
      <c r="BO73" s="1348"/>
      <c r="BP73" s="1348"/>
      <c r="BQ73" s="1348"/>
      <c r="BR73" s="1348"/>
      <c r="BS73" s="1349"/>
      <c r="BT73" s="6"/>
      <c r="BU73" s="6"/>
      <c r="BV73" s="6"/>
      <c r="BW73" s="20"/>
    </row>
    <row r="74" spans="1:75" s="24" customFormat="1" ht="13.5" customHeight="1" x14ac:dyDescent="0.2">
      <c r="C74" s="6"/>
      <c r="D74" s="1370"/>
      <c r="E74" s="1371"/>
      <c r="F74" s="1371"/>
      <c r="G74" s="1372"/>
      <c r="H74" s="1657"/>
      <c r="I74" s="1658"/>
      <c r="J74" s="1658"/>
      <c r="K74" s="1658"/>
      <c r="L74" s="1658"/>
      <c r="M74" s="1658"/>
      <c r="N74" s="1658"/>
      <c r="O74" s="1658"/>
      <c r="P74" s="1658"/>
      <c r="Q74" s="1658"/>
      <c r="R74" s="1658"/>
      <c r="S74" s="1658"/>
      <c r="T74" s="1658"/>
      <c r="U74" s="1658"/>
      <c r="V74" s="1658"/>
      <c r="W74" s="1658"/>
      <c r="X74" s="1658"/>
      <c r="Y74" s="1658"/>
      <c r="Z74" s="1658"/>
      <c r="AA74" s="1658"/>
      <c r="AB74" s="1658"/>
      <c r="AC74" s="1658"/>
      <c r="AD74" s="1658"/>
      <c r="AE74" s="1658"/>
      <c r="AF74" s="1658"/>
      <c r="AG74" s="1658"/>
      <c r="AH74" s="1658"/>
      <c r="AI74" s="1659"/>
      <c r="AJ74" s="6"/>
      <c r="AK74" s="6"/>
      <c r="AM74" s="6"/>
      <c r="AN74" s="1370"/>
      <c r="AO74" s="1371"/>
      <c r="AP74" s="1371"/>
      <c r="AQ74" s="1372"/>
      <c r="AR74" s="1350"/>
      <c r="AS74" s="1351"/>
      <c r="AT74" s="1351"/>
      <c r="AU74" s="1351"/>
      <c r="AV74" s="1351"/>
      <c r="AW74" s="1351"/>
      <c r="AX74" s="1351"/>
      <c r="AY74" s="1351"/>
      <c r="AZ74" s="1351"/>
      <c r="BA74" s="1351"/>
      <c r="BB74" s="1351"/>
      <c r="BC74" s="1351"/>
      <c r="BD74" s="1351"/>
      <c r="BE74" s="1351"/>
      <c r="BF74" s="1351"/>
      <c r="BG74" s="1351"/>
      <c r="BH74" s="1351"/>
      <c r="BI74" s="1351"/>
      <c r="BJ74" s="1351"/>
      <c r="BK74" s="1351"/>
      <c r="BL74" s="1351"/>
      <c r="BM74" s="1351"/>
      <c r="BN74" s="1351"/>
      <c r="BO74" s="1351"/>
      <c r="BP74" s="1351"/>
      <c r="BQ74" s="1351"/>
      <c r="BR74" s="1351"/>
      <c r="BS74" s="1352"/>
      <c r="BT74" s="6"/>
      <c r="BU74" s="6"/>
      <c r="BV74" s="6"/>
      <c r="BW74" s="20"/>
    </row>
    <row r="75" spans="1:75" s="24" customFormat="1" ht="13.5" customHeight="1" x14ac:dyDescent="0.2">
      <c r="C75" s="6"/>
      <c r="D75" s="1337" t="s">
        <v>243</v>
      </c>
      <c r="E75" s="1337"/>
      <c r="F75" s="1337"/>
      <c r="G75" s="1337"/>
      <c r="H75" s="1339" t="s">
        <v>19</v>
      </c>
      <c r="I75" s="1339"/>
      <c r="J75" s="1339"/>
      <c r="K75" s="1339"/>
      <c r="L75" s="1716"/>
      <c r="M75" s="1717"/>
      <c r="N75" s="1717"/>
      <c r="O75" s="1717"/>
      <c r="P75" s="1717"/>
      <c r="Q75" s="1718"/>
      <c r="R75" s="1337" t="s">
        <v>122</v>
      </c>
      <c r="S75" s="1339"/>
      <c r="T75" s="1654"/>
      <c r="U75" s="1655"/>
      <c r="V75" s="1655"/>
      <c r="W75" s="1655"/>
      <c r="X75" s="1655"/>
      <c r="Y75" s="1655"/>
      <c r="Z75" s="1655"/>
      <c r="AA75" s="1655"/>
      <c r="AB75" s="1655"/>
      <c r="AC75" s="1655"/>
      <c r="AD75" s="1655"/>
      <c r="AE75" s="1655"/>
      <c r="AF75" s="1655"/>
      <c r="AG75" s="1655"/>
      <c r="AH75" s="1655"/>
      <c r="AI75" s="1656"/>
      <c r="AJ75" s="6"/>
      <c r="AK75" s="6"/>
      <c r="AM75" s="6"/>
      <c r="AN75" s="1337" t="str">
        <f>IF(AT15="事前申請","使用の本拠の位置（予定）","使用の本拠の位置")</f>
        <v>使用の本拠の位置</v>
      </c>
      <c r="AO75" s="1337"/>
      <c r="AP75" s="1337"/>
      <c r="AQ75" s="1337"/>
      <c r="AR75" s="1339" t="s">
        <v>19</v>
      </c>
      <c r="AS75" s="1339"/>
      <c r="AT75" s="1339"/>
      <c r="AU75" s="1339"/>
      <c r="AV75" s="1341" t="s">
        <v>215</v>
      </c>
      <c r="AW75" s="1342"/>
      <c r="AX75" s="1342"/>
      <c r="AY75" s="1342"/>
      <c r="AZ75" s="1342"/>
      <c r="BA75" s="1343"/>
      <c r="BB75" s="1337" t="s">
        <v>122</v>
      </c>
      <c r="BC75" s="1339"/>
      <c r="BD75" s="1347" t="s">
        <v>330</v>
      </c>
      <c r="BE75" s="1348"/>
      <c r="BF75" s="1348"/>
      <c r="BG75" s="1348"/>
      <c r="BH75" s="1348"/>
      <c r="BI75" s="1348"/>
      <c r="BJ75" s="1348"/>
      <c r="BK75" s="1348"/>
      <c r="BL75" s="1348"/>
      <c r="BM75" s="1348"/>
      <c r="BN75" s="1348"/>
      <c r="BO75" s="1348"/>
      <c r="BP75" s="1348"/>
      <c r="BQ75" s="1348"/>
      <c r="BR75" s="1348"/>
      <c r="BS75" s="1349"/>
      <c r="BT75" s="6"/>
      <c r="BU75" s="6"/>
      <c r="BV75" s="6"/>
      <c r="BW75" s="20"/>
    </row>
    <row r="76" spans="1:75" s="24" customFormat="1" ht="13.5" customHeight="1" x14ac:dyDescent="0.2">
      <c r="A76" s="6"/>
      <c r="B76" s="6"/>
      <c r="C76" s="6"/>
      <c r="D76" s="1338"/>
      <c r="E76" s="1338"/>
      <c r="F76" s="1338"/>
      <c r="G76" s="1338"/>
      <c r="H76" s="1340"/>
      <c r="I76" s="1340"/>
      <c r="J76" s="1340"/>
      <c r="K76" s="1340"/>
      <c r="L76" s="1719"/>
      <c r="M76" s="1649"/>
      <c r="N76" s="1649"/>
      <c r="O76" s="1649"/>
      <c r="P76" s="1649"/>
      <c r="Q76" s="1720"/>
      <c r="R76" s="1340"/>
      <c r="S76" s="1340"/>
      <c r="T76" s="1657"/>
      <c r="U76" s="1658"/>
      <c r="V76" s="1658"/>
      <c r="W76" s="1658"/>
      <c r="X76" s="1658"/>
      <c r="Y76" s="1658"/>
      <c r="Z76" s="1173"/>
      <c r="AA76" s="1173"/>
      <c r="AB76" s="1658"/>
      <c r="AC76" s="1658"/>
      <c r="AD76" s="1658"/>
      <c r="AE76" s="1658"/>
      <c r="AF76" s="1658"/>
      <c r="AG76" s="1658"/>
      <c r="AH76" s="1658"/>
      <c r="AI76" s="1659"/>
      <c r="AJ76" s="6"/>
      <c r="AK76" s="6"/>
      <c r="AL76" s="6"/>
      <c r="AM76" s="6"/>
      <c r="AN76" s="1338"/>
      <c r="AO76" s="1338"/>
      <c r="AP76" s="1338"/>
      <c r="AQ76" s="1338"/>
      <c r="AR76" s="1340"/>
      <c r="AS76" s="1340"/>
      <c r="AT76" s="1340"/>
      <c r="AU76" s="1340"/>
      <c r="AV76" s="1344"/>
      <c r="AW76" s="1345"/>
      <c r="AX76" s="1345"/>
      <c r="AY76" s="1345"/>
      <c r="AZ76" s="1345"/>
      <c r="BA76" s="1346"/>
      <c r="BB76" s="1340"/>
      <c r="BC76" s="1340"/>
      <c r="BD76" s="1350"/>
      <c r="BE76" s="1351"/>
      <c r="BF76" s="1351"/>
      <c r="BG76" s="1351"/>
      <c r="BH76" s="1351"/>
      <c r="BI76" s="1351"/>
      <c r="BJ76" s="1351"/>
      <c r="BK76" s="1351"/>
      <c r="BL76" s="1351"/>
      <c r="BM76" s="1351"/>
      <c r="BN76" s="1351"/>
      <c r="BO76" s="1351"/>
      <c r="BP76" s="1351"/>
      <c r="BQ76" s="1351"/>
      <c r="BR76" s="1351"/>
      <c r="BS76" s="1352"/>
      <c r="BT76" s="6"/>
      <c r="BU76" s="6"/>
      <c r="BV76" s="6"/>
      <c r="BW76" s="20"/>
    </row>
    <row r="77" spans="1:75" s="6" customFormat="1" ht="13.25" customHeight="1" x14ac:dyDescent="0.2">
      <c r="D77" s="1337" t="s">
        <v>242</v>
      </c>
      <c r="E77" s="1337"/>
      <c r="F77" s="1337"/>
      <c r="G77" s="1337"/>
      <c r="H77" s="1353" t="s">
        <v>139</v>
      </c>
      <c r="I77" s="1028"/>
      <c r="J77" s="1721"/>
      <c r="K77" s="1721"/>
      <c r="L77" s="1721"/>
      <c r="M77" s="1721"/>
      <c r="N77" s="1357" t="s">
        <v>8</v>
      </c>
      <c r="O77" s="959"/>
      <c r="P77" s="1737"/>
      <c r="Q77" s="1737"/>
      <c r="R77" s="1737"/>
      <c r="S77" s="1737"/>
      <c r="T77" s="610" t="s">
        <v>56</v>
      </c>
      <c r="U77" s="1361"/>
      <c r="V77" s="1728"/>
      <c r="W77" s="1729"/>
      <c r="X77" s="1729"/>
      <c r="Y77" s="1729"/>
      <c r="Z77" s="1357" t="s">
        <v>6</v>
      </c>
      <c r="AA77" s="1409"/>
      <c r="AB77" s="2"/>
      <c r="AC77" s="53"/>
      <c r="AN77" s="1337" t="s">
        <v>242</v>
      </c>
      <c r="AO77" s="1337"/>
      <c r="AP77" s="1337"/>
      <c r="AQ77" s="1337"/>
      <c r="AR77" s="1353" t="s">
        <v>139</v>
      </c>
      <c r="AS77" s="1028"/>
      <c r="AT77" s="1355">
        <v>7</v>
      </c>
      <c r="AU77" s="1355"/>
      <c r="AV77" s="1355"/>
      <c r="AW77" s="1355"/>
      <c r="AX77" s="1357" t="s">
        <v>8</v>
      </c>
      <c r="AY77" s="959"/>
      <c r="AZ77" s="1359">
        <v>10</v>
      </c>
      <c r="BA77" s="1359"/>
      <c r="BB77" s="1359"/>
      <c r="BC77" s="1359"/>
      <c r="BD77" s="610" t="s">
        <v>56</v>
      </c>
      <c r="BE77" s="1361"/>
      <c r="BF77" s="1364">
        <v>1</v>
      </c>
      <c r="BG77" s="1365"/>
      <c r="BH77" s="1365"/>
      <c r="BI77" s="1366"/>
      <c r="BJ77" s="1596" t="s">
        <v>274</v>
      </c>
      <c r="BK77" s="969"/>
      <c r="BL77" s="2"/>
      <c r="BM77" s="53"/>
      <c r="BW77" s="3"/>
    </row>
    <row r="78" spans="1:75" s="6" customFormat="1" ht="13.25" customHeight="1" x14ac:dyDescent="0.2">
      <c r="D78" s="1338"/>
      <c r="E78" s="1338"/>
      <c r="F78" s="1338"/>
      <c r="G78" s="1338"/>
      <c r="H78" s="1354"/>
      <c r="I78" s="1030"/>
      <c r="J78" s="1646"/>
      <c r="K78" s="1646"/>
      <c r="L78" s="1646"/>
      <c r="M78" s="1646"/>
      <c r="N78" s="1358"/>
      <c r="O78" s="961"/>
      <c r="P78" s="1732"/>
      <c r="Q78" s="1732"/>
      <c r="R78" s="1732"/>
      <c r="S78" s="1732"/>
      <c r="T78" s="1362"/>
      <c r="U78" s="1363"/>
      <c r="V78" s="1731"/>
      <c r="W78" s="1732"/>
      <c r="X78" s="1732"/>
      <c r="Y78" s="1732"/>
      <c r="Z78" s="1362"/>
      <c r="AA78" s="1363"/>
      <c r="AN78" s="1338"/>
      <c r="AO78" s="1338"/>
      <c r="AP78" s="1338"/>
      <c r="AQ78" s="1338"/>
      <c r="AR78" s="1354"/>
      <c r="AS78" s="1030"/>
      <c r="AT78" s="1356"/>
      <c r="AU78" s="1356"/>
      <c r="AV78" s="1356"/>
      <c r="AW78" s="1356"/>
      <c r="AX78" s="1358"/>
      <c r="AY78" s="961"/>
      <c r="AZ78" s="1360"/>
      <c r="BA78" s="1360"/>
      <c r="BB78" s="1360"/>
      <c r="BC78" s="1360"/>
      <c r="BD78" s="1362"/>
      <c r="BE78" s="1363"/>
      <c r="BF78" s="1367"/>
      <c r="BG78" s="1360"/>
      <c r="BH78" s="1360"/>
      <c r="BI78" s="1368"/>
      <c r="BJ78" s="1410"/>
      <c r="BK78" s="1410"/>
      <c r="BL78" s="52"/>
      <c r="BM78" s="52"/>
      <c r="BW78" s="3"/>
    </row>
    <row r="79" spans="1:75" s="6" customFormat="1" ht="12.65" customHeight="1" x14ac:dyDescent="0.2">
      <c r="D79" s="1370" t="s">
        <v>267</v>
      </c>
      <c r="E79" s="1371"/>
      <c r="F79" s="1371"/>
      <c r="G79" s="1372"/>
      <c r="H79" s="1408"/>
      <c r="I79" s="1408"/>
      <c r="J79" s="1408"/>
      <c r="K79" s="1408"/>
      <c r="L79" s="1408"/>
      <c r="M79" s="1408"/>
      <c r="N79" s="1408"/>
      <c r="O79" s="1409"/>
      <c r="P79" s="1353" t="s">
        <v>290</v>
      </c>
      <c r="Q79" s="1008"/>
      <c r="R79" s="1008"/>
      <c r="S79" s="1008"/>
      <c r="T79" s="1028"/>
      <c r="U79" s="1407"/>
      <c r="V79" s="1408"/>
      <c r="W79" s="1408"/>
      <c r="X79" s="1408"/>
      <c r="Y79" s="1408"/>
      <c r="Z79" s="969"/>
      <c r="AA79" s="969"/>
      <c r="AB79" s="1408"/>
      <c r="AC79" s="1408"/>
      <c r="AD79" s="1408"/>
      <c r="AE79" s="1408"/>
      <c r="AF79" s="1408"/>
      <c r="AG79" s="1408"/>
      <c r="AH79" s="1408"/>
      <c r="AI79" s="1409"/>
      <c r="AN79" s="1370" t="s">
        <v>267</v>
      </c>
      <c r="AO79" s="1371"/>
      <c r="AP79" s="1371"/>
      <c r="AQ79" s="1372"/>
      <c r="AR79" s="1811" t="s">
        <v>268</v>
      </c>
      <c r="AS79" s="1811"/>
      <c r="AT79" s="1811"/>
      <c r="AU79" s="1811"/>
      <c r="AV79" s="1811"/>
      <c r="AW79" s="1811"/>
      <c r="AX79" s="1811"/>
      <c r="AY79" s="1812"/>
      <c r="AZ79" s="1353" t="s">
        <v>290</v>
      </c>
      <c r="BA79" s="1008"/>
      <c r="BB79" s="1008"/>
      <c r="BC79" s="1008"/>
      <c r="BD79" s="1028"/>
      <c r="BE79" s="1815" t="s">
        <v>269</v>
      </c>
      <c r="BF79" s="1811"/>
      <c r="BG79" s="1811"/>
      <c r="BH79" s="1811"/>
      <c r="BI79" s="1811"/>
      <c r="BJ79" s="1811"/>
      <c r="BK79" s="1811"/>
      <c r="BL79" s="1811"/>
      <c r="BM79" s="1811"/>
      <c r="BN79" s="1811"/>
      <c r="BO79" s="1811"/>
      <c r="BP79" s="1811"/>
      <c r="BQ79" s="1811"/>
      <c r="BR79" s="1811"/>
      <c r="BS79" s="1812"/>
      <c r="BW79" s="3"/>
    </row>
    <row r="80" spans="1:75" s="6" customFormat="1" ht="13.25" customHeight="1" x14ac:dyDescent="0.2">
      <c r="D80" s="1370"/>
      <c r="E80" s="1371"/>
      <c r="F80" s="1371"/>
      <c r="G80" s="1372"/>
      <c r="H80" s="1410"/>
      <c r="I80" s="1410"/>
      <c r="J80" s="1410"/>
      <c r="K80" s="1410"/>
      <c r="L80" s="1410"/>
      <c r="M80" s="1410"/>
      <c r="N80" s="1410"/>
      <c r="O80" s="1363"/>
      <c r="P80" s="1354"/>
      <c r="Q80" s="1029"/>
      <c r="R80" s="1029"/>
      <c r="S80" s="1029"/>
      <c r="T80" s="1030"/>
      <c r="U80" s="1362"/>
      <c r="V80" s="1410"/>
      <c r="W80" s="1410"/>
      <c r="X80" s="1410"/>
      <c r="Y80" s="1410"/>
      <c r="Z80" s="1410"/>
      <c r="AA80" s="1410"/>
      <c r="AB80" s="1410"/>
      <c r="AC80" s="1410"/>
      <c r="AD80" s="1410"/>
      <c r="AE80" s="1410"/>
      <c r="AF80" s="1410"/>
      <c r="AG80" s="1410"/>
      <c r="AH80" s="1410"/>
      <c r="AI80" s="1363"/>
      <c r="AN80" s="1370"/>
      <c r="AO80" s="1371"/>
      <c r="AP80" s="1371"/>
      <c r="AQ80" s="1372"/>
      <c r="AR80" s="1813"/>
      <c r="AS80" s="1813"/>
      <c r="AT80" s="1813"/>
      <c r="AU80" s="1813"/>
      <c r="AV80" s="1813"/>
      <c r="AW80" s="1813"/>
      <c r="AX80" s="1813"/>
      <c r="AY80" s="1814"/>
      <c r="AZ80" s="1354"/>
      <c r="BA80" s="1029"/>
      <c r="BB80" s="1029"/>
      <c r="BC80" s="1029"/>
      <c r="BD80" s="1030"/>
      <c r="BE80" s="1816"/>
      <c r="BF80" s="1813"/>
      <c r="BG80" s="1813"/>
      <c r="BH80" s="1813"/>
      <c r="BI80" s="1813"/>
      <c r="BJ80" s="1813"/>
      <c r="BK80" s="1813"/>
      <c r="BL80" s="1813"/>
      <c r="BM80" s="1813"/>
      <c r="BN80" s="1813"/>
      <c r="BO80" s="1813"/>
      <c r="BP80" s="1813"/>
      <c r="BQ80" s="1813"/>
      <c r="BR80" s="1813"/>
      <c r="BS80" s="1814"/>
      <c r="BW80" s="3"/>
    </row>
    <row r="81" spans="1:75" s="6" customFormat="1" ht="9.6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W81" s="2"/>
    </row>
    <row r="82" spans="1:75" customFormat="1" ht="13.25" customHeight="1" x14ac:dyDescent="0.2">
      <c r="A82" s="6"/>
      <c r="B82" s="6"/>
      <c r="C82" s="6"/>
      <c r="D82" s="6"/>
      <c r="E82" s="72">
        <v>6</v>
      </c>
      <c r="F82" s="8"/>
      <c r="G82" s="8" t="s">
        <v>64</v>
      </c>
      <c r="H82" s="8"/>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55">
        <v>6</v>
      </c>
      <c r="AP82" s="6"/>
      <c r="AQ82" s="6" t="s">
        <v>64</v>
      </c>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row>
    <row r="83" spans="1:75" s="6" customFormat="1" ht="22.25" customHeight="1" x14ac:dyDescent="0.2">
      <c r="D83" s="928" t="s">
        <v>65</v>
      </c>
      <c r="E83" s="928"/>
      <c r="F83" s="928"/>
      <c r="G83" s="928"/>
      <c r="H83" s="929"/>
      <c r="I83" s="929"/>
      <c r="J83" s="1334" t="s">
        <v>184</v>
      </c>
      <c r="K83" s="1335"/>
      <c r="L83" s="1335"/>
      <c r="M83" s="1335"/>
      <c r="N83" s="1335"/>
      <c r="O83" s="1335"/>
      <c r="P83" s="1335"/>
      <c r="Q83" s="1335"/>
      <c r="R83" s="1335"/>
      <c r="S83" s="1335"/>
      <c r="T83" s="1335"/>
      <c r="U83" s="1335"/>
      <c r="V83" s="1335"/>
      <c r="W83" s="1335"/>
      <c r="X83" s="1335"/>
      <c r="Y83" s="1335"/>
      <c r="Z83" s="1335"/>
      <c r="AA83" s="1335"/>
      <c r="AB83" s="1335"/>
      <c r="AC83" s="1335"/>
      <c r="AD83" s="1335"/>
      <c r="AE83" s="1335"/>
      <c r="AF83" s="1335"/>
      <c r="AG83" s="1335"/>
      <c r="AH83" s="1335"/>
      <c r="AI83" s="1336"/>
      <c r="AN83" s="928" t="s">
        <v>65</v>
      </c>
      <c r="AO83" s="928"/>
      <c r="AP83" s="928"/>
      <c r="AQ83" s="928"/>
      <c r="AR83" s="1333"/>
      <c r="AS83" s="1333"/>
      <c r="AT83" s="1334" t="s">
        <v>184</v>
      </c>
      <c r="AU83" s="1335"/>
      <c r="AV83" s="1335"/>
      <c r="AW83" s="1335"/>
      <c r="AX83" s="1335"/>
      <c r="AY83" s="1335"/>
      <c r="AZ83" s="1335"/>
      <c r="BA83" s="1335"/>
      <c r="BB83" s="1335"/>
      <c r="BC83" s="1335"/>
      <c r="BD83" s="1335"/>
      <c r="BE83" s="1335"/>
      <c r="BF83" s="1335"/>
      <c r="BG83" s="1335"/>
      <c r="BH83" s="1335"/>
      <c r="BI83" s="1335"/>
      <c r="BJ83" s="1335"/>
      <c r="BK83" s="1335"/>
      <c r="BL83" s="1335"/>
      <c r="BM83" s="1335"/>
      <c r="BN83" s="1335"/>
      <c r="BO83" s="1335"/>
      <c r="BP83" s="1335"/>
      <c r="BQ83" s="1335"/>
      <c r="BR83" s="1335"/>
      <c r="BS83" s="1336"/>
      <c r="BW83" s="3"/>
    </row>
    <row r="84" spans="1:75" s="6" customFormat="1" ht="22.25" customHeight="1" x14ac:dyDescent="0.2">
      <c r="D84" s="928"/>
      <c r="E84" s="928"/>
      <c r="F84" s="928"/>
      <c r="G84" s="928"/>
      <c r="H84" s="929"/>
      <c r="I84" s="929"/>
      <c r="J84" s="1334" t="s">
        <v>149</v>
      </c>
      <c r="K84" s="1335"/>
      <c r="L84" s="1335"/>
      <c r="M84" s="1335"/>
      <c r="N84" s="1335"/>
      <c r="O84" s="1335"/>
      <c r="P84" s="1335"/>
      <c r="Q84" s="1335"/>
      <c r="R84" s="1335"/>
      <c r="S84" s="1335"/>
      <c r="T84" s="1335"/>
      <c r="U84" s="1335"/>
      <c r="V84" s="1335"/>
      <c r="W84" s="1335"/>
      <c r="X84" s="1335"/>
      <c r="Y84" s="1335"/>
      <c r="Z84" s="1335"/>
      <c r="AA84" s="1335"/>
      <c r="AB84" s="1335"/>
      <c r="AC84" s="1335"/>
      <c r="AD84" s="1335"/>
      <c r="AE84" s="1335"/>
      <c r="AF84" s="1335"/>
      <c r="AG84" s="1335"/>
      <c r="AH84" s="1335"/>
      <c r="AI84" s="1336"/>
      <c r="AN84" s="928"/>
      <c r="AO84" s="928"/>
      <c r="AP84" s="928"/>
      <c r="AQ84" s="928"/>
      <c r="AR84" s="1333"/>
      <c r="AS84" s="1333"/>
      <c r="AT84" s="1334" t="s">
        <v>149</v>
      </c>
      <c r="AU84" s="1335"/>
      <c r="AV84" s="1335"/>
      <c r="AW84" s="1335"/>
      <c r="AX84" s="1335"/>
      <c r="AY84" s="1335"/>
      <c r="AZ84" s="1335"/>
      <c r="BA84" s="1335"/>
      <c r="BB84" s="1335"/>
      <c r="BC84" s="1335"/>
      <c r="BD84" s="1335"/>
      <c r="BE84" s="1335"/>
      <c r="BF84" s="1335"/>
      <c r="BG84" s="1335"/>
      <c r="BH84" s="1335"/>
      <c r="BI84" s="1335"/>
      <c r="BJ84" s="1335"/>
      <c r="BK84" s="1335"/>
      <c r="BL84" s="1335"/>
      <c r="BM84" s="1335"/>
      <c r="BN84" s="1335"/>
      <c r="BO84" s="1335"/>
      <c r="BP84" s="1335"/>
      <c r="BQ84" s="1335"/>
      <c r="BR84" s="1335"/>
      <c r="BS84" s="1336"/>
      <c r="BW84" s="3"/>
    </row>
    <row r="85" spans="1:75" s="6" customFormat="1" ht="20.399999999999999" customHeight="1" x14ac:dyDescent="0.2">
      <c r="BW85" s="3"/>
    </row>
    <row r="86" spans="1:75" s="6" customFormat="1" ht="13.25" customHeight="1" x14ac:dyDescent="0.2">
      <c r="D86" s="1303" t="s">
        <v>67</v>
      </c>
      <c r="E86" s="1304"/>
      <c r="F86" s="1304"/>
      <c r="G86" s="1304"/>
      <c r="H86" s="1304"/>
      <c r="I86" s="1304"/>
      <c r="J86" s="1305"/>
      <c r="K86" s="1309"/>
      <c r="L86" s="1310"/>
      <c r="M86" s="1310"/>
      <c r="N86" s="1310"/>
      <c r="O86" s="1310"/>
      <c r="P86" s="1310"/>
      <c r="Q86" s="1310"/>
      <c r="R86" s="1311"/>
      <c r="T86" s="1179" t="s">
        <v>278</v>
      </c>
      <c r="U86" s="1180"/>
      <c r="V86" s="1180"/>
      <c r="W86" s="1180"/>
      <c r="X86" s="1180"/>
      <c r="Y86" s="1180"/>
      <c r="Z86" s="1180"/>
      <c r="AA86" s="1180"/>
      <c r="AB86" s="1180"/>
      <c r="AC86" s="1180"/>
      <c r="AD86" s="1180"/>
      <c r="AE86" s="1180"/>
      <c r="AF86" s="1180"/>
      <c r="AG86" s="1180"/>
      <c r="AH86" s="1180"/>
      <c r="AI86" s="1181"/>
      <c r="AN86" s="1303" t="s">
        <v>67</v>
      </c>
      <c r="AO86" s="1304"/>
      <c r="AP86" s="1304"/>
      <c r="AQ86" s="1304"/>
      <c r="AR86" s="1304"/>
      <c r="AS86" s="1304"/>
      <c r="AT86" s="1305"/>
      <c r="AU86" s="1309" t="s">
        <v>150</v>
      </c>
      <c r="AV86" s="1310"/>
      <c r="AW86" s="1310"/>
      <c r="AX86" s="1310"/>
      <c r="AY86" s="1310"/>
      <c r="AZ86" s="1310"/>
      <c r="BA86" s="1310"/>
      <c r="BB86" s="1311"/>
      <c r="BD86" s="1179" t="s">
        <v>278</v>
      </c>
      <c r="BE86" s="1180"/>
      <c r="BF86" s="1180"/>
      <c r="BG86" s="1180"/>
      <c r="BH86" s="1180"/>
      <c r="BI86" s="1180"/>
      <c r="BJ86" s="1180"/>
      <c r="BK86" s="1180"/>
      <c r="BL86" s="1180"/>
      <c r="BM86" s="1180"/>
      <c r="BN86" s="1180"/>
      <c r="BO86" s="1180"/>
      <c r="BP86" s="1180"/>
      <c r="BQ86" s="1180"/>
      <c r="BR86" s="1180"/>
      <c r="BS86" s="1181"/>
      <c r="BW86" s="3"/>
    </row>
    <row r="87" spans="1:75" s="6" customFormat="1" ht="13.5" customHeight="1" x14ac:dyDescent="0.2">
      <c r="D87" s="1306"/>
      <c r="E87" s="1307"/>
      <c r="F87" s="1307"/>
      <c r="G87" s="1307"/>
      <c r="H87" s="1307"/>
      <c r="I87" s="1307"/>
      <c r="J87" s="1308"/>
      <c r="K87" s="1312"/>
      <c r="L87" s="1313"/>
      <c r="M87" s="1313"/>
      <c r="N87" s="1313"/>
      <c r="O87" s="1313"/>
      <c r="P87" s="1313"/>
      <c r="Q87" s="1313"/>
      <c r="R87" s="1314"/>
      <c r="T87" s="1315"/>
      <c r="U87" s="485"/>
      <c r="V87" s="485"/>
      <c r="W87" s="485"/>
      <c r="X87" s="485"/>
      <c r="Y87" s="485"/>
      <c r="Z87" s="485"/>
      <c r="AA87" s="485"/>
      <c r="AB87" s="485"/>
      <c r="AC87" s="485"/>
      <c r="AD87" s="485"/>
      <c r="AE87" s="485"/>
      <c r="AF87" s="485"/>
      <c r="AG87" s="485"/>
      <c r="AH87" s="485"/>
      <c r="AI87" s="1316"/>
      <c r="AN87" s="1306"/>
      <c r="AO87" s="1307"/>
      <c r="AP87" s="1307"/>
      <c r="AQ87" s="1307"/>
      <c r="AR87" s="1307"/>
      <c r="AS87" s="1307"/>
      <c r="AT87" s="1308"/>
      <c r="AU87" s="1312"/>
      <c r="AV87" s="1313"/>
      <c r="AW87" s="1313"/>
      <c r="AX87" s="1313"/>
      <c r="AY87" s="1313"/>
      <c r="AZ87" s="1313"/>
      <c r="BA87" s="1313"/>
      <c r="BB87" s="1314"/>
      <c r="BD87" s="1315"/>
      <c r="BE87" s="485"/>
      <c r="BF87" s="485"/>
      <c r="BG87" s="485"/>
      <c r="BH87" s="485"/>
      <c r="BI87" s="485"/>
      <c r="BJ87" s="485"/>
      <c r="BK87" s="485"/>
      <c r="BL87" s="485"/>
      <c r="BM87" s="485"/>
      <c r="BN87" s="485"/>
      <c r="BO87" s="485"/>
      <c r="BP87" s="485"/>
      <c r="BQ87" s="485"/>
      <c r="BR87" s="485"/>
      <c r="BS87" s="1316"/>
    </row>
    <row r="88" spans="1:75" s="6" customFormat="1" ht="10.25" customHeight="1" x14ac:dyDescent="0.2">
      <c r="D88" s="1303" t="s">
        <v>68</v>
      </c>
      <c r="E88" s="1304"/>
      <c r="F88" s="1304"/>
      <c r="G88" s="1304"/>
      <c r="H88" s="1304"/>
      <c r="I88" s="1304"/>
      <c r="J88" s="1305"/>
      <c r="K88" s="1722"/>
      <c r="L88" s="1723"/>
      <c r="M88" s="1723"/>
      <c r="N88" s="1723"/>
      <c r="O88" s="1723"/>
      <c r="P88" s="1724"/>
      <c r="Q88" s="1323" t="s">
        <v>79</v>
      </c>
      <c r="R88" s="1324"/>
      <c r="T88" s="31"/>
      <c r="V88" s="1739"/>
      <c r="W88" s="1740"/>
      <c r="X88" s="1740"/>
      <c r="Y88" s="1740"/>
      <c r="Z88" s="1740"/>
      <c r="AA88" s="1740"/>
      <c r="AB88" s="1740"/>
      <c r="AC88" s="1740"/>
      <c r="AD88" s="1740"/>
      <c r="AE88" s="1740"/>
      <c r="AF88" s="1740"/>
      <c r="AG88" s="1741"/>
      <c r="AI88" s="32"/>
      <c r="AN88" s="1303" t="s">
        <v>68</v>
      </c>
      <c r="AO88" s="1304"/>
      <c r="AP88" s="1304"/>
      <c r="AQ88" s="1304"/>
      <c r="AR88" s="1304"/>
      <c r="AS88" s="1304"/>
      <c r="AT88" s="1305"/>
      <c r="AU88" s="1317">
        <v>100</v>
      </c>
      <c r="AV88" s="1318"/>
      <c r="AW88" s="1318"/>
      <c r="AX88" s="1318"/>
      <c r="AY88" s="1318"/>
      <c r="AZ88" s="1319"/>
      <c r="BA88" s="1323" t="s">
        <v>79</v>
      </c>
      <c r="BB88" s="1324"/>
      <c r="BD88" s="31"/>
      <c r="BF88" s="1327">
        <v>20</v>
      </c>
      <c r="BG88" s="1328"/>
      <c r="BH88" s="1328"/>
      <c r="BI88" s="1328"/>
      <c r="BJ88" s="1328"/>
      <c r="BK88" s="1328"/>
      <c r="BL88" s="1328"/>
      <c r="BM88" s="1328"/>
      <c r="BN88" s="1328"/>
      <c r="BO88" s="1328"/>
      <c r="BP88" s="1328"/>
      <c r="BQ88" s="1329"/>
      <c r="BS88" s="32"/>
    </row>
    <row r="89" spans="1:75" s="6" customFormat="1" ht="11.4" customHeight="1" x14ac:dyDescent="0.2">
      <c r="D89" s="1306"/>
      <c r="E89" s="1307"/>
      <c r="F89" s="1307"/>
      <c r="G89" s="1307"/>
      <c r="H89" s="1307"/>
      <c r="I89" s="1307"/>
      <c r="J89" s="1308"/>
      <c r="K89" s="1725"/>
      <c r="L89" s="1726"/>
      <c r="M89" s="1726"/>
      <c r="N89" s="1726"/>
      <c r="O89" s="1726"/>
      <c r="P89" s="1727"/>
      <c r="Q89" s="1325"/>
      <c r="R89" s="1326"/>
      <c r="T89" s="31"/>
      <c r="V89" s="1742"/>
      <c r="W89" s="1743"/>
      <c r="X89" s="1743"/>
      <c r="Y89" s="1743"/>
      <c r="Z89" s="1743"/>
      <c r="AA89" s="1743"/>
      <c r="AB89" s="1743"/>
      <c r="AC89" s="1743"/>
      <c r="AD89" s="1743"/>
      <c r="AE89" s="1743"/>
      <c r="AF89" s="1743"/>
      <c r="AG89" s="1744"/>
      <c r="AH89" s="6" t="s">
        <v>126</v>
      </c>
      <c r="AI89" s="32"/>
      <c r="AN89" s="1306"/>
      <c r="AO89" s="1307"/>
      <c r="AP89" s="1307"/>
      <c r="AQ89" s="1307"/>
      <c r="AR89" s="1307"/>
      <c r="AS89" s="1307"/>
      <c r="AT89" s="1308"/>
      <c r="AU89" s="1320"/>
      <c r="AV89" s="1321"/>
      <c r="AW89" s="1321"/>
      <c r="AX89" s="1321"/>
      <c r="AY89" s="1321"/>
      <c r="AZ89" s="1322"/>
      <c r="BA89" s="1325"/>
      <c r="BB89" s="1326"/>
      <c r="BD89" s="31"/>
      <c r="BF89" s="1330"/>
      <c r="BG89" s="1331"/>
      <c r="BH89" s="1331"/>
      <c r="BI89" s="1331"/>
      <c r="BJ89" s="1331"/>
      <c r="BK89" s="1331"/>
      <c r="BL89" s="1331"/>
      <c r="BM89" s="1331"/>
      <c r="BN89" s="1331"/>
      <c r="BO89" s="1331"/>
      <c r="BP89" s="1331"/>
      <c r="BQ89" s="1332"/>
      <c r="BR89" s="6" t="s">
        <v>126</v>
      </c>
      <c r="BS89" s="32"/>
    </row>
    <row r="90" spans="1:75" s="6" customFormat="1" ht="13.5" customHeight="1" x14ac:dyDescent="0.2">
      <c r="D90" s="1303" t="s">
        <v>69</v>
      </c>
      <c r="E90" s="1304"/>
      <c r="F90" s="1304"/>
      <c r="G90" s="1304"/>
      <c r="H90" s="1304"/>
      <c r="I90" s="1304"/>
      <c r="J90" s="1305"/>
      <c r="K90" s="1722"/>
      <c r="L90" s="1723"/>
      <c r="M90" s="1723"/>
      <c r="N90" s="1723"/>
      <c r="O90" s="1723"/>
      <c r="P90" s="1724"/>
      <c r="Q90" s="1323" t="s">
        <v>80</v>
      </c>
      <c r="R90" s="1324"/>
      <c r="T90" s="31"/>
      <c r="U90" s="33" t="s">
        <v>78</v>
      </c>
      <c r="V90" s="34"/>
      <c r="W90" s="1"/>
      <c r="X90" s="1"/>
      <c r="Y90" s="1"/>
      <c r="Z90" s="1"/>
      <c r="AA90" s="1"/>
      <c r="AB90" s="1"/>
      <c r="AC90" s="1"/>
      <c r="AD90" s="1"/>
      <c r="AE90" s="1"/>
      <c r="AF90" s="1"/>
      <c r="AG90" s="1"/>
      <c r="AI90" s="32"/>
      <c r="AN90" s="1303" t="s">
        <v>69</v>
      </c>
      <c r="AO90" s="1304"/>
      <c r="AP90" s="1304"/>
      <c r="AQ90" s="1304"/>
      <c r="AR90" s="1304"/>
      <c r="AS90" s="1304"/>
      <c r="AT90" s="1305"/>
      <c r="AU90" s="1317">
        <v>50</v>
      </c>
      <c r="AV90" s="1318"/>
      <c r="AW90" s="1318"/>
      <c r="AX90" s="1318"/>
      <c r="AY90" s="1318"/>
      <c r="AZ90" s="1319"/>
      <c r="BA90" s="1323" t="s">
        <v>80</v>
      </c>
      <c r="BB90" s="1324"/>
      <c r="BD90" s="31"/>
      <c r="BE90" s="33" t="s">
        <v>78</v>
      </c>
      <c r="BF90" s="34"/>
      <c r="BG90" s="1"/>
      <c r="BH90" s="1"/>
      <c r="BI90" s="1"/>
      <c r="BJ90" s="1"/>
      <c r="BK90" s="1"/>
      <c r="BL90" s="1"/>
      <c r="BM90" s="1"/>
      <c r="BN90" s="1"/>
      <c r="BO90" s="1"/>
      <c r="BP90" s="1"/>
      <c r="BQ90" s="1"/>
      <c r="BS90" s="32"/>
    </row>
    <row r="91" spans="1:75" s="6" customFormat="1" ht="1.25" customHeight="1" x14ac:dyDescent="0.2">
      <c r="D91" s="1817"/>
      <c r="E91" s="1818"/>
      <c r="F91" s="1818"/>
      <c r="G91" s="1818"/>
      <c r="H91" s="1818"/>
      <c r="I91" s="1818"/>
      <c r="J91" s="1819"/>
      <c r="K91" s="1820"/>
      <c r="L91" s="1821"/>
      <c r="M91" s="1821"/>
      <c r="N91" s="1821"/>
      <c r="O91" s="1821"/>
      <c r="P91" s="1822"/>
      <c r="Q91" s="1823"/>
      <c r="R91" s="1824"/>
      <c r="T91" s="35"/>
      <c r="U91" s="36"/>
      <c r="V91" s="36"/>
      <c r="W91" s="36"/>
      <c r="X91" s="36"/>
      <c r="Y91" s="36"/>
      <c r="Z91" s="36"/>
      <c r="AA91" s="36"/>
      <c r="AB91" s="36"/>
      <c r="AC91" s="36"/>
      <c r="AD91" s="36"/>
      <c r="AE91" s="36"/>
      <c r="AF91" s="36"/>
      <c r="AG91" s="36"/>
      <c r="AH91" s="36"/>
      <c r="AI91" s="37"/>
      <c r="AN91" s="1306"/>
      <c r="AO91" s="1307"/>
      <c r="AP91" s="1307"/>
      <c r="AQ91" s="1307"/>
      <c r="AR91" s="1307"/>
      <c r="AS91" s="1307"/>
      <c r="AT91" s="1308"/>
      <c r="AU91" s="1320"/>
      <c r="AV91" s="1321"/>
      <c r="AW91" s="1321"/>
      <c r="AX91" s="1321"/>
      <c r="AY91" s="1321"/>
      <c r="AZ91" s="1322"/>
      <c r="BA91" s="1325"/>
      <c r="BB91" s="1326"/>
      <c r="BD91" s="35"/>
      <c r="BE91" s="36"/>
      <c r="BF91" s="36"/>
      <c r="BG91" s="36"/>
      <c r="BH91" s="36"/>
      <c r="BI91" s="36"/>
      <c r="BJ91" s="36"/>
      <c r="BK91" s="36"/>
      <c r="BL91" s="36"/>
      <c r="BM91" s="36"/>
      <c r="BN91" s="36"/>
      <c r="BO91" s="36"/>
      <c r="BP91" s="36"/>
      <c r="BQ91" s="36"/>
      <c r="BR91" s="36"/>
      <c r="BS91" s="37"/>
    </row>
    <row r="92" spans="1:75" s="6" customFormat="1" ht="21" customHeight="1" x14ac:dyDescent="0.2">
      <c r="D92" s="1833" t="s">
        <v>81</v>
      </c>
      <c r="E92" s="1833"/>
      <c r="F92" s="1833"/>
      <c r="G92" s="1833"/>
      <c r="H92" s="1833"/>
      <c r="I92" s="1833"/>
      <c r="J92" s="1834"/>
      <c r="K92" s="1835" t="str">
        <f>IF(K88="","",IF(K90="","",IF(K86="運輸業その他",IF(K88&lt;=30000,"〇",IF(K90&lt;=300,"〇","×")),IF(K86="卸売業",IF(K88&lt;=10000,"〇",IF(K90&lt;=100,"〇","×")),IF(K86="サービス業",IF(K88&lt;=5000,"〇",IF(K90&lt;=100,"〇","×")),IF(K86="小売業",IF(K88&lt;=5000,"〇",IF(K90&lt;=50,"〇","×")),""))))))</f>
        <v/>
      </c>
      <c r="L92" s="1835"/>
      <c r="M92" s="1835"/>
      <c r="N92" s="1835"/>
      <c r="O92" s="1835"/>
      <c r="P92" s="1835"/>
      <c r="Q92" s="1835"/>
      <c r="R92" s="1835"/>
      <c r="T92" s="1833" t="s">
        <v>81</v>
      </c>
      <c r="U92" s="1833"/>
      <c r="V92" s="1833"/>
      <c r="W92" s="1833"/>
      <c r="X92" s="1833"/>
      <c r="Y92" s="1833"/>
      <c r="Z92" s="1833"/>
      <c r="AA92" s="1836"/>
      <c r="AB92" s="1825" t="str">
        <f>IF(V88&lt;200,"〇","×")</f>
        <v>〇</v>
      </c>
      <c r="AC92" s="1826"/>
      <c r="AD92" s="1826"/>
      <c r="AE92" s="1826"/>
      <c r="AF92" s="1826"/>
      <c r="AG92" s="1826"/>
      <c r="AH92" s="1826"/>
      <c r="AI92" s="1827"/>
      <c r="AN92" s="1284" t="s">
        <v>81</v>
      </c>
      <c r="AO92" s="1284"/>
      <c r="AP92" s="1284"/>
      <c r="AQ92" s="1284"/>
      <c r="AR92" s="1284"/>
      <c r="AS92" s="1284"/>
      <c r="AT92" s="1284"/>
      <c r="AU92" s="1837" t="str">
        <f>IF(AU88="","",IF(AU90="","",IF(AU86="運輸業その他",IF(AU88&lt;=30000,"〇",IF(AU90&lt;=300,"〇","×")),IF(AU86="卸売業",IF(AU88&lt;=10000,"〇",IF(AU90&lt;=100,"〇","×")),IF(AU86="サービス業",IF(AU88&lt;=5000,"〇",IF(AU90&lt;=100,"〇","×")),IF(AU86="小売業",IF(AU88&lt;=5000,"〇",IF(AU90&lt;=50,"〇","×")),""))))))</f>
        <v>〇</v>
      </c>
      <c r="AV92" s="1837"/>
      <c r="AW92" s="1837"/>
      <c r="AX92" s="1837"/>
      <c r="AY92" s="1837"/>
      <c r="AZ92" s="1837"/>
      <c r="BA92" s="1837"/>
      <c r="BB92" s="1837"/>
      <c r="BD92" s="1284" t="s">
        <v>81</v>
      </c>
      <c r="BE92" s="1284"/>
      <c r="BF92" s="1284"/>
      <c r="BG92" s="1284"/>
      <c r="BH92" s="1284"/>
      <c r="BI92" s="1284"/>
      <c r="BJ92" s="1284"/>
      <c r="BK92" s="1286"/>
      <c r="BL92" s="1825" t="str">
        <f>IF(BF88&lt;200,"〇","×")</f>
        <v>〇</v>
      </c>
      <c r="BM92" s="1826"/>
      <c r="BN92" s="1826"/>
      <c r="BO92" s="1826"/>
      <c r="BP92" s="1826"/>
      <c r="BQ92" s="1826"/>
      <c r="BR92" s="1826"/>
      <c r="BS92" s="1827"/>
      <c r="BW92" s="3"/>
    </row>
    <row r="93" spans="1:75" s="6" customFormat="1" ht="19.75" customHeight="1" x14ac:dyDescent="0.2">
      <c r="D93" s="693" t="s">
        <v>293</v>
      </c>
      <c r="E93" s="693"/>
      <c r="F93" s="693"/>
      <c r="G93" s="693"/>
      <c r="H93" s="693"/>
      <c r="I93" s="693"/>
      <c r="J93" s="693"/>
      <c r="K93" s="693"/>
      <c r="L93" s="693"/>
      <c r="M93" s="693"/>
      <c r="N93" s="693"/>
      <c r="O93" s="693"/>
      <c r="P93" s="693"/>
      <c r="Q93" s="693"/>
      <c r="R93" s="693"/>
      <c r="S93" s="693"/>
      <c r="T93" s="693"/>
      <c r="U93" s="693"/>
      <c r="V93" s="693"/>
      <c r="W93" s="693"/>
      <c r="X93" s="693"/>
      <c r="Y93" s="693"/>
      <c r="Z93" s="693"/>
      <c r="AA93" s="693"/>
      <c r="AB93" s="693"/>
      <c r="AC93" s="693"/>
      <c r="AD93" s="693"/>
      <c r="AE93" s="693"/>
      <c r="AF93" s="693"/>
      <c r="AG93" s="693"/>
      <c r="AH93" s="693"/>
      <c r="AI93" s="693"/>
      <c r="AN93" s="693" t="s">
        <v>293</v>
      </c>
      <c r="AO93" s="693"/>
      <c r="AP93" s="693"/>
      <c r="AQ93" s="693"/>
      <c r="AR93" s="693"/>
      <c r="AS93" s="693"/>
      <c r="AT93" s="693"/>
      <c r="AU93" s="693"/>
      <c r="AV93" s="693"/>
      <c r="AW93" s="693"/>
      <c r="AX93" s="693"/>
      <c r="AY93" s="693"/>
      <c r="AZ93" s="693"/>
      <c r="BA93" s="693"/>
      <c r="BB93" s="693"/>
      <c r="BC93" s="693"/>
      <c r="BD93" s="693"/>
      <c r="BE93" s="693"/>
      <c r="BF93" s="693"/>
      <c r="BG93" s="693"/>
      <c r="BH93" s="693"/>
      <c r="BI93" s="693"/>
      <c r="BJ93" s="693"/>
      <c r="BK93" s="693"/>
      <c r="BL93" s="693"/>
      <c r="BM93" s="693"/>
      <c r="BN93" s="693"/>
      <c r="BO93" s="693"/>
      <c r="BP93" s="693"/>
      <c r="BQ93" s="693"/>
      <c r="BR93" s="693"/>
      <c r="BS93" s="693"/>
      <c r="BW93" s="3"/>
    </row>
    <row r="94" spans="1:75" s="6" customFormat="1" ht="6" customHeight="1" x14ac:dyDescent="0.2">
      <c r="BW94" s="3"/>
    </row>
    <row r="95" spans="1:75" s="6" customFormat="1" ht="12.65" customHeight="1" thickBot="1" x14ac:dyDescent="0.25">
      <c r="D95" s="72">
        <v>7</v>
      </c>
      <c r="E95" s="8" t="s">
        <v>127</v>
      </c>
      <c r="K95" s="16" t="s">
        <v>154</v>
      </c>
      <c r="AO95" s="55">
        <v>7</v>
      </c>
      <c r="AQ95" s="6" t="s">
        <v>127</v>
      </c>
      <c r="AU95" s="16" t="s">
        <v>154</v>
      </c>
      <c r="BW95" s="3"/>
    </row>
    <row r="96" spans="1:75" s="6" customFormat="1" ht="11.4" customHeight="1" x14ac:dyDescent="0.2">
      <c r="D96" s="1237" t="s">
        <v>20</v>
      </c>
      <c r="E96" s="1184" t="s">
        <v>178</v>
      </c>
      <c r="F96" s="1184"/>
      <c r="G96" s="1184"/>
      <c r="H96" s="1184"/>
      <c r="I96" s="1184"/>
      <c r="J96" s="1184"/>
      <c r="K96" s="1736"/>
      <c r="L96" s="1736"/>
      <c r="M96" s="1736"/>
      <c r="N96" s="1736"/>
      <c r="O96" s="1736"/>
      <c r="P96" s="1736"/>
      <c r="Q96" s="1736"/>
      <c r="R96" s="1736"/>
      <c r="S96" s="1736"/>
      <c r="T96" s="1240" t="s">
        <v>294</v>
      </c>
      <c r="U96" s="1244" t="s">
        <v>130</v>
      </c>
      <c r="V96" s="1245"/>
      <c r="W96" s="1245"/>
      <c r="X96" s="1245"/>
      <c r="Y96" s="1245"/>
      <c r="Z96" s="1245"/>
      <c r="AA96" s="1248">
        <f>IF(K98="最大積載量(減トン前)　4トン未満",IF(K105="〇",MIN(417000,K106),MIN(164000,K106)),IF(K105="〇",MIN(1452000,K106),MIN(571000,K106)))</f>
        <v>0</v>
      </c>
      <c r="AB96" s="1249"/>
      <c r="AC96" s="1249"/>
      <c r="AD96" s="1249"/>
      <c r="AE96" s="1249"/>
      <c r="AF96" s="1249"/>
      <c r="AG96" s="1249"/>
      <c r="AH96" s="1249"/>
      <c r="AI96" s="1250"/>
      <c r="AN96" s="1237" t="s">
        <v>20</v>
      </c>
      <c r="AO96" s="1184" t="s">
        <v>178</v>
      </c>
      <c r="AP96" s="1184"/>
      <c r="AQ96" s="1184"/>
      <c r="AR96" s="1184"/>
      <c r="AS96" s="1184"/>
      <c r="AT96" s="1184"/>
      <c r="AU96" s="1239">
        <v>5500000</v>
      </c>
      <c r="AV96" s="1239"/>
      <c r="AW96" s="1239"/>
      <c r="AX96" s="1239"/>
      <c r="AY96" s="1239"/>
      <c r="AZ96" s="1239"/>
      <c r="BA96" s="1239"/>
      <c r="BB96" s="1239"/>
      <c r="BC96" s="1239"/>
      <c r="BD96" s="1240" t="s">
        <v>294</v>
      </c>
      <c r="BE96" s="1244" t="s">
        <v>130</v>
      </c>
      <c r="BF96" s="1245"/>
      <c r="BG96" s="1245"/>
      <c r="BH96" s="1245"/>
      <c r="BI96" s="1245"/>
      <c r="BJ96" s="1245"/>
      <c r="BK96" s="1248">
        <f>IF(AU98="最大積載量(減トン前)　4トン未満",IF(AU105="〇",MIN(417000,AU106),MIN(164000,AU106)),IF(AU105="〇",MIN(1452000,AU106),MIN(571000,AU106)))</f>
        <v>288000</v>
      </c>
      <c r="BL96" s="1249"/>
      <c r="BM96" s="1249"/>
      <c r="BN96" s="1249"/>
      <c r="BO96" s="1249"/>
      <c r="BP96" s="1249"/>
      <c r="BQ96" s="1249"/>
      <c r="BR96" s="1249"/>
      <c r="BS96" s="1250"/>
      <c r="BW96" s="3"/>
    </row>
    <row r="97" spans="1:110" s="6" customFormat="1" ht="13.25" customHeight="1" thickBot="1" x14ac:dyDescent="0.25">
      <c r="D97" s="1238"/>
      <c r="E97" s="1184"/>
      <c r="F97" s="1184"/>
      <c r="G97" s="1184"/>
      <c r="H97" s="1184"/>
      <c r="I97" s="1184"/>
      <c r="J97" s="1184"/>
      <c r="K97" s="1736"/>
      <c r="L97" s="1736"/>
      <c r="M97" s="1736"/>
      <c r="N97" s="1736"/>
      <c r="O97" s="1736"/>
      <c r="P97" s="1736"/>
      <c r="Q97" s="1736"/>
      <c r="R97" s="1736"/>
      <c r="S97" s="1736"/>
      <c r="T97" s="1241"/>
      <c r="U97" s="1246"/>
      <c r="V97" s="1247"/>
      <c r="W97" s="1247"/>
      <c r="X97" s="1247"/>
      <c r="Y97" s="1247"/>
      <c r="Z97" s="1247"/>
      <c r="AA97" s="1251"/>
      <c r="AB97" s="1252"/>
      <c r="AC97" s="1252"/>
      <c r="AD97" s="1252"/>
      <c r="AE97" s="1252"/>
      <c r="AF97" s="1252"/>
      <c r="AG97" s="1252"/>
      <c r="AH97" s="1252"/>
      <c r="AI97" s="1253"/>
      <c r="AN97" s="1238"/>
      <c r="AO97" s="1184"/>
      <c r="AP97" s="1184"/>
      <c r="AQ97" s="1184"/>
      <c r="AR97" s="1184"/>
      <c r="AS97" s="1184"/>
      <c r="AT97" s="1184"/>
      <c r="AU97" s="1239"/>
      <c r="AV97" s="1239"/>
      <c r="AW97" s="1239"/>
      <c r="AX97" s="1239"/>
      <c r="AY97" s="1239"/>
      <c r="AZ97" s="1239"/>
      <c r="BA97" s="1239"/>
      <c r="BB97" s="1239"/>
      <c r="BC97" s="1239"/>
      <c r="BD97" s="1241"/>
      <c r="BE97" s="1246"/>
      <c r="BF97" s="1247"/>
      <c r="BG97" s="1247"/>
      <c r="BH97" s="1247"/>
      <c r="BI97" s="1247"/>
      <c r="BJ97" s="1247"/>
      <c r="BK97" s="1251"/>
      <c r="BL97" s="1252"/>
      <c r="BM97" s="1252"/>
      <c r="BN97" s="1252"/>
      <c r="BO97" s="1252"/>
      <c r="BP97" s="1252"/>
      <c r="BQ97" s="1252"/>
      <c r="BR97" s="1252"/>
      <c r="BS97" s="1253"/>
      <c r="BW97" s="3"/>
    </row>
    <row r="98" spans="1:110" s="6" customFormat="1" ht="22.25" customHeight="1" x14ac:dyDescent="0.2">
      <c r="D98" s="82" t="s">
        <v>21</v>
      </c>
      <c r="E98" s="1271" t="s">
        <v>295</v>
      </c>
      <c r="F98" s="1272"/>
      <c r="G98" s="1272"/>
      <c r="H98" s="1272"/>
      <c r="I98" s="1272"/>
      <c r="J98" s="1273"/>
      <c r="K98" s="2022"/>
      <c r="L98" s="2022"/>
      <c r="M98" s="2022"/>
      <c r="N98" s="2022"/>
      <c r="O98" s="2022"/>
      <c r="P98" s="2022"/>
      <c r="Q98" s="2022"/>
      <c r="R98" s="2022"/>
      <c r="S98" s="2022"/>
      <c r="T98" s="1242"/>
      <c r="U98" s="1255" t="s">
        <v>131</v>
      </c>
      <c r="V98" s="1256"/>
      <c r="W98" s="1256"/>
      <c r="X98" s="1256"/>
      <c r="Y98" s="1256"/>
      <c r="Z98" s="1256"/>
      <c r="AA98" s="1256" t="s">
        <v>296</v>
      </c>
      <c r="AB98" s="1256"/>
      <c r="AC98" s="1256"/>
      <c r="AD98" s="1256"/>
      <c r="AE98" s="1263" t="str">
        <f>IF(K98="最大積載量(減トン前)　4トン未満","4トン未満","4トン以上")</f>
        <v>4トン以上</v>
      </c>
      <c r="AF98" s="1264"/>
      <c r="AG98" s="1264"/>
      <c r="AH98" s="1264"/>
      <c r="AI98" s="1255"/>
      <c r="AN98" s="82" t="s">
        <v>21</v>
      </c>
      <c r="AO98" s="1271" t="s">
        <v>295</v>
      </c>
      <c r="AP98" s="1272"/>
      <c r="AQ98" s="1272"/>
      <c r="AR98" s="1272"/>
      <c r="AS98" s="1272"/>
      <c r="AT98" s="1273"/>
      <c r="AU98" s="2023" t="s">
        <v>297</v>
      </c>
      <c r="AV98" s="2023"/>
      <c r="AW98" s="2023"/>
      <c r="AX98" s="2023"/>
      <c r="AY98" s="2023"/>
      <c r="AZ98" s="2023"/>
      <c r="BA98" s="2023"/>
      <c r="BB98" s="2023"/>
      <c r="BC98" s="2023"/>
      <c r="BD98" s="1242"/>
      <c r="BE98" s="1255" t="s">
        <v>131</v>
      </c>
      <c r="BF98" s="1256"/>
      <c r="BG98" s="1256"/>
      <c r="BH98" s="1256"/>
      <c r="BI98" s="1256"/>
      <c r="BJ98" s="1256"/>
      <c r="BK98" s="1256" t="s">
        <v>296</v>
      </c>
      <c r="BL98" s="1256"/>
      <c r="BM98" s="1256"/>
      <c r="BN98" s="1256"/>
      <c r="BO98" s="1263" t="str">
        <f>IF(AU98="最大積載量(減トン前)　4トン未満","4トン未満","4トン以上")</f>
        <v>4トン未満</v>
      </c>
      <c r="BP98" s="1264"/>
      <c r="BQ98" s="1264"/>
      <c r="BR98" s="1264"/>
      <c r="BS98" s="1255"/>
      <c r="BW98" s="3"/>
    </row>
    <row r="99" spans="1:110" s="6" customFormat="1" ht="18" customHeight="1" x14ac:dyDescent="0.2">
      <c r="D99" s="69" t="s">
        <v>22</v>
      </c>
      <c r="E99" s="1271" t="s">
        <v>260</v>
      </c>
      <c r="F99" s="1272"/>
      <c r="G99" s="1272"/>
      <c r="H99" s="1272"/>
      <c r="I99" s="1272"/>
      <c r="J99" s="1273"/>
      <c r="K99" s="1745"/>
      <c r="L99" s="1745"/>
      <c r="M99" s="1745"/>
      <c r="N99" s="1745"/>
      <c r="O99" s="1745"/>
      <c r="P99" s="1745"/>
      <c r="Q99" s="1745"/>
      <c r="R99" s="1745"/>
      <c r="S99" s="1745"/>
      <c r="T99" s="1243"/>
      <c r="U99" s="1257"/>
      <c r="V99" s="1258"/>
      <c r="W99" s="1258"/>
      <c r="X99" s="1258"/>
      <c r="Y99" s="1258"/>
      <c r="Z99" s="1258"/>
      <c r="AA99" s="1258" t="s">
        <v>132</v>
      </c>
      <c r="AB99" s="1258"/>
      <c r="AC99" s="1258"/>
      <c r="AD99" s="1258"/>
      <c r="AE99" s="2019">
        <f>K105</f>
        <v>0</v>
      </c>
      <c r="AF99" s="2020"/>
      <c r="AG99" s="2020"/>
      <c r="AH99" s="2020"/>
      <c r="AI99" s="2021"/>
      <c r="AN99" s="69" t="s">
        <v>22</v>
      </c>
      <c r="AO99" s="1271" t="s">
        <v>260</v>
      </c>
      <c r="AP99" s="1272"/>
      <c r="AQ99" s="1272"/>
      <c r="AR99" s="1272"/>
      <c r="AS99" s="1272"/>
      <c r="AT99" s="1273"/>
      <c r="AU99" s="1254">
        <v>288000</v>
      </c>
      <c r="AV99" s="1254"/>
      <c r="AW99" s="1254"/>
      <c r="AX99" s="1254"/>
      <c r="AY99" s="1254"/>
      <c r="AZ99" s="1254"/>
      <c r="BA99" s="1254"/>
      <c r="BB99" s="1254"/>
      <c r="BC99" s="1254"/>
      <c r="BD99" s="1243"/>
      <c r="BE99" s="1257"/>
      <c r="BF99" s="1258"/>
      <c r="BG99" s="1258"/>
      <c r="BH99" s="1258"/>
      <c r="BI99" s="1258"/>
      <c r="BJ99" s="1258"/>
      <c r="BK99" s="1258" t="s">
        <v>132</v>
      </c>
      <c r="BL99" s="1258"/>
      <c r="BM99" s="1258"/>
      <c r="BN99" s="1258"/>
      <c r="BO99" s="2019" t="str">
        <f>AU105</f>
        <v>〇</v>
      </c>
      <c r="BP99" s="2020"/>
      <c r="BQ99" s="2020"/>
      <c r="BR99" s="2020"/>
      <c r="BS99" s="2021"/>
      <c r="BW99" s="3"/>
    </row>
    <row r="100" spans="1:110" s="6" customFormat="1" ht="20.399999999999999" customHeight="1" x14ac:dyDescent="0.2">
      <c r="D100" s="59" t="s">
        <v>261</v>
      </c>
      <c r="E100" s="1838" t="s">
        <v>259</v>
      </c>
      <c r="F100" s="1839"/>
      <c r="G100" s="1839"/>
      <c r="H100" s="1839"/>
      <c r="I100" s="1839"/>
      <c r="J100" s="1840"/>
      <c r="K100" s="1259">
        <f>K99*2</f>
        <v>0</v>
      </c>
      <c r="L100" s="1259"/>
      <c r="M100" s="1259"/>
      <c r="N100" s="1259"/>
      <c r="O100" s="1259"/>
      <c r="P100" s="1259"/>
      <c r="Q100" s="1259"/>
      <c r="R100" s="1259"/>
      <c r="S100" s="1259"/>
      <c r="T100" s="62"/>
      <c r="U100" s="73"/>
      <c r="V100" s="15"/>
      <c r="W100" s="15"/>
      <c r="X100" s="15"/>
      <c r="Y100" s="15"/>
      <c r="Z100" s="15"/>
      <c r="AA100" s="15"/>
      <c r="AB100" s="15"/>
      <c r="AC100" s="15"/>
      <c r="AD100" s="15"/>
      <c r="AE100" s="61"/>
      <c r="AF100" s="61"/>
      <c r="AG100" s="61"/>
      <c r="AH100" s="61"/>
      <c r="AI100" s="61"/>
      <c r="AN100" s="59" t="s">
        <v>261</v>
      </c>
      <c r="AO100" s="1838" t="s">
        <v>259</v>
      </c>
      <c r="AP100" s="1839"/>
      <c r="AQ100" s="1839"/>
      <c r="AR100" s="1839"/>
      <c r="AS100" s="1839"/>
      <c r="AT100" s="1840"/>
      <c r="AU100" s="1259">
        <f>AU99*2</f>
        <v>576000</v>
      </c>
      <c r="AV100" s="1259"/>
      <c r="AW100" s="1259"/>
      <c r="AX100" s="1259"/>
      <c r="AY100" s="1259"/>
      <c r="AZ100" s="1259"/>
      <c r="BA100" s="1259"/>
      <c r="BB100" s="1259"/>
      <c r="BC100" s="1259"/>
      <c r="BD100" s="62"/>
      <c r="BE100" s="15"/>
      <c r="BF100" s="15"/>
      <c r="BG100" s="15"/>
      <c r="BH100" s="15"/>
      <c r="BI100" s="15"/>
      <c r="BJ100" s="15"/>
      <c r="BK100" s="15"/>
      <c r="BL100" s="15"/>
      <c r="BM100" s="15"/>
      <c r="BN100" s="15"/>
      <c r="BO100" s="61"/>
      <c r="BP100" s="61"/>
      <c r="BQ100" s="61"/>
      <c r="BR100" s="61"/>
      <c r="BS100" s="61"/>
      <c r="BW100" s="3"/>
    </row>
    <row r="101" spans="1:110" s="6" customFormat="1" ht="21" customHeight="1" x14ac:dyDescent="0.2">
      <c r="D101" s="1237" t="s">
        <v>23</v>
      </c>
      <c r="E101" s="1184" t="s">
        <v>298</v>
      </c>
      <c r="F101" s="1184"/>
      <c r="G101" s="1184"/>
      <c r="H101" s="1184"/>
      <c r="I101" s="1184"/>
      <c r="J101" s="1184"/>
      <c r="K101" s="1738"/>
      <c r="L101" s="1738"/>
      <c r="M101" s="1738"/>
      <c r="N101" s="1738"/>
      <c r="O101" s="1738"/>
      <c r="P101" s="1738"/>
      <c r="Q101" s="1738"/>
      <c r="R101" s="1738"/>
      <c r="S101" s="1738"/>
      <c r="T101" s="31"/>
      <c r="AN101" s="1237" t="s">
        <v>23</v>
      </c>
      <c r="AO101" s="1184" t="s">
        <v>298</v>
      </c>
      <c r="AP101" s="1184"/>
      <c r="AQ101" s="1184"/>
      <c r="AR101" s="1184"/>
      <c r="AS101" s="1184"/>
      <c r="AT101" s="1184"/>
      <c r="AU101" s="1185">
        <v>288000</v>
      </c>
      <c r="AV101" s="1185"/>
      <c r="AW101" s="1185"/>
      <c r="AX101" s="1185"/>
      <c r="AY101" s="1185"/>
      <c r="AZ101" s="1185"/>
      <c r="BA101" s="1185"/>
      <c r="BB101" s="1185"/>
      <c r="BC101" s="1185"/>
      <c r="BD101" s="31"/>
      <c r="BW101" s="3"/>
    </row>
    <row r="102" spans="1:110" s="6" customFormat="1" ht="22.25" hidden="1" customHeight="1" x14ac:dyDescent="0.2">
      <c r="D102" s="1238"/>
      <c r="E102" s="1184"/>
      <c r="F102" s="1184"/>
      <c r="G102" s="1184"/>
      <c r="H102" s="1184"/>
      <c r="I102" s="1184"/>
      <c r="J102" s="1184"/>
      <c r="K102" s="1738"/>
      <c r="L102" s="1738"/>
      <c r="M102" s="1738"/>
      <c r="N102" s="1738"/>
      <c r="O102" s="1738"/>
      <c r="P102" s="1738"/>
      <c r="Q102" s="1738"/>
      <c r="R102" s="1738"/>
      <c r="S102" s="1738"/>
      <c r="U102" s="1513"/>
      <c r="V102" s="1513"/>
      <c r="W102" s="1513"/>
      <c r="X102" s="1513"/>
      <c r="Y102" s="1513"/>
      <c r="Z102" s="2018"/>
      <c r="AA102" s="2018"/>
      <c r="AB102" s="2018"/>
      <c r="AC102" s="2018"/>
      <c r="AD102" s="1513"/>
      <c r="AE102" s="1513"/>
      <c r="AF102" s="1513"/>
      <c r="AG102" s="1513"/>
      <c r="AH102" s="1513"/>
      <c r="AI102" s="1513"/>
      <c r="AN102" s="1238"/>
      <c r="AO102" s="1184"/>
      <c r="AP102" s="1184"/>
      <c r="AQ102" s="1184"/>
      <c r="AR102" s="1184"/>
      <c r="AS102" s="1184"/>
      <c r="AT102" s="1184"/>
      <c r="AU102" s="1185"/>
      <c r="AV102" s="1185"/>
      <c r="AW102" s="1185"/>
      <c r="AX102" s="1185"/>
      <c r="AY102" s="1185"/>
      <c r="AZ102" s="1185"/>
      <c r="BA102" s="1185"/>
      <c r="BB102" s="1185"/>
      <c r="BC102" s="1185"/>
      <c r="BE102" s="485"/>
      <c r="BF102" s="485"/>
      <c r="BG102" s="485"/>
      <c r="BH102" s="485"/>
      <c r="BI102" s="485"/>
      <c r="BJ102" s="969"/>
      <c r="BK102" s="969"/>
      <c r="BL102" s="969"/>
      <c r="BM102" s="969"/>
      <c r="BN102" s="485"/>
      <c r="BO102" s="485"/>
      <c r="BP102" s="485"/>
      <c r="BQ102" s="485"/>
      <c r="BR102" s="485"/>
      <c r="BS102" s="485"/>
      <c r="BW102" s="3"/>
    </row>
    <row r="103" spans="1:110" s="6" customFormat="1" ht="23.4" customHeight="1" x14ac:dyDescent="0.2">
      <c r="D103" s="1237" t="s">
        <v>58</v>
      </c>
      <c r="E103" s="1184" t="s">
        <v>299</v>
      </c>
      <c r="F103" s="1184"/>
      <c r="G103" s="1184"/>
      <c r="H103" s="1184"/>
      <c r="I103" s="1184"/>
      <c r="J103" s="1184"/>
      <c r="K103" s="1236">
        <f>K100-K101</f>
        <v>0</v>
      </c>
      <c r="L103" s="1236"/>
      <c r="M103" s="1236"/>
      <c r="N103" s="1236"/>
      <c r="O103" s="1236"/>
      <c r="P103" s="1236"/>
      <c r="Q103" s="1236"/>
      <c r="R103" s="1236"/>
      <c r="S103" s="1236"/>
      <c r="U103" s="1513"/>
      <c r="V103" s="1513"/>
      <c r="W103" s="1513"/>
      <c r="X103" s="1513"/>
      <c r="Y103" s="1513"/>
      <c r="Z103" s="2018"/>
      <c r="AA103" s="2018"/>
      <c r="AB103" s="2018"/>
      <c r="AC103" s="2018"/>
      <c r="AD103" s="1513"/>
      <c r="AE103" s="1513"/>
      <c r="AF103" s="1513"/>
      <c r="AG103" s="1513"/>
      <c r="AH103" s="1513"/>
      <c r="AI103" s="1513"/>
      <c r="AN103" s="1237" t="s">
        <v>58</v>
      </c>
      <c r="AO103" s="1184" t="s">
        <v>299</v>
      </c>
      <c r="AP103" s="1184"/>
      <c r="AQ103" s="1184"/>
      <c r="AR103" s="1184"/>
      <c r="AS103" s="1184"/>
      <c r="AT103" s="1184"/>
      <c r="AU103" s="1236">
        <f>AU100-AU101</f>
        <v>288000</v>
      </c>
      <c r="AV103" s="1236"/>
      <c r="AW103" s="1236"/>
      <c r="AX103" s="1236"/>
      <c r="AY103" s="1236"/>
      <c r="AZ103" s="1236"/>
      <c r="BA103" s="1236"/>
      <c r="BB103" s="1236"/>
      <c r="BC103" s="1236"/>
      <c r="BE103" s="485"/>
      <c r="BF103" s="485"/>
      <c r="BG103" s="485"/>
      <c r="BH103" s="485"/>
      <c r="BI103" s="485"/>
      <c r="BJ103" s="969"/>
      <c r="BK103" s="969"/>
      <c r="BL103" s="969"/>
      <c r="BM103" s="969"/>
      <c r="BN103" s="485"/>
      <c r="BO103" s="485"/>
      <c r="BP103" s="485"/>
      <c r="BQ103" s="485"/>
      <c r="BR103" s="485"/>
      <c r="BS103" s="485"/>
      <c r="BW103" s="3"/>
      <c r="CF103" s="6" t="s">
        <v>300</v>
      </c>
    </row>
    <row r="104" spans="1:110" s="6" customFormat="1" ht="24" hidden="1" customHeight="1" x14ac:dyDescent="0.2">
      <c r="D104" s="1238"/>
      <c r="E104" s="1184"/>
      <c r="F104" s="1184"/>
      <c r="G104" s="1184"/>
      <c r="H104" s="1184"/>
      <c r="I104" s="1184"/>
      <c r="J104" s="1184"/>
      <c r="K104" s="1236"/>
      <c r="L104" s="1236"/>
      <c r="M104" s="1236"/>
      <c r="N104" s="1236"/>
      <c r="O104" s="1236"/>
      <c r="P104" s="1236"/>
      <c r="Q104" s="1236"/>
      <c r="R104" s="1236"/>
      <c r="S104" s="1236"/>
      <c r="U104" s="74"/>
      <c r="V104" s="74"/>
      <c r="W104" s="74"/>
      <c r="X104" s="74"/>
      <c r="Y104" s="74"/>
      <c r="Z104" s="2018"/>
      <c r="AA104" s="2018"/>
      <c r="AB104" s="2018"/>
      <c r="AC104" s="2018"/>
      <c r="AD104" s="1513"/>
      <c r="AE104" s="1513"/>
      <c r="AF104" s="1513"/>
      <c r="AG104" s="1513"/>
      <c r="AH104" s="1513"/>
      <c r="AI104" s="1513"/>
      <c r="AN104" s="1238"/>
      <c r="AO104" s="1184"/>
      <c r="AP104" s="1184"/>
      <c r="AQ104" s="1184"/>
      <c r="AR104" s="1184"/>
      <c r="AS104" s="1184"/>
      <c r="AT104" s="1184"/>
      <c r="AU104" s="1236"/>
      <c r="AV104" s="1236"/>
      <c r="AW104" s="1236"/>
      <c r="AX104" s="1236"/>
      <c r="AY104" s="1236"/>
      <c r="AZ104" s="1236"/>
      <c r="BA104" s="1236"/>
      <c r="BB104" s="1236"/>
      <c r="BC104" s="1236"/>
      <c r="BE104" s="65"/>
      <c r="BF104" s="65"/>
      <c r="BG104" s="65"/>
      <c r="BH104" s="65"/>
      <c r="BI104" s="65"/>
      <c r="BJ104" s="969"/>
      <c r="BK104" s="969"/>
      <c r="BL104" s="969"/>
      <c r="BM104" s="969"/>
      <c r="BN104" s="485"/>
      <c r="BO104" s="485"/>
      <c r="BP104" s="485"/>
      <c r="BQ104" s="485"/>
      <c r="BR104" s="485"/>
      <c r="BS104" s="485"/>
      <c r="BW104" s="3"/>
    </row>
    <row r="105" spans="1:110" s="6" customFormat="1" ht="24" customHeight="1" x14ac:dyDescent="0.2">
      <c r="D105" s="82" t="s">
        <v>129</v>
      </c>
      <c r="E105" s="1184" t="s">
        <v>128</v>
      </c>
      <c r="F105" s="1184"/>
      <c r="G105" s="1184"/>
      <c r="H105" s="1184"/>
      <c r="I105" s="1184"/>
      <c r="J105" s="1184"/>
      <c r="K105" s="1738"/>
      <c r="L105" s="1738"/>
      <c r="M105" s="1738"/>
      <c r="N105" s="1738"/>
      <c r="O105" s="1738"/>
      <c r="P105" s="1738"/>
      <c r="Q105" s="1738"/>
      <c r="R105" s="1738"/>
      <c r="S105" s="1738"/>
      <c r="T105" s="73" t="s">
        <v>153</v>
      </c>
      <c r="V105" s="74"/>
      <c r="W105" s="74"/>
      <c r="X105" s="74"/>
      <c r="Y105" s="74"/>
      <c r="Z105" s="73"/>
      <c r="AA105" s="73"/>
      <c r="AB105" s="73"/>
      <c r="AC105" s="73"/>
      <c r="AD105" s="74"/>
      <c r="AE105" s="74"/>
      <c r="AF105" s="74"/>
      <c r="AG105" s="74"/>
      <c r="AH105" s="74"/>
      <c r="AI105" s="74"/>
      <c r="AN105" s="82" t="s">
        <v>129</v>
      </c>
      <c r="AO105" s="1184" t="s">
        <v>128</v>
      </c>
      <c r="AP105" s="1184"/>
      <c r="AQ105" s="1184"/>
      <c r="AR105" s="1184"/>
      <c r="AS105" s="1184"/>
      <c r="AT105" s="1184"/>
      <c r="AU105" s="1185" t="s">
        <v>59</v>
      </c>
      <c r="AV105" s="1185"/>
      <c r="AW105" s="1185"/>
      <c r="AX105" s="1185"/>
      <c r="AY105" s="1185"/>
      <c r="AZ105" s="1185"/>
      <c r="BA105" s="1185"/>
      <c r="BB105" s="1185"/>
      <c r="BC105" s="1185"/>
      <c r="BD105" s="73" t="s">
        <v>153</v>
      </c>
      <c r="BF105" s="65"/>
      <c r="BG105" s="65"/>
      <c r="BH105" s="65"/>
      <c r="BI105" s="65"/>
      <c r="BN105" s="65"/>
      <c r="BO105" s="65"/>
      <c r="BP105" s="65"/>
      <c r="BQ105" s="65"/>
      <c r="BR105" s="65"/>
      <c r="BS105" s="65"/>
      <c r="BW105" s="3"/>
    </row>
    <row r="106" spans="1:110" s="6" customFormat="1" ht="24.65" customHeight="1" x14ac:dyDescent="0.2">
      <c r="D106" s="82" t="s">
        <v>133</v>
      </c>
      <c r="E106" s="1235" t="s">
        <v>301</v>
      </c>
      <c r="F106" s="1235"/>
      <c r="G106" s="1235"/>
      <c r="H106" s="1235"/>
      <c r="I106" s="1235"/>
      <c r="J106" s="1235"/>
      <c r="K106" s="1236">
        <f>ROUNDDOWN(IF(K105="〇",K103,K103*1/2),-3)</f>
        <v>0</v>
      </c>
      <c r="L106" s="1236"/>
      <c r="M106" s="1236"/>
      <c r="N106" s="1236"/>
      <c r="O106" s="1236"/>
      <c r="P106" s="1236"/>
      <c r="Q106" s="1236"/>
      <c r="R106" s="1236"/>
      <c r="S106" s="1236"/>
      <c r="T106" s="75" t="s">
        <v>302</v>
      </c>
      <c r="V106" s="73"/>
      <c r="W106" s="73"/>
      <c r="X106" s="73"/>
      <c r="Y106" s="73"/>
      <c r="Z106" s="73"/>
      <c r="AA106" s="73"/>
      <c r="AB106" s="73"/>
      <c r="AC106" s="73"/>
      <c r="AD106" s="73"/>
      <c r="AE106" s="73"/>
      <c r="AF106" s="73"/>
      <c r="AG106" s="73"/>
      <c r="AH106" s="73"/>
      <c r="AI106" s="73"/>
      <c r="AN106" s="82" t="s">
        <v>133</v>
      </c>
      <c r="AO106" s="1235" t="s">
        <v>301</v>
      </c>
      <c r="AP106" s="1235"/>
      <c r="AQ106" s="1235"/>
      <c r="AR106" s="1235"/>
      <c r="AS106" s="1235"/>
      <c r="AT106" s="1235"/>
      <c r="AU106" s="1236">
        <f>ROUNDDOWN(IF(AU105="〇",AU103,AU103*1/2),-3)</f>
        <v>288000</v>
      </c>
      <c r="AV106" s="1236"/>
      <c r="AW106" s="1236"/>
      <c r="AX106" s="1236"/>
      <c r="AY106" s="1236"/>
      <c r="AZ106" s="1236"/>
      <c r="BA106" s="1236"/>
      <c r="BB106" s="1236"/>
      <c r="BC106" s="1236"/>
      <c r="BD106" s="73" t="s">
        <v>302</v>
      </c>
      <c r="BF106" s="73"/>
      <c r="BG106" s="73"/>
      <c r="BH106" s="73"/>
      <c r="BI106" s="73"/>
      <c r="BJ106" s="73"/>
      <c r="BK106" s="73"/>
      <c r="BL106" s="73"/>
      <c r="BM106" s="73"/>
      <c r="BN106" s="73"/>
      <c r="BO106" s="73"/>
      <c r="BP106" s="73"/>
      <c r="BQ106" s="73"/>
      <c r="BR106" s="73"/>
      <c r="BS106" s="73"/>
      <c r="BW106" s="3"/>
    </row>
    <row r="107" spans="1:110" ht="19.25" customHeight="1" x14ac:dyDescent="0.2">
      <c r="A107" s="6"/>
      <c r="B107" s="6"/>
      <c r="C107" s="6"/>
      <c r="D107" s="3"/>
      <c r="E107" s="63"/>
      <c r="F107" s="63"/>
      <c r="G107" s="63"/>
      <c r="H107" s="63"/>
      <c r="I107" s="63"/>
      <c r="J107" s="63"/>
      <c r="K107" s="64"/>
      <c r="L107" s="64"/>
      <c r="M107" s="64"/>
      <c r="N107" s="64"/>
      <c r="O107" s="64"/>
      <c r="P107" s="64"/>
      <c r="Q107" s="64"/>
      <c r="R107" s="64"/>
      <c r="S107" s="64"/>
      <c r="V107" s="74"/>
      <c r="W107" s="74"/>
      <c r="X107" s="74"/>
      <c r="Y107" s="74"/>
      <c r="Z107" s="74"/>
      <c r="AA107" s="74"/>
      <c r="AB107" s="74"/>
      <c r="AC107" s="74"/>
      <c r="AD107" s="74"/>
      <c r="AE107" s="74"/>
      <c r="AF107" s="74"/>
      <c r="AG107" s="74"/>
      <c r="AH107" s="74"/>
      <c r="AI107" s="74"/>
      <c r="AJ107" s="6"/>
      <c r="AK107" s="6"/>
      <c r="AL107" s="6"/>
      <c r="AM107" s="6"/>
      <c r="AN107" s="3"/>
      <c r="AO107" s="63"/>
      <c r="AP107" s="63"/>
      <c r="AQ107" s="63"/>
      <c r="AR107" s="63"/>
      <c r="AS107" s="63"/>
      <c r="AT107" s="63"/>
      <c r="AU107" s="64"/>
      <c r="AV107" s="64"/>
      <c r="AW107" s="64"/>
      <c r="AX107" s="64"/>
      <c r="AY107" s="64"/>
      <c r="AZ107" s="64"/>
      <c r="BA107" s="64"/>
      <c r="BB107" s="64"/>
      <c r="BC107" s="64"/>
      <c r="BD107" s="3"/>
      <c r="BF107" s="73"/>
      <c r="BG107" s="73"/>
      <c r="BH107" s="73"/>
      <c r="BI107" s="73"/>
      <c r="BJ107" s="73"/>
      <c r="BK107" s="73"/>
      <c r="BL107" s="73"/>
      <c r="BM107" s="73"/>
      <c r="BN107" s="73"/>
      <c r="BO107" s="73"/>
      <c r="BP107" s="73"/>
      <c r="BQ107" s="73"/>
      <c r="BR107" s="73"/>
      <c r="BS107" s="73"/>
      <c r="BT107" s="6"/>
      <c r="BU107" s="6"/>
    </row>
    <row r="108" spans="1:110" s="44" customFormat="1" ht="13.5" customHeight="1" x14ac:dyDescent="0.2">
      <c r="A108" s="43"/>
      <c r="B108" s="43"/>
      <c r="C108" s="43"/>
      <c r="D108" s="43">
        <v>8</v>
      </c>
      <c r="E108" s="76" t="s">
        <v>166</v>
      </c>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t="s">
        <v>166</v>
      </c>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CB108" s="77"/>
      <c r="CC108" s="77"/>
      <c r="CD108" s="77"/>
      <c r="CE108" s="77"/>
      <c r="CF108" s="77"/>
      <c r="CG108" s="77"/>
      <c r="CH108" s="77"/>
      <c r="CI108" s="77"/>
      <c r="CJ108" s="77"/>
      <c r="CK108" s="77"/>
      <c r="CL108" s="77"/>
      <c r="CM108" s="77"/>
      <c r="CN108" s="77"/>
      <c r="CO108" s="77"/>
      <c r="CP108" s="77"/>
      <c r="CQ108" s="77"/>
      <c r="CR108" s="77"/>
      <c r="CS108" s="77"/>
      <c r="CT108" s="77"/>
      <c r="CU108" s="77"/>
      <c r="CV108" s="77"/>
      <c r="CW108" s="77"/>
      <c r="CX108" s="77"/>
      <c r="CY108" s="77"/>
      <c r="CZ108" s="77"/>
      <c r="DA108" s="77"/>
      <c r="DB108" s="77"/>
      <c r="DC108" s="77"/>
      <c r="DD108" s="77"/>
      <c r="DE108" s="77"/>
      <c r="DF108" s="77"/>
    </row>
    <row r="109" spans="1:110" s="44" customFormat="1" ht="13.5" customHeight="1" x14ac:dyDescent="0.2">
      <c r="A109" s="43"/>
      <c r="B109" s="43"/>
      <c r="C109" s="43"/>
      <c r="D109" s="2012" t="s">
        <v>167</v>
      </c>
      <c r="E109" s="2013"/>
      <c r="F109" s="2013"/>
      <c r="G109" s="2013"/>
      <c r="H109" s="2013"/>
      <c r="I109" s="2013"/>
      <c r="J109" s="2013"/>
      <c r="K109" s="2013"/>
      <c r="L109" s="2013"/>
      <c r="M109" s="2013"/>
      <c r="N109" s="2013"/>
      <c r="O109" s="2013"/>
      <c r="P109" s="2013"/>
      <c r="Q109" s="2013"/>
      <c r="R109" s="2013"/>
      <c r="S109" s="2013"/>
      <c r="T109" s="2013"/>
      <c r="U109" s="2013"/>
      <c r="V109" s="2013"/>
      <c r="W109" s="2013"/>
      <c r="X109" s="2013"/>
      <c r="Y109" s="2013"/>
      <c r="Z109" s="2013"/>
      <c r="AA109" s="2013"/>
      <c r="AB109" s="2013"/>
      <c r="AC109" s="2013"/>
      <c r="AD109" s="2013"/>
      <c r="AE109" s="2013"/>
      <c r="AF109" s="2013"/>
      <c r="AG109" s="2013"/>
      <c r="AH109" s="2014"/>
      <c r="AI109" s="43"/>
      <c r="AK109" s="43"/>
      <c r="AL109" s="43"/>
      <c r="AM109" s="43"/>
      <c r="AN109" s="43"/>
      <c r="AO109" s="2012" t="s">
        <v>167</v>
      </c>
      <c r="AP109" s="2013"/>
      <c r="AQ109" s="2013"/>
      <c r="AR109" s="2013"/>
      <c r="AS109" s="2013"/>
      <c r="AT109" s="2013"/>
      <c r="AU109" s="2013"/>
      <c r="AV109" s="2013"/>
      <c r="AW109" s="2013"/>
      <c r="AX109" s="2013"/>
      <c r="AY109" s="2013"/>
      <c r="AZ109" s="2013"/>
      <c r="BA109" s="2013"/>
      <c r="BB109" s="2013"/>
      <c r="BC109" s="2013"/>
      <c r="BD109" s="2013"/>
      <c r="BE109" s="2013"/>
      <c r="BF109" s="2013"/>
      <c r="BG109" s="2013"/>
      <c r="BH109" s="2013"/>
      <c r="BI109" s="2013"/>
      <c r="BJ109" s="2013"/>
      <c r="BK109" s="2013"/>
      <c r="BL109" s="2013"/>
      <c r="BM109" s="2013"/>
      <c r="BN109" s="2013"/>
      <c r="BO109" s="2013"/>
      <c r="BP109" s="2013"/>
      <c r="BQ109" s="2013"/>
      <c r="BR109" s="2013"/>
      <c r="BS109" s="2014"/>
      <c r="BT109" s="43"/>
      <c r="BU109" s="43"/>
    </row>
    <row r="110" spans="1:110" s="44" customFormat="1" ht="4.75" customHeight="1" x14ac:dyDescent="0.2">
      <c r="A110" s="43"/>
      <c r="B110" s="43"/>
      <c r="C110" s="43"/>
      <c r="D110" s="2015"/>
      <c r="E110" s="2016"/>
      <c r="F110" s="2016"/>
      <c r="G110" s="2016"/>
      <c r="H110" s="2016"/>
      <c r="I110" s="2016"/>
      <c r="J110" s="2016"/>
      <c r="K110" s="2016"/>
      <c r="L110" s="2016"/>
      <c r="M110" s="2016"/>
      <c r="N110" s="2016"/>
      <c r="O110" s="2016"/>
      <c r="P110" s="2016"/>
      <c r="Q110" s="2016"/>
      <c r="R110" s="2016"/>
      <c r="S110" s="2016"/>
      <c r="T110" s="2016"/>
      <c r="U110" s="2016"/>
      <c r="V110" s="2016"/>
      <c r="W110" s="2016"/>
      <c r="X110" s="2016"/>
      <c r="Y110" s="2016"/>
      <c r="Z110" s="2016"/>
      <c r="AA110" s="2016"/>
      <c r="AB110" s="2016"/>
      <c r="AC110" s="2016"/>
      <c r="AD110" s="2016"/>
      <c r="AE110" s="2016"/>
      <c r="AF110" s="2016"/>
      <c r="AG110" s="2016"/>
      <c r="AH110" s="2017"/>
      <c r="AI110" s="43"/>
      <c r="AJ110" s="43"/>
      <c r="AK110" s="43"/>
      <c r="AL110" s="43"/>
      <c r="AM110" s="43"/>
      <c r="AN110" s="43"/>
      <c r="AO110" s="2015"/>
      <c r="AP110" s="2016"/>
      <c r="AQ110" s="2016"/>
      <c r="AR110" s="2016"/>
      <c r="AS110" s="2016"/>
      <c r="AT110" s="2016"/>
      <c r="AU110" s="2016"/>
      <c r="AV110" s="2016"/>
      <c r="AW110" s="2016"/>
      <c r="AX110" s="2016"/>
      <c r="AY110" s="2016"/>
      <c r="AZ110" s="2016"/>
      <c r="BA110" s="2016"/>
      <c r="BB110" s="2016"/>
      <c r="BC110" s="2016"/>
      <c r="BD110" s="2016"/>
      <c r="BE110" s="2016"/>
      <c r="BF110" s="2016"/>
      <c r="BG110" s="2016"/>
      <c r="BH110" s="2016"/>
      <c r="BI110" s="2016"/>
      <c r="BJ110" s="2016"/>
      <c r="BK110" s="2016"/>
      <c r="BL110" s="2016"/>
      <c r="BM110" s="2016"/>
      <c r="BN110" s="2016"/>
      <c r="BO110" s="2016"/>
      <c r="BP110" s="2016"/>
      <c r="BQ110" s="2016"/>
      <c r="BR110" s="2016"/>
      <c r="BS110" s="2017"/>
      <c r="BT110" s="43"/>
      <c r="BU110" s="43"/>
    </row>
    <row r="111" spans="1:110" s="44" customFormat="1" ht="13.5" customHeight="1" x14ac:dyDescent="0.2">
      <c r="A111" s="43"/>
      <c r="B111" s="43"/>
      <c r="C111" s="43"/>
      <c r="D111" s="1990" t="s">
        <v>303</v>
      </c>
      <c r="E111" s="1991"/>
      <c r="F111" s="1991"/>
      <c r="G111" s="1991"/>
      <c r="H111" s="1991"/>
      <c r="I111" s="1991"/>
      <c r="J111" s="1991"/>
      <c r="K111" s="1992"/>
      <c r="L111" s="2001" t="s">
        <v>168</v>
      </c>
      <c r="M111" s="2002"/>
      <c r="N111" s="2002"/>
      <c r="O111" s="2002"/>
      <c r="P111" s="2002"/>
      <c r="Q111" s="2002"/>
      <c r="R111" s="2002"/>
      <c r="S111" s="2002"/>
      <c r="T111" s="2002"/>
      <c r="U111" s="2002"/>
      <c r="V111" s="2002"/>
      <c r="W111" s="2002"/>
      <c r="X111" s="2002"/>
      <c r="Y111" s="2002"/>
      <c r="Z111" s="2002"/>
      <c r="AA111" s="2002"/>
      <c r="AB111" s="2002"/>
      <c r="AC111" s="2002"/>
      <c r="AD111" s="2002"/>
      <c r="AE111" s="2002"/>
      <c r="AF111" s="2002"/>
      <c r="AG111" s="2002"/>
      <c r="AH111" s="2003"/>
      <c r="AI111" s="43"/>
      <c r="AJ111" s="43"/>
      <c r="AK111" s="43"/>
      <c r="AL111" s="43"/>
      <c r="AM111" s="43"/>
      <c r="AN111" s="43"/>
      <c r="AO111" s="1990" t="s">
        <v>303</v>
      </c>
      <c r="AP111" s="1991"/>
      <c r="AQ111" s="1991"/>
      <c r="AR111" s="1991"/>
      <c r="AS111" s="1991"/>
      <c r="AT111" s="1991"/>
      <c r="AU111" s="1991"/>
      <c r="AV111" s="1992"/>
      <c r="AW111" s="2001" t="s">
        <v>168</v>
      </c>
      <c r="AX111" s="2002"/>
      <c r="AY111" s="2002"/>
      <c r="AZ111" s="2002"/>
      <c r="BA111" s="2002"/>
      <c r="BB111" s="2002"/>
      <c r="BC111" s="2002"/>
      <c r="BD111" s="2002"/>
      <c r="BE111" s="2002"/>
      <c r="BF111" s="2002"/>
      <c r="BG111" s="2002"/>
      <c r="BH111" s="2002"/>
      <c r="BI111" s="2002"/>
      <c r="BJ111" s="2002"/>
      <c r="BK111" s="2002"/>
      <c r="BL111" s="2002"/>
      <c r="BM111" s="2002"/>
      <c r="BN111" s="2002"/>
      <c r="BO111" s="2002"/>
      <c r="BP111" s="2002"/>
      <c r="BQ111" s="2002"/>
      <c r="BR111" s="2002"/>
      <c r="BS111" s="2003"/>
      <c r="BT111" s="43"/>
      <c r="BU111" s="43"/>
    </row>
    <row r="112" spans="1:110" s="44" customFormat="1" ht="7.25" customHeight="1" x14ac:dyDescent="0.2">
      <c r="A112" s="43"/>
      <c r="B112" s="43"/>
      <c r="C112" s="43"/>
      <c r="D112" s="1993"/>
      <c r="E112" s="1994"/>
      <c r="F112" s="1994"/>
      <c r="G112" s="1994"/>
      <c r="H112" s="1994"/>
      <c r="I112" s="1994"/>
      <c r="J112" s="1994"/>
      <c r="K112" s="1995"/>
      <c r="L112" s="2004"/>
      <c r="M112" s="2005"/>
      <c r="N112" s="2005"/>
      <c r="O112" s="2005"/>
      <c r="P112" s="2005"/>
      <c r="Q112" s="2005"/>
      <c r="R112" s="2005"/>
      <c r="S112" s="2005"/>
      <c r="T112" s="2005"/>
      <c r="U112" s="2005"/>
      <c r="V112" s="2005"/>
      <c r="W112" s="2005"/>
      <c r="X112" s="2005"/>
      <c r="Y112" s="2005"/>
      <c r="Z112" s="2005"/>
      <c r="AA112" s="2005"/>
      <c r="AB112" s="2005"/>
      <c r="AC112" s="2005"/>
      <c r="AD112" s="2005"/>
      <c r="AE112" s="2005"/>
      <c r="AF112" s="2005"/>
      <c r="AG112" s="2005"/>
      <c r="AH112" s="2006"/>
      <c r="AI112" s="43"/>
      <c r="AJ112" s="43"/>
      <c r="AK112" s="43"/>
      <c r="AL112" s="43"/>
      <c r="AM112" s="43"/>
      <c r="AN112" s="43"/>
      <c r="AO112" s="1993"/>
      <c r="AP112" s="1994"/>
      <c r="AQ112" s="1994"/>
      <c r="AR112" s="1994"/>
      <c r="AS112" s="1994"/>
      <c r="AT112" s="1994"/>
      <c r="AU112" s="1994"/>
      <c r="AV112" s="1995"/>
      <c r="AW112" s="2004"/>
      <c r="AX112" s="2005"/>
      <c r="AY112" s="2005"/>
      <c r="AZ112" s="2005"/>
      <c r="BA112" s="2005"/>
      <c r="BB112" s="2005"/>
      <c r="BC112" s="2005"/>
      <c r="BD112" s="2005"/>
      <c r="BE112" s="2005"/>
      <c r="BF112" s="2005"/>
      <c r="BG112" s="2005"/>
      <c r="BH112" s="2005"/>
      <c r="BI112" s="2005"/>
      <c r="BJ112" s="2005"/>
      <c r="BK112" s="2005"/>
      <c r="BL112" s="2005"/>
      <c r="BM112" s="2005"/>
      <c r="BN112" s="2005"/>
      <c r="BO112" s="2005"/>
      <c r="BP112" s="2005"/>
      <c r="BQ112" s="2005"/>
      <c r="BR112" s="2005"/>
      <c r="BS112" s="2006"/>
      <c r="BT112" s="43"/>
      <c r="BU112" s="43"/>
    </row>
    <row r="113" spans="1:73" s="44" customFormat="1" ht="13.5" customHeight="1" x14ac:dyDescent="0.2">
      <c r="A113" s="43"/>
      <c r="B113" s="43"/>
      <c r="C113" s="43"/>
      <c r="D113" s="871"/>
      <c r="E113" s="872"/>
      <c r="F113" s="871"/>
      <c r="G113" s="872"/>
      <c r="H113" s="871"/>
      <c r="I113" s="872"/>
      <c r="J113" s="871"/>
      <c r="K113" s="872"/>
      <c r="L113" s="871"/>
      <c r="M113" s="1869"/>
      <c r="N113" s="1869"/>
      <c r="O113" s="1869"/>
      <c r="P113" s="1869"/>
      <c r="Q113" s="1869"/>
      <c r="R113" s="1869"/>
      <c r="S113" s="1869"/>
      <c r="T113" s="1869"/>
      <c r="U113" s="1869"/>
      <c r="V113" s="1869"/>
      <c r="W113" s="1869"/>
      <c r="X113" s="1869"/>
      <c r="Y113" s="1869"/>
      <c r="Z113" s="1869"/>
      <c r="AA113" s="1869"/>
      <c r="AB113" s="1869"/>
      <c r="AC113" s="1869"/>
      <c r="AD113" s="1869"/>
      <c r="AE113" s="1869"/>
      <c r="AF113" s="1869"/>
      <c r="AG113" s="1869"/>
      <c r="AH113" s="872"/>
      <c r="AI113" s="43"/>
      <c r="AJ113" s="43"/>
      <c r="AK113" s="43"/>
      <c r="AL113" s="43"/>
      <c r="AM113" s="43"/>
      <c r="AN113" s="43"/>
      <c r="AO113" s="1788">
        <v>0</v>
      </c>
      <c r="AP113" s="1788"/>
      <c r="AQ113" s="1788">
        <v>0</v>
      </c>
      <c r="AR113" s="1788"/>
      <c r="AS113" s="1788">
        <v>0</v>
      </c>
      <c r="AT113" s="1788"/>
      <c r="AU113" s="1788">
        <v>0</v>
      </c>
      <c r="AV113" s="1788"/>
      <c r="AW113" s="1788" t="s">
        <v>257</v>
      </c>
      <c r="AX113" s="1788"/>
      <c r="AY113" s="1788"/>
      <c r="AZ113" s="1788"/>
      <c r="BA113" s="1788"/>
      <c r="BB113" s="1788"/>
      <c r="BC113" s="1788"/>
      <c r="BD113" s="1788"/>
      <c r="BE113" s="1788"/>
      <c r="BF113" s="1788"/>
      <c r="BG113" s="1788"/>
      <c r="BH113" s="1788"/>
      <c r="BI113" s="1788"/>
      <c r="BJ113" s="1788"/>
      <c r="BK113" s="1788"/>
      <c r="BL113" s="1788"/>
      <c r="BM113" s="1788"/>
      <c r="BN113" s="1788"/>
      <c r="BO113" s="1788"/>
      <c r="BP113" s="1788"/>
      <c r="BQ113" s="1788"/>
      <c r="BR113" s="1788"/>
      <c r="BS113" s="1788"/>
      <c r="BT113" s="43"/>
      <c r="BU113" s="43"/>
    </row>
    <row r="114" spans="1:73" s="44" customFormat="1" ht="13.5" customHeight="1" x14ac:dyDescent="0.2">
      <c r="A114" s="43"/>
      <c r="B114" s="43"/>
      <c r="C114" s="43"/>
      <c r="D114" s="873"/>
      <c r="E114" s="874"/>
      <c r="F114" s="873"/>
      <c r="G114" s="874"/>
      <c r="H114" s="873"/>
      <c r="I114" s="874"/>
      <c r="J114" s="873"/>
      <c r="K114" s="874"/>
      <c r="L114" s="873"/>
      <c r="M114" s="875"/>
      <c r="N114" s="875"/>
      <c r="O114" s="875"/>
      <c r="P114" s="875"/>
      <c r="Q114" s="875"/>
      <c r="R114" s="875"/>
      <c r="S114" s="875"/>
      <c r="T114" s="875"/>
      <c r="U114" s="875"/>
      <c r="V114" s="875"/>
      <c r="W114" s="875"/>
      <c r="X114" s="875"/>
      <c r="Y114" s="875"/>
      <c r="Z114" s="875"/>
      <c r="AA114" s="875"/>
      <c r="AB114" s="875"/>
      <c r="AC114" s="875"/>
      <c r="AD114" s="875"/>
      <c r="AE114" s="875"/>
      <c r="AF114" s="875"/>
      <c r="AG114" s="875"/>
      <c r="AH114" s="874"/>
      <c r="AI114" s="43"/>
      <c r="AJ114" s="43"/>
      <c r="AK114" s="43"/>
      <c r="AL114" s="43"/>
      <c r="AM114" s="43"/>
      <c r="AN114" s="43"/>
      <c r="AO114" s="1788"/>
      <c r="AP114" s="1788"/>
      <c r="AQ114" s="1788"/>
      <c r="AR114" s="1788"/>
      <c r="AS114" s="1788"/>
      <c r="AT114" s="1788"/>
      <c r="AU114" s="1788"/>
      <c r="AV114" s="1788"/>
      <c r="AW114" s="1788"/>
      <c r="AX114" s="1788"/>
      <c r="AY114" s="1788"/>
      <c r="AZ114" s="1788"/>
      <c r="BA114" s="1788"/>
      <c r="BB114" s="1788"/>
      <c r="BC114" s="1788"/>
      <c r="BD114" s="1788"/>
      <c r="BE114" s="1788"/>
      <c r="BF114" s="1788"/>
      <c r="BG114" s="1788"/>
      <c r="BH114" s="1788"/>
      <c r="BI114" s="1788"/>
      <c r="BJ114" s="1788"/>
      <c r="BK114" s="1788"/>
      <c r="BL114" s="1788"/>
      <c r="BM114" s="1788"/>
      <c r="BN114" s="1788"/>
      <c r="BO114" s="1788"/>
      <c r="BP114" s="1788"/>
      <c r="BQ114" s="1788"/>
      <c r="BR114" s="1788"/>
      <c r="BS114" s="1788"/>
      <c r="BT114" s="43"/>
      <c r="BU114" s="43"/>
    </row>
    <row r="115" spans="1:73" s="44" customFormat="1" ht="17.399999999999999" customHeight="1" x14ac:dyDescent="0.2">
      <c r="A115" s="43"/>
      <c r="B115" s="43"/>
      <c r="C115" s="43"/>
      <c r="D115" s="2001" t="s">
        <v>304</v>
      </c>
      <c r="E115" s="2002"/>
      <c r="F115" s="2002"/>
      <c r="G115" s="2002"/>
      <c r="H115" s="2002"/>
      <c r="I115" s="2002"/>
      <c r="J115" s="2002"/>
      <c r="K115" s="2003"/>
      <c r="L115" s="2001" t="s">
        <v>169</v>
      </c>
      <c r="M115" s="2002"/>
      <c r="N115" s="2002"/>
      <c r="O115" s="2002"/>
      <c r="P115" s="2002"/>
      <c r="Q115" s="2002"/>
      <c r="R115" s="2002"/>
      <c r="S115" s="2002"/>
      <c r="T115" s="2002"/>
      <c r="U115" s="2002"/>
      <c r="V115" s="2002"/>
      <c r="W115" s="2002"/>
      <c r="X115" s="2002"/>
      <c r="Y115" s="2002"/>
      <c r="Z115" s="2002"/>
      <c r="AA115" s="2002"/>
      <c r="AB115" s="2002"/>
      <c r="AC115" s="2002"/>
      <c r="AD115" s="2002"/>
      <c r="AE115" s="2002"/>
      <c r="AF115" s="2002"/>
      <c r="AG115" s="2002"/>
      <c r="AH115" s="2003"/>
      <c r="AI115" s="43"/>
      <c r="AJ115" s="43"/>
      <c r="AK115" s="43"/>
      <c r="AL115" s="43"/>
      <c r="AM115" s="43"/>
      <c r="AN115" s="43"/>
      <c r="AO115" s="2007" t="s">
        <v>304</v>
      </c>
      <c r="AP115" s="2007"/>
      <c r="AQ115" s="2007"/>
      <c r="AR115" s="2007"/>
      <c r="AS115" s="2007"/>
      <c r="AT115" s="2007"/>
      <c r="AU115" s="2007"/>
      <c r="AV115" s="2007"/>
      <c r="AW115" s="2007" t="s">
        <v>169</v>
      </c>
      <c r="AX115" s="2007"/>
      <c r="AY115" s="2007"/>
      <c r="AZ115" s="2007"/>
      <c r="BA115" s="2007"/>
      <c r="BB115" s="2007"/>
      <c r="BC115" s="2007"/>
      <c r="BD115" s="2007"/>
      <c r="BE115" s="2007"/>
      <c r="BF115" s="2007"/>
      <c r="BG115" s="2007"/>
      <c r="BH115" s="2007"/>
      <c r="BI115" s="2007"/>
      <c r="BJ115" s="2007"/>
      <c r="BK115" s="2007"/>
      <c r="BL115" s="2007"/>
      <c r="BM115" s="2007"/>
      <c r="BN115" s="2007"/>
      <c r="BO115" s="2007"/>
      <c r="BP115" s="2007"/>
      <c r="BQ115" s="2007"/>
      <c r="BR115" s="2007"/>
      <c r="BS115" s="2007"/>
      <c r="BT115" s="43"/>
      <c r="BU115" s="43"/>
    </row>
    <row r="116" spans="1:73" s="44" customFormat="1" ht="2.4" customHeight="1" x14ac:dyDescent="0.2">
      <c r="A116" s="43"/>
      <c r="B116" s="43"/>
      <c r="C116" s="43"/>
      <c r="D116" s="2004"/>
      <c r="E116" s="2005"/>
      <c r="F116" s="2005"/>
      <c r="G116" s="2005"/>
      <c r="H116" s="2005"/>
      <c r="I116" s="2005"/>
      <c r="J116" s="2005"/>
      <c r="K116" s="2006"/>
      <c r="L116" s="2004"/>
      <c r="M116" s="2005"/>
      <c r="N116" s="2005"/>
      <c r="O116" s="2005"/>
      <c r="P116" s="2005"/>
      <c r="Q116" s="2005"/>
      <c r="R116" s="2005"/>
      <c r="S116" s="2005"/>
      <c r="T116" s="2005"/>
      <c r="U116" s="2005"/>
      <c r="V116" s="2005"/>
      <c r="W116" s="2005"/>
      <c r="X116" s="2005"/>
      <c r="Y116" s="2005"/>
      <c r="Z116" s="2005"/>
      <c r="AA116" s="2005"/>
      <c r="AB116" s="2005"/>
      <c r="AC116" s="2005"/>
      <c r="AD116" s="2005"/>
      <c r="AE116" s="2005"/>
      <c r="AF116" s="2005"/>
      <c r="AG116" s="2005"/>
      <c r="AH116" s="2006"/>
      <c r="AI116" s="43"/>
      <c r="AJ116" s="43"/>
      <c r="AK116" s="43"/>
      <c r="AL116" s="43"/>
      <c r="AM116" s="43"/>
      <c r="AN116" s="43"/>
      <c r="AO116" s="2007"/>
      <c r="AP116" s="2007"/>
      <c r="AQ116" s="2007"/>
      <c r="AR116" s="2007"/>
      <c r="AS116" s="2007"/>
      <c r="AT116" s="2007"/>
      <c r="AU116" s="2007"/>
      <c r="AV116" s="2007"/>
      <c r="AW116" s="2007"/>
      <c r="AX116" s="2007"/>
      <c r="AY116" s="2007"/>
      <c r="AZ116" s="2007"/>
      <c r="BA116" s="2007"/>
      <c r="BB116" s="2007"/>
      <c r="BC116" s="2007"/>
      <c r="BD116" s="2007"/>
      <c r="BE116" s="2007"/>
      <c r="BF116" s="2007"/>
      <c r="BG116" s="2007"/>
      <c r="BH116" s="2007"/>
      <c r="BI116" s="2007"/>
      <c r="BJ116" s="2007"/>
      <c r="BK116" s="2007"/>
      <c r="BL116" s="2007"/>
      <c r="BM116" s="2007"/>
      <c r="BN116" s="2007"/>
      <c r="BO116" s="2007"/>
      <c r="BP116" s="2007"/>
      <c r="BQ116" s="2007"/>
      <c r="BR116" s="2007"/>
      <c r="BS116" s="2007"/>
      <c r="BT116" s="43"/>
      <c r="BU116" s="43"/>
    </row>
    <row r="117" spans="1:73" s="44" customFormat="1" ht="13.5" customHeight="1" x14ac:dyDescent="0.2">
      <c r="A117" s="43"/>
      <c r="B117" s="43"/>
      <c r="C117" s="43"/>
      <c r="D117" s="871"/>
      <c r="E117" s="872"/>
      <c r="F117" s="871"/>
      <c r="G117" s="872"/>
      <c r="H117" s="871"/>
      <c r="I117" s="872"/>
      <c r="J117" s="2008"/>
      <c r="K117" s="2009"/>
      <c r="L117" s="871"/>
      <c r="M117" s="1869"/>
      <c r="N117" s="1869"/>
      <c r="O117" s="1869"/>
      <c r="P117" s="1869"/>
      <c r="Q117" s="1869"/>
      <c r="R117" s="1869"/>
      <c r="S117" s="1869"/>
      <c r="T117" s="1869"/>
      <c r="U117" s="1869"/>
      <c r="V117" s="1869"/>
      <c r="W117" s="1869"/>
      <c r="X117" s="1869"/>
      <c r="Y117" s="1869"/>
      <c r="Z117" s="1869"/>
      <c r="AA117" s="1869"/>
      <c r="AB117" s="1869"/>
      <c r="AC117" s="1869"/>
      <c r="AD117" s="1869"/>
      <c r="AE117" s="1869"/>
      <c r="AF117" s="1869"/>
      <c r="AG117" s="1869"/>
      <c r="AH117" s="872"/>
      <c r="AI117" s="43"/>
      <c r="AJ117" s="43"/>
      <c r="AK117" s="43"/>
      <c r="AL117" s="43"/>
      <c r="AM117" s="43"/>
      <c r="AN117" s="43"/>
      <c r="AO117" s="1788">
        <v>1</v>
      </c>
      <c r="AP117" s="1788"/>
      <c r="AQ117" s="1788">
        <v>2</v>
      </c>
      <c r="AR117" s="1788"/>
      <c r="AS117" s="1788">
        <v>3</v>
      </c>
      <c r="AT117" s="1788"/>
      <c r="AU117" s="1789"/>
      <c r="AV117" s="1789"/>
      <c r="AW117" s="1788" t="s">
        <v>258</v>
      </c>
      <c r="AX117" s="1788"/>
      <c r="AY117" s="1788"/>
      <c r="AZ117" s="1788"/>
      <c r="BA117" s="1788"/>
      <c r="BB117" s="1788"/>
      <c r="BC117" s="1788"/>
      <c r="BD117" s="1788"/>
      <c r="BE117" s="1788"/>
      <c r="BF117" s="1788"/>
      <c r="BG117" s="1788"/>
      <c r="BH117" s="1788"/>
      <c r="BI117" s="1788"/>
      <c r="BJ117" s="1788"/>
      <c r="BK117" s="1788"/>
      <c r="BL117" s="1788"/>
      <c r="BM117" s="1788"/>
      <c r="BN117" s="1788"/>
      <c r="BO117" s="1788"/>
      <c r="BP117" s="1788"/>
      <c r="BQ117" s="1788"/>
      <c r="BR117" s="1788"/>
      <c r="BS117" s="1788"/>
      <c r="BT117" s="43"/>
      <c r="BU117" s="43"/>
    </row>
    <row r="118" spans="1:73" s="44" customFormat="1" ht="13.5" customHeight="1" x14ac:dyDescent="0.2">
      <c r="A118" s="43"/>
      <c r="B118" s="43"/>
      <c r="C118" s="43"/>
      <c r="D118" s="873"/>
      <c r="E118" s="874"/>
      <c r="F118" s="873"/>
      <c r="G118" s="874"/>
      <c r="H118" s="873"/>
      <c r="I118" s="874"/>
      <c r="J118" s="2010"/>
      <c r="K118" s="2011"/>
      <c r="L118" s="873"/>
      <c r="M118" s="875"/>
      <c r="N118" s="875"/>
      <c r="O118" s="875"/>
      <c r="P118" s="875"/>
      <c r="Q118" s="875"/>
      <c r="R118" s="875"/>
      <c r="S118" s="875"/>
      <c r="T118" s="875"/>
      <c r="U118" s="875"/>
      <c r="V118" s="875"/>
      <c r="W118" s="875"/>
      <c r="X118" s="875"/>
      <c r="Y118" s="875"/>
      <c r="Z118" s="875"/>
      <c r="AA118" s="875"/>
      <c r="AB118" s="875"/>
      <c r="AC118" s="875"/>
      <c r="AD118" s="875"/>
      <c r="AE118" s="875"/>
      <c r="AF118" s="875"/>
      <c r="AG118" s="875"/>
      <c r="AH118" s="874"/>
      <c r="AI118" s="43"/>
      <c r="AJ118" s="43"/>
      <c r="AK118" s="43"/>
      <c r="AL118" s="43"/>
      <c r="AM118" s="43"/>
      <c r="AN118" s="43"/>
      <c r="AO118" s="1788"/>
      <c r="AP118" s="1788"/>
      <c r="AQ118" s="1788"/>
      <c r="AR118" s="1788"/>
      <c r="AS118" s="1788"/>
      <c r="AT118" s="1788"/>
      <c r="AU118" s="1789"/>
      <c r="AV118" s="1789"/>
      <c r="AW118" s="1788"/>
      <c r="AX118" s="1788"/>
      <c r="AY118" s="1788"/>
      <c r="AZ118" s="1788"/>
      <c r="BA118" s="1788"/>
      <c r="BB118" s="1788"/>
      <c r="BC118" s="1788"/>
      <c r="BD118" s="1788"/>
      <c r="BE118" s="1788"/>
      <c r="BF118" s="1788"/>
      <c r="BG118" s="1788"/>
      <c r="BH118" s="1788"/>
      <c r="BI118" s="1788"/>
      <c r="BJ118" s="1788"/>
      <c r="BK118" s="1788"/>
      <c r="BL118" s="1788"/>
      <c r="BM118" s="1788"/>
      <c r="BN118" s="1788"/>
      <c r="BO118" s="1788"/>
      <c r="BP118" s="1788"/>
      <c r="BQ118" s="1788"/>
      <c r="BR118" s="1788"/>
      <c r="BS118" s="1788"/>
      <c r="BT118" s="43"/>
      <c r="BU118" s="43"/>
    </row>
    <row r="119" spans="1:73" s="44" customFormat="1" ht="13.5" customHeight="1" x14ac:dyDescent="0.2">
      <c r="A119" s="43"/>
      <c r="B119" s="43"/>
      <c r="C119" s="43"/>
      <c r="D119" s="1790" t="s">
        <v>305</v>
      </c>
      <c r="E119" s="1791"/>
      <c r="F119" s="1791"/>
      <c r="G119" s="1791"/>
      <c r="H119" s="1791"/>
      <c r="I119" s="1791"/>
      <c r="J119" s="1791"/>
      <c r="K119" s="1792"/>
      <c r="L119" s="1790" t="s">
        <v>170</v>
      </c>
      <c r="M119" s="1791"/>
      <c r="N119" s="1791"/>
      <c r="O119" s="1791"/>
      <c r="P119" s="1791"/>
      <c r="Q119" s="1791"/>
      <c r="R119" s="1791"/>
      <c r="S119" s="1791"/>
      <c r="T119" s="1791"/>
      <c r="U119" s="1791"/>
      <c r="V119" s="1791"/>
      <c r="W119" s="1791"/>
      <c r="X119" s="1791"/>
      <c r="Y119" s="1792"/>
      <c r="Z119" s="1983"/>
      <c r="AA119" s="1983"/>
      <c r="AB119" s="1983"/>
      <c r="AC119" s="1983"/>
      <c r="AD119" s="1983"/>
      <c r="AE119" s="1983"/>
      <c r="AF119" s="1983"/>
      <c r="AG119" s="1983"/>
      <c r="AH119" s="1984"/>
      <c r="AI119" s="43"/>
      <c r="AJ119" s="43"/>
      <c r="AK119" s="43"/>
      <c r="AL119" s="43"/>
      <c r="AM119" s="43"/>
      <c r="AN119" s="43"/>
      <c r="AO119" s="1989" t="s">
        <v>306</v>
      </c>
      <c r="AP119" s="1989"/>
      <c r="AQ119" s="1989"/>
      <c r="AR119" s="1989"/>
      <c r="AS119" s="1989"/>
      <c r="AT119" s="1989"/>
      <c r="AU119" s="1989"/>
      <c r="AV119" s="1989"/>
      <c r="AW119" s="1990" t="s">
        <v>170</v>
      </c>
      <c r="AX119" s="1991"/>
      <c r="AY119" s="1991"/>
      <c r="AZ119" s="1991"/>
      <c r="BA119" s="1991"/>
      <c r="BB119" s="1991"/>
      <c r="BC119" s="1991"/>
      <c r="BD119" s="1991"/>
      <c r="BE119" s="1991"/>
      <c r="BF119" s="1991"/>
      <c r="BG119" s="1991"/>
      <c r="BH119" s="1991"/>
      <c r="BI119" s="1991"/>
      <c r="BJ119" s="1992"/>
      <c r="BK119" s="1996"/>
      <c r="BL119" s="1983"/>
      <c r="BM119" s="1983"/>
      <c r="BN119" s="1983"/>
      <c r="BO119" s="1983"/>
      <c r="BP119" s="1983"/>
      <c r="BQ119" s="1983"/>
      <c r="BR119" s="1983"/>
      <c r="BS119" s="1984"/>
      <c r="BT119" s="43"/>
      <c r="BU119" s="43"/>
    </row>
    <row r="120" spans="1:73" s="44" customFormat="1" ht="10.75" customHeight="1" x14ac:dyDescent="0.2">
      <c r="A120" s="43"/>
      <c r="B120" s="43"/>
      <c r="C120" s="43"/>
      <c r="D120" s="1793"/>
      <c r="E120" s="1794"/>
      <c r="F120" s="1794"/>
      <c r="G120" s="1794"/>
      <c r="H120" s="1794"/>
      <c r="I120" s="1794"/>
      <c r="J120" s="1794"/>
      <c r="K120" s="1795"/>
      <c r="L120" s="1793"/>
      <c r="M120" s="1794"/>
      <c r="N120" s="1794"/>
      <c r="O120" s="1794"/>
      <c r="P120" s="1794"/>
      <c r="Q120" s="1794"/>
      <c r="R120" s="1794"/>
      <c r="S120" s="1794"/>
      <c r="T120" s="1794"/>
      <c r="U120" s="1794"/>
      <c r="V120" s="1794"/>
      <c r="W120" s="1794"/>
      <c r="X120" s="1794"/>
      <c r="Y120" s="1795"/>
      <c r="Z120" s="1985"/>
      <c r="AA120" s="1985"/>
      <c r="AB120" s="1985"/>
      <c r="AC120" s="1985"/>
      <c r="AD120" s="1985"/>
      <c r="AE120" s="1985"/>
      <c r="AF120" s="1985"/>
      <c r="AG120" s="1985"/>
      <c r="AH120" s="1986"/>
      <c r="AI120" s="43"/>
      <c r="AJ120" s="43"/>
      <c r="AK120" s="43"/>
      <c r="AL120" s="43"/>
      <c r="AM120" s="43"/>
      <c r="AN120" s="43"/>
      <c r="AO120" s="1989"/>
      <c r="AP120" s="1989"/>
      <c r="AQ120" s="1989"/>
      <c r="AR120" s="1989"/>
      <c r="AS120" s="1989"/>
      <c r="AT120" s="1989"/>
      <c r="AU120" s="1989"/>
      <c r="AV120" s="1989"/>
      <c r="AW120" s="1993"/>
      <c r="AX120" s="1994"/>
      <c r="AY120" s="1994"/>
      <c r="AZ120" s="1994"/>
      <c r="BA120" s="1994"/>
      <c r="BB120" s="1994"/>
      <c r="BC120" s="1994"/>
      <c r="BD120" s="1994"/>
      <c r="BE120" s="1994"/>
      <c r="BF120" s="1994"/>
      <c r="BG120" s="1994"/>
      <c r="BH120" s="1994"/>
      <c r="BI120" s="1994"/>
      <c r="BJ120" s="1995"/>
      <c r="BK120" s="1997"/>
      <c r="BL120" s="1985"/>
      <c r="BM120" s="1985"/>
      <c r="BN120" s="1985"/>
      <c r="BO120" s="1985"/>
      <c r="BP120" s="1985"/>
      <c r="BQ120" s="1985"/>
      <c r="BR120" s="1985"/>
      <c r="BS120" s="1986"/>
      <c r="BT120" s="43"/>
      <c r="BU120" s="43"/>
    </row>
    <row r="121" spans="1:73" s="44" customFormat="1" ht="20.399999999999999" customHeight="1" x14ac:dyDescent="0.2">
      <c r="A121" s="43"/>
      <c r="B121" s="43"/>
      <c r="C121" s="43"/>
      <c r="D121" s="78"/>
      <c r="E121" s="1797" t="s">
        <v>171</v>
      </c>
      <c r="F121" s="1797"/>
      <c r="G121" s="1797"/>
      <c r="H121" s="79"/>
      <c r="I121" s="1999" t="s">
        <v>172</v>
      </c>
      <c r="J121" s="1999"/>
      <c r="K121" s="2000"/>
      <c r="L121" s="871"/>
      <c r="M121" s="872"/>
      <c r="N121" s="871"/>
      <c r="O121" s="872"/>
      <c r="P121" s="871"/>
      <c r="Q121" s="872"/>
      <c r="R121" s="871"/>
      <c r="S121" s="872"/>
      <c r="T121" s="871"/>
      <c r="U121" s="872"/>
      <c r="V121" s="871"/>
      <c r="W121" s="872"/>
      <c r="X121" s="871"/>
      <c r="Y121" s="872"/>
      <c r="Z121" s="1985"/>
      <c r="AA121" s="1985"/>
      <c r="AB121" s="1985"/>
      <c r="AC121" s="1985"/>
      <c r="AD121" s="1985"/>
      <c r="AE121" s="1985"/>
      <c r="AF121" s="1985"/>
      <c r="AG121" s="1985"/>
      <c r="AH121" s="1986"/>
      <c r="AI121" s="43"/>
      <c r="AJ121" s="43"/>
      <c r="AK121" s="43"/>
      <c r="AL121" s="43"/>
      <c r="AM121" s="43"/>
      <c r="AN121" s="43"/>
      <c r="AO121" s="78"/>
      <c r="AP121" s="1999" t="s">
        <v>171</v>
      </c>
      <c r="AQ121" s="1999"/>
      <c r="AR121" s="1999"/>
      <c r="AS121" s="79"/>
      <c r="AT121" s="1999" t="s">
        <v>172</v>
      </c>
      <c r="AU121" s="1999"/>
      <c r="AV121" s="2000"/>
      <c r="AW121" s="1774">
        <v>0</v>
      </c>
      <c r="AX121" s="1776"/>
      <c r="AY121" s="1774">
        <v>1</v>
      </c>
      <c r="AZ121" s="1776"/>
      <c r="BA121" s="1774">
        <v>2</v>
      </c>
      <c r="BB121" s="1776"/>
      <c r="BC121" s="1774">
        <v>3</v>
      </c>
      <c r="BD121" s="1776"/>
      <c r="BE121" s="1774">
        <v>4</v>
      </c>
      <c r="BF121" s="1776"/>
      <c r="BG121" s="1774">
        <v>5</v>
      </c>
      <c r="BH121" s="1776"/>
      <c r="BI121" s="1774">
        <v>7</v>
      </c>
      <c r="BJ121" s="1776"/>
      <c r="BK121" s="1997"/>
      <c r="BL121" s="1985"/>
      <c r="BM121" s="1985"/>
      <c r="BN121" s="1985"/>
      <c r="BO121" s="1985"/>
      <c r="BP121" s="1985"/>
      <c r="BQ121" s="1985"/>
      <c r="BR121" s="1985"/>
      <c r="BS121" s="1986"/>
      <c r="BT121" s="43"/>
      <c r="BU121" s="43"/>
    </row>
    <row r="122" spans="1:73" s="44" customFormat="1" ht="13.25" customHeight="1" x14ac:dyDescent="0.2">
      <c r="A122" s="43"/>
      <c r="B122" s="43"/>
      <c r="C122" s="43"/>
      <c r="D122" s="80"/>
      <c r="E122" s="1800" t="s">
        <v>307</v>
      </c>
      <c r="F122" s="1800"/>
      <c r="G122" s="1800"/>
      <c r="H122" s="1800"/>
      <c r="I122" s="1800"/>
      <c r="J122" s="1800"/>
      <c r="K122" s="1801"/>
      <c r="L122" s="873"/>
      <c r="M122" s="874"/>
      <c r="N122" s="873"/>
      <c r="O122" s="874"/>
      <c r="P122" s="873"/>
      <c r="Q122" s="874"/>
      <c r="R122" s="873"/>
      <c r="S122" s="874"/>
      <c r="T122" s="873"/>
      <c r="U122" s="874"/>
      <c r="V122" s="873"/>
      <c r="W122" s="874"/>
      <c r="X122" s="873"/>
      <c r="Y122" s="874"/>
      <c r="Z122" s="1987"/>
      <c r="AA122" s="1987"/>
      <c r="AB122" s="1987"/>
      <c r="AC122" s="1987"/>
      <c r="AD122" s="1987"/>
      <c r="AE122" s="1987"/>
      <c r="AF122" s="1987"/>
      <c r="AG122" s="1987"/>
      <c r="AH122" s="1988"/>
      <c r="AI122" s="43"/>
      <c r="AJ122" s="43"/>
      <c r="AK122" s="43"/>
      <c r="AL122" s="43"/>
      <c r="AM122" s="43"/>
      <c r="AN122" s="43"/>
      <c r="AO122" s="80"/>
      <c r="AP122" s="1800" t="s">
        <v>309</v>
      </c>
      <c r="AQ122" s="1800"/>
      <c r="AR122" s="1800"/>
      <c r="AS122" s="1800"/>
      <c r="AT122" s="1800"/>
      <c r="AU122" s="1800"/>
      <c r="AV122" s="1801"/>
      <c r="AW122" s="1777"/>
      <c r="AX122" s="1779"/>
      <c r="AY122" s="1777"/>
      <c r="AZ122" s="1779"/>
      <c r="BA122" s="1777"/>
      <c r="BB122" s="1779"/>
      <c r="BC122" s="1777"/>
      <c r="BD122" s="1779"/>
      <c r="BE122" s="1777"/>
      <c r="BF122" s="1779"/>
      <c r="BG122" s="1777"/>
      <c r="BH122" s="1779"/>
      <c r="BI122" s="1777"/>
      <c r="BJ122" s="1779"/>
      <c r="BK122" s="1998"/>
      <c r="BL122" s="1987"/>
      <c r="BM122" s="1987"/>
      <c r="BN122" s="1987"/>
      <c r="BO122" s="1987"/>
      <c r="BP122" s="1987"/>
      <c r="BQ122" s="1987"/>
      <c r="BR122" s="1987"/>
      <c r="BS122" s="1988"/>
      <c r="BT122" s="43"/>
      <c r="BU122" s="43"/>
    </row>
    <row r="123" spans="1:73" s="44" customFormat="1" ht="13.5" customHeight="1" x14ac:dyDescent="0.2">
      <c r="A123" s="43"/>
      <c r="B123" s="43"/>
      <c r="C123" s="43"/>
      <c r="D123" s="1780" t="s">
        <v>175</v>
      </c>
      <c r="E123" s="1781"/>
      <c r="F123" s="1781"/>
      <c r="G123" s="1781"/>
      <c r="H123" s="1781"/>
      <c r="I123" s="1781"/>
      <c r="J123" s="1781"/>
      <c r="K123" s="1781"/>
      <c r="L123" s="1781"/>
      <c r="M123" s="1781"/>
      <c r="N123" s="1781"/>
      <c r="O123" s="1781"/>
      <c r="P123" s="1781"/>
      <c r="Q123" s="1781"/>
      <c r="R123" s="1781"/>
      <c r="S123" s="1781"/>
      <c r="T123" s="1781"/>
      <c r="U123" s="1781"/>
      <c r="V123" s="1781"/>
      <c r="W123" s="1781"/>
      <c r="X123" s="1781"/>
      <c r="Y123" s="1781"/>
      <c r="Z123" s="1781"/>
      <c r="AA123" s="1781"/>
      <c r="AB123" s="1781"/>
      <c r="AC123" s="1781"/>
      <c r="AD123" s="1781"/>
      <c r="AE123" s="1781"/>
      <c r="AF123" s="1781"/>
      <c r="AG123" s="1781"/>
      <c r="AH123" s="1782"/>
      <c r="AI123" s="43"/>
      <c r="AJ123" s="43"/>
      <c r="AK123" s="43"/>
      <c r="AL123" s="43"/>
      <c r="AM123" s="43"/>
      <c r="AN123" s="43"/>
      <c r="AO123" s="1977" t="s">
        <v>175</v>
      </c>
      <c r="AP123" s="1977"/>
      <c r="AQ123" s="1977"/>
      <c r="AR123" s="1977"/>
      <c r="AS123" s="1977"/>
      <c r="AT123" s="1977"/>
      <c r="AU123" s="1977"/>
      <c r="AV123" s="1977"/>
      <c r="AW123" s="1977"/>
      <c r="AX123" s="1977"/>
      <c r="AY123" s="1977"/>
      <c r="AZ123" s="1977"/>
      <c r="BA123" s="1977"/>
      <c r="BB123" s="1977"/>
      <c r="BC123" s="1977"/>
      <c r="BD123" s="1977"/>
      <c r="BE123" s="1977"/>
      <c r="BF123" s="1977"/>
      <c r="BG123" s="1977"/>
      <c r="BH123" s="1977"/>
      <c r="BI123" s="1977"/>
      <c r="BJ123" s="1977"/>
      <c r="BK123" s="1977"/>
      <c r="BL123" s="1977"/>
      <c r="BM123" s="1977"/>
      <c r="BN123" s="1977"/>
      <c r="BO123" s="1977"/>
      <c r="BP123" s="1977"/>
      <c r="BQ123" s="1977"/>
      <c r="BR123" s="1977"/>
      <c r="BS123" s="1977"/>
      <c r="BT123" s="43"/>
      <c r="BU123" s="43"/>
    </row>
    <row r="124" spans="1:73" s="44" customFormat="1" ht="13.5" customHeight="1" x14ac:dyDescent="0.2">
      <c r="A124" s="43"/>
      <c r="B124" s="43"/>
      <c r="C124" s="43"/>
      <c r="D124" s="854"/>
      <c r="E124" s="879"/>
      <c r="F124" s="83"/>
      <c r="G124" s="879"/>
      <c r="H124" s="83"/>
      <c r="I124" s="879"/>
      <c r="J124" s="83"/>
      <c r="K124" s="879"/>
      <c r="L124" s="83"/>
      <c r="M124" s="879"/>
      <c r="N124" s="83"/>
      <c r="O124" s="879"/>
      <c r="P124" s="83"/>
      <c r="Q124" s="879"/>
      <c r="R124" s="83"/>
      <c r="S124" s="879"/>
      <c r="T124" s="83"/>
      <c r="U124" s="83"/>
      <c r="V124" s="879"/>
      <c r="W124" s="83"/>
      <c r="X124" s="879"/>
      <c r="Y124" s="83"/>
      <c r="Z124" s="879"/>
      <c r="AA124" s="83"/>
      <c r="AB124" s="879"/>
      <c r="AC124" s="83"/>
      <c r="AD124" s="83"/>
      <c r="AE124" s="879"/>
      <c r="AF124" s="83"/>
      <c r="AG124" s="83"/>
      <c r="AH124" s="872"/>
      <c r="AI124" s="43"/>
      <c r="AJ124" s="43"/>
      <c r="AK124" s="43"/>
      <c r="AL124" s="43"/>
      <c r="AM124" s="43"/>
      <c r="AN124" s="43"/>
      <c r="AO124" s="1981" t="s">
        <v>311</v>
      </c>
      <c r="AP124" s="1770" t="s">
        <v>312</v>
      </c>
      <c r="AQ124" s="1770" t="s">
        <v>313</v>
      </c>
      <c r="AR124" s="1770" t="s">
        <v>314</v>
      </c>
      <c r="AS124" s="1770" t="s">
        <v>315</v>
      </c>
      <c r="AT124" s="1770" t="s">
        <v>316</v>
      </c>
      <c r="AU124" s="1770" t="s">
        <v>317</v>
      </c>
      <c r="AV124" s="1770" t="s">
        <v>318</v>
      </c>
      <c r="AW124" s="1770" t="s">
        <v>319</v>
      </c>
      <c r="AX124" s="1770" t="s">
        <v>317</v>
      </c>
      <c r="AY124" s="1770" t="s">
        <v>317</v>
      </c>
      <c r="AZ124" s="1770" t="s">
        <v>320</v>
      </c>
      <c r="BA124" s="1770" t="s">
        <v>321</v>
      </c>
      <c r="BB124" s="1770" t="s">
        <v>317</v>
      </c>
      <c r="BC124" s="1770" t="s">
        <v>322</v>
      </c>
      <c r="BD124" s="1770" t="s">
        <v>323</v>
      </c>
      <c r="BE124" s="83"/>
      <c r="BF124" s="83"/>
      <c r="BG124" s="879"/>
      <c r="BH124" s="83"/>
      <c r="BI124" s="879"/>
      <c r="BJ124" s="83"/>
      <c r="BK124" s="879"/>
      <c r="BL124" s="83"/>
      <c r="BM124" s="879"/>
      <c r="BN124" s="83"/>
      <c r="BO124" s="83"/>
      <c r="BP124" s="879"/>
      <c r="BQ124" s="83"/>
      <c r="BR124" s="83"/>
      <c r="BS124" s="872"/>
      <c r="BT124" s="43"/>
      <c r="BU124" s="43"/>
    </row>
    <row r="125" spans="1:73" s="44" customFormat="1" ht="13.5" customHeight="1" x14ac:dyDescent="0.2">
      <c r="A125" s="43"/>
      <c r="B125" s="43"/>
      <c r="C125" s="43"/>
      <c r="D125" s="855"/>
      <c r="E125" s="1769"/>
      <c r="F125" s="84"/>
      <c r="G125" s="1769"/>
      <c r="H125" s="84"/>
      <c r="I125" s="1769"/>
      <c r="J125" s="84"/>
      <c r="K125" s="1769"/>
      <c r="L125" s="84"/>
      <c r="M125" s="1769"/>
      <c r="N125" s="84"/>
      <c r="O125" s="1769"/>
      <c r="P125" s="84"/>
      <c r="Q125" s="1769"/>
      <c r="R125" s="84"/>
      <c r="S125" s="1769"/>
      <c r="T125" s="84"/>
      <c r="U125" s="84"/>
      <c r="V125" s="1769"/>
      <c r="W125" s="84"/>
      <c r="X125" s="1769"/>
      <c r="Y125" s="84"/>
      <c r="Z125" s="1769"/>
      <c r="AA125" s="84"/>
      <c r="AB125" s="1769"/>
      <c r="AC125" s="84"/>
      <c r="AD125" s="84"/>
      <c r="AE125" s="1769"/>
      <c r="AF125" s="84"/>
      <c r="AG125" s="84"/>
      <c r="AH125" s="874"/>
      <c r="AI125" s="43"/>
      <c r="AJ125" s="43"/>
      <c r="AK125" s="43"/>
      <c r="AL125" s="43"/>
      <c r="AM125" s="43"/>
      <c r="AN125" s="43"/>
      <c r="AO125" s="1982"/>
      <c r="AP125" s="1771"/>
      <c r="AQ125" s="1771"/>
      <c r="AR125" s="1771"/>
      <c r="AS125" s="1771"/>
      <c r="AT125" s="1771"/>
      <c r="AU125" s="1771"/>
      <c r="AV125" s="1771"/>
      <c r="AW125" s="1771"/>
      <c r="AX125" s="1771"/>
      <c r="AY125" s="1771"/>
      <c r="AZ125" s="1771"/>
      <c r="BA125" s="1771"/>
      <c r="BB125" s="1771"/>
      <c r="BC125" s="1771"/>
      <c r="BD125" s="1771"/>
      <c r="BE125" s="84"/>
      <c r="BF125" s="84"/>
      <c r="BG125" s="1769"/>
      <c r="BH125" s="84"/>
      <c r="BI125" s="1769"/>
      <c r="BJ125" s="84"/>
      <c r="BK125" s="1769"/>
      <c r="BL125" s="84"/>
      <c r="BM125" s="1769"/>
      <c r="BN125" s="84"/>
      <c r="BO125" s="84"/>
      <c r="BP125" s="1769"/>
      <c r="BQ125" s="84"/>
      <c r="BR125" s="84"/>
      <c r="BS125" s="874"/>
      <c r="BT125" s="43"/>
      <c r="BU125" s="43"/>
    </row>
    <row r="126" spans="1:73" s="44" customFormat="1" ht="13.5" customHeight="1" x14ac:dyDescent="0.2">
      <c r="A126" s="43"/>
      <c r="B126" s="43"/>
      <c r="C126" s="43"/>
      <c r="D126" s="1780" t="s">
        <v>159</v>
      </c>
      <c r="E126" s="1781"/>
      <c r="F126" s="1781"/>
      <c r="G126" s="1781"/>
      <c r="H126" s="1781"/>
      <c r="I126" s="1781"/>
      <c r="J126" s="1781"/>
      <c r="K126" s="1781"/>
      <c r="L126" s="1781"/>
      <c r="M126" s="1781"/>
      <c r="N126" s="1781"/>
      <c r="O126" s="1781"/>
      <c r="P126" s="1781"/>
      <c r="Q126" s="1781"/>
      <c r="R126" s="1781"/>
      <c r="S126" s="1781"/>
      <c r="T126" s="1781"/>
      <c r="U126" s="1781"/>
      <c r="V126" s="1781"/>
      <c r="W126" s="1781"/>
      <c r="X126" s="1781"/>
      <c r="Y126" s="1781"/>
      <c r="Z126" s="1781"/>
      <c r="AA126" s="1781"/>
      <c r="AB126" s="1781"/>
      <c r="AC126" s="1781"/>
      <c r="AD126" s="1781"/>
      <c r="AE126" s="1781"/>
      <c r="AF126" s="1781"/>
      <c r="AG126" s="1781"/>
      <c r="AH126" s="1782"/>
      <c r="AI126" s="43"/>
      <c r="AJ126" s="43"/>
      <c r="AK126" s="43"/>
      <c r="AL126" s="43"/>
      <c r="AM126" s="43"/>
      <c r="AN126" s="43"/>
      <c r="AO126" s="1977" t="s">
        <v>159</v>
      </c>
      <c r="AP126" s="1977"/>
      <c r="AQ126" s="1977"/>
      <c r="AR126" s="1977"/>
      <c r="AS126" s="1977"/>
      <c r="AT126" s="1977"/>
      <c r="AU126" s="1977"/>
      <c r="AV126" s="1977"/>
      <c r="AW126" s="1977"/>
      <c r="AX126" s="1977"/>
      <c r="AY126" s="1977"/>
      <c r="AZ126" s="1977"/>
      <c r="BA126" s="1977"/>
      <c r="BB126" s="1977"/>
      <c r="BC126" s="1977"/>
      <c r="BD126" s="1977"/>
      <c r="BE126" s="1977"/>
      <c r="BF126" s="1977"/>
      <c r="BG126" s="1977"/>
      <c r="BH126" s="1977"/>
      <c r="BI126" s="1977"/>
      <c r="BJ126" s="1977"/>
      <c r="BK126" s="1977"/>
      <c r="BL126" s="1977"/>
      <c r="BM126" s="1977"/>
      <c r="BN126" s="1977"/>
      <c r="BO126" s="1977"/>
      <c r="BP126" s="1977"/>
      <c r="BQ126" s="1977"/>
      <c r="BR126" s="1977"/>
      <c r="BS126" s="1977"/>
      <c r="BT126" s="43"/>
      <c r="BU126" s="43"/>
    </row>
    <row r="127" spans="1:73" s="44" customFormat="1" ht="30.65" customHeight="1" x14ac:dyDescent="0.2">
      <c r="A127" s="43"/>
      <c r="B127" s="43"/>
      <c r="C127" s="43"/>
      <c r="D127" s="1754"/>
      <c r="E127" s="1755"/>
      <c r="F127" s="1755"/>
      <c r="G127" s="1755"/>
      <c r="H127" s="1755"/>
      <c r="I127" s="1755"/>
      <c r="J127" s="1755"/>
      <c r="K127" s="1755"/>
      <c r="L127" s="1755"/>
      <c r="M127" s="1755"/>
      <c r="N127" s="1755"/>
      <c r="O127" s="1755"/>
      <c r="P127" s="1755"/>
      <c r="Q127" s="1755"/>
      <c r="R127" s="1755"/>
      <c r="S127" s="1755"/>
      <c r="T127" s="1755"/>
      <c r="U127" s="1755"/>
      <c r="V127" s="1755"/>
      <c r="W127" s="1755"/>
      <c r="X127" s="1755"/>
      <c r="Y127" s="1755"/>
      <c r="Z127" s="1755"/>
      <c r="AA127" s="1755"/>
      <c r="AB127" s="1755"/>
      <c r="AC127" s="1755"/>
      <c r="AD127" s="1755"/>
      <c r="AE127" s="1755"/>
      <c r="AF127" s="1755"/>
      <c r="AG127" s="1755"/>
      <c r="AH127" s="1756"/>
      <c r="AI127" s="43"/>
      <c r="AJ127" s="43"/>
      <c r="AK127" s="43"/>
      <c r="AL127" s="43"/>
      <c r="AM127" s="43"/>
      <c r="AN127" s="43"/>
      <c r="AO127" s="1978" t="s">
        <v>324</v>
      </c>
      <c r="AP127" s="1979"/>
      <c r="AQ127" s="1979"/>
      <c r="AR127" s="1979"/>
      <c r="AS127" s="1979"/>
      <c r="AT127" s="1979"/>
      <c r="AU127" s="1979"/>
      <c r="AV127" s="1979"/>
      <c r="AW127" s="1979"/>
      <c r="AX127" s="1979"/>
      <c r="AY127" s="1979"/>
      <c r="AZ127" s="1979"/>
      <c r="BA127" s="1979"/>
      <c r="BB127" s="1979"/>
      <c r="BC127" s="1979"/>
      <c r="BD127" s="1979"/>
      <c r="BE127" s="1979"/>
      <c r="BF127" s="1979"/>
      <c r="BG127" s="1979"/>
      <c r="BH127" s="1979"/>
      <c r="BI127" s="1979"/>
      <c r="BJ127" s="1979"/>
      <c r="BK127" s="1979"/>
      <c r="BL127" s="1979"/>
      <c r="BM127" s="1979"/>
      <c r="BN127" s="1979"/>
      <c r="BO127" s="1979"/>
      <c r="BP127" s="1979"/>
      <c r="BQ127" s="1979"/>
      <c r="BR127" s="1979"/>
      <c r="BS127" s="1980"/>
      <c r="BT127" s="43"/>
      <c r="BU127" s="43"/>
    </row>
    <row r="128" spans="1:73" s="6" customFormat="1" ht="19.25" customHeight="1" thickBot="1" x14ac:dyDescent="0.25">
      <c r="D128" s="3"/>
      <c r="E128" s="63"/>
      <c r="F128" s="45" t="s">
        <v>173</v>
      </c>
      <c r="G128" s="43"/>
      <c r="H128" s="45" t="s">
        <v>174</v>
      </c>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O128" s="3"/>
      <c r="AP128" s="63"/>
      <c r="AQ128" s="45" t="s">
        <v>173</v>
      </c>
      <c r="AR128" s="43"/>
      <c r="AS128" s="45" t="s">
        <v>174</v>
      </c>
      <c r="AT128" s="43"/>
      <c r="AU128" s="43"/>
      <c r="AV128" s="43"/>
      <c r="AW128" s="43"/>
      <c r="AX128" s="43"/>
      <c r="AY128" s="43"/>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row>
    <row r="129" spans="1:73" ht="28.25" customHeight="1" thickTop="1" x14ac:dyDescent="0.2">
      <c r="A129" s="6"/>
      <c r="B129" s="6"/>
      <c r="C129" s="6"/>
      <c r="D129" s="1757" t="s">
        <v>308</v>
      </c>
      <c r="E129" s="1758"/>
      <c r="F129" s="1758"/>
      <c r="G129" s="1758"/>
      <c r="H129" s="1758"/>
      <c r="I129" s="1758"/>
      <c r="J129" s="1758"/>
      <c r="K129" s="1758"/>
      <c r="L129" s="1758"/>
      <c r="M129" s="1758"/>
      <c r="N129" s="1758"/>
      <c r="O129" s="1758"/>
      <c r="P129" s="1758"/>
      <c r="Q129" s="1758"/>
      <c r="R129" s="1758"/>
      <c r="S129" s="1758"/>
      <c r="T129" s="1758"/>
      <c r="U129" s="1758"/>
      <c r="V129" s="1758"/>
      <c r="W129" s="1758"/>
      <c r="X129" s="1758"/>
      <c r="Y129" s="1758"/>
      <c r="Z129" s="1758"/>
      <c r="AA129" s="1758"/>
      <c r="AB129" s="1758"/>
      <c r="AC129" s="1758"/>
      <c r="AD129" s="1758"/>
      <c r="AE129" s="1758"/>
      <c r="AF129" s="1758"/>
      <c r="AG129" s="1758"/>
      <c r="AH129" s="1759"/>
      <c r="AI129" s="81"/>
      <c r="AJ129" s="6"/>
      <c r="AK129" s="6"/>
      <c r="AL129" s="6"/>
      <c r="AM129" s="12"/>
      <c r="AN129" s="12"/>
      <c r="AO129" s="1757" t="s">
        <v>308</v>
      </c>
      <c r="AP129" s="1758"/>
      <c r="AQ129" s="1758"/>
      <c r="AR129" s="1758"/>
      <c r="AS129" s="1758"/>
      <c r="AT129" s="1758"/>
      <c r="AU129" s="1758"/>
      <c r="AV129" s="1758"/>
      <c r="AW129" s="1758"/>
      <c r="AX129" s="1758"/>
      <c r="AY129" s="1758"/>
      <c r="AZ129" s="1758"/>
      <c r="BA129" s="1758"/>
      <c r="BB129" s="1758"/>
      <c r="BC129" s="1758"/>
      <c r="BD129" s="1758"/>
      <c r="BE129" s="1758"/>
      <c r="BF129" s="1758"/>
      <c r="BG129" s="1758"/>
      <c r="BH129" s="1758"/>
      <c r="BI129" s="1758"/>
      <c r="BJ129" s="1758"/>
      <c r="BK129" s="1758"/>
      <c r="BL129" s="1758"/>
      <c r="BM129" s="1758"/>
      <c r="BN129" s="1758"/>
      <c r="BO129" s="1758"/>
      <c r="BP129" s="1758"/>
      <c r="BQ129" s="1758"/>
      <c r="BR129" s="1758"/>
      <c r="BS129" s="1759"/>
      <c r="BT129" s="81"/>
      <c r="BU129" s="6"/>
    </row>
    <row r="130" spans="1:73" ht="13.5" customHeight="1" x14ac:dyDescent="0.2">
      <c r="D130" s="1760"/>
      <c r="E130" s="1761"/>
      <c r="F130" s="1761"/>
      <c r="G130" s="1761"/>
      <c r="H130" s="1761"/>
      <c r="I130" s="1761"/>
      <c r="J130" s="1761"/>
      <c r="K130" s="1761"/>
      <c r="L130" s="1761"/>
      <c r="M130" s="1761"/>
      <c r="N130" s="1761"/>
      <c r="O130" s="1761"/>
      <c r="P130" s="1761"/>
      <c r="Q130" s="1761"/>
      <c r="R130" s="1761"/>
      <c r="S130" s="1761"/>
      <c r="T130" s="1761"/>
      <c r="U130" s="1761"/>
      <c r="V130" s="1761"/>
      <c r="W130" s="1761"/>
      <c r="X130" s="1761"/>
      <c r="Y130" s="1761"/>
      <c r="Z130" s="1761"/>
      <c r="AA130" s="1761"/>
      <c r="AB130" s="1761"/>
      <c r="AC130" s="1761"/>
      <c r="AD130" s="1761"/>
      <c r="AE130" s="1761"/>
      <c r="AF130" s="1761"/>
      <c r="AG130" s="1761"/>
      <c r="AH130" s="1762"/>
      <c r="AO130" s="1760"/>
      <c r="AP130" s="1761"/>
      <c r="AQ130" s="1761"/>
      <c r="AR130" s="1761"/>
      <c r="AS130" s="1761"/>
      <c r="AT130" s="1761"/>
      <c r="AU130" s="1761"/>
      <c r="AV130" s="1761"/>
      <c r="AW130" s="1761"/>
      <c r="AX130" s="1761"/>
      <c r="AY130" s="1761"/>
      <c r="AZ130" s="1761"/>
      <c r="BA130" s="1761"/>
      <c r="BB130" s="1761"/>
      <c r="BC130" s="1761"/>
      <c r="BD130" s="1761"/>
      <c r="BE130" s="1761"/>
      <c r="BF130" s="1761"/>
      <c r="BG130" s="1761"/>
      <c r="BH130" s="1761"/>
      <c r="BI130" s="1761"/>
      <c r="BJ130" s="1761"/>
      <c r="BK130" s="1761"/>
      <c r="BL130" s="1761"/>
      <c r="BM130" s="1761"/>
      <c r="BN130" s="1761"/>
      <c r="BO130" s="1761"/>
      <c r="BP130" s="1761"/>
      <c r="BQ130" s="1761"/>
      <c r="BR130" s="1761"/>
      <c r="BS130" s="1762"/>
    </row>
    <row r="131" spans="1:73" x14ac:dyDescent="0.2">
      <c r="D131" s="1760"/>
      <c r="E131" s="1761"/>
      <c r="F131" s="1761"/>
      <c r="G131" s="1761"/>
      <c r="H131" s="1761"/>
      <c r="I131" s="1761"/>
      <c r="J131" s="1761"/>
      <c r="K131" s="1761"/>
      <c r="L131" s="1761"/>
      <c r="M131" s="1761"/>
      <c r="N131" s="1761"/>
      <c r="O131" s="1761"/>
      <c r="P131" s="1761"/>
      <c r="Q131" s="1761"/>
      <c r="R131" s="1761"/>
      <c r="S131" s="1761"/>
      <c r="T131" s="1761"/>
      <c r="U131" s="1761"/>
      <c r="V131" s="1761"/>
      <c r="W131" s="1761"/>
      <c r="X131" s="1761"/>
      <c r="Y131" s="1761"/>
      <c r="Z131" s="1761"/>
      <c r="AA131" s="1761"/>
      <c r="AB131" s="1761"/>
      <c r="AC131" s="1761"/>
      <c r="AD131" s="1761"/>
      <c r="AE131" s="1761"/>
      <c r="AF131" s="1761"/>
      <c r="AG131" s="1761"/>
      <c r="AH131" s="1762"/>
      <c r="AO131" s="1760"/>
      <c r="AP131" s="1761"/>
      <c r="AQ131" s="1761"/>
      <c r="AR131" s="1761"/>
      <c r="AS131" s="1761"/>
      <c r="AT131" s="1761"/>
      <c r="AU131" s="1761"/>
      <c r="AV131" s="1761"/>
      <c r="AW131" s="1761"/>
      <c r="AX131" s="1761"/>
      <c r="AY131" s="1761"/>
      <c r="AZ131" s="1761"/>
      <c r="BA131" s="1761"/>
      <c r="BB131" s="1761"/>
      <c r="BC131" s="1761"/>
      <c r="BD131" s="1761"/>
      <c r="BE131" s="1761"/>
      <c r="BF131" s="1761"/>
      <c r="BG131" s="1761"/>
      <c r="BH131" s="1761"/>
      <c r="BI131" s="1761"/>
      <c r="BJ131" s="1761"/>
      <c r="BK131" s="1761"/>
      <c r="BL131" s="1761"/>
      <c r="BM131" s="1761"/>
      <c r="BN131" s="1761"/>
      <c r="BO131" s="1761"/>
      <c r="BP131" s="1761"/>
      <c r="BQ131" s="1761"/>
      <c r="BR131" s="1761"/>
      <c r="BS131" s="1762"/>
    </row>
    <row r="132" spans="1:73" x14ac:dyDescent="0.2">
      <c r="D132" s="1760"/>
      <c r="E132" s="1761"/>
      <c r="F132" s="1761"/>
      <c r="G132" s="1761"/>
      <c r="H132" s="1761"/>
      <c r="I132" s="1761"/>
      <c r="J132" s="1761"/>
      <c r="K132" s="1761"/>
      <c r="L132" s="1761"/>
      <c r="M132" s="1761"/>
      <c r="N132" s="1761"/>
      <c r="O132" s="1761"/>
      <c r="P132" s="1761"/>
      <c r="Q132" s="1761"/>
      <c r="R132" s="1761"/>
      <c r="S132" s="1761"/>
      <c r="T132" s="1761"/>
      <c r="U132" s="1761"/>
      <c r="V132" s="1761"/>
      <c r="W132" s="1761"/>
      <c r="X132" s="1761"/>
      <c r="Y132" s="1761"/>
      <c r="Z132" s="1761"/>
      <c r="AA132" s="1761"/>
      <c r="AB132" s="1761"/>
      <c r="AC132" s="1761"/>
      <c r="AD132" s="1761"/>
      <c r="AE132" s="1761"/>
      <c r="AF132" s="1761"/>
      <c r="AG132" s="1761"/>
      <c r="AH132" s="1762"/>
      <c r="AO132" s="1760"/>
      <c r="AP132" s="1761"/>
      <c r="AQ132" s="1761"/>
      <c r="AR132" s="1761"/>
      <c r="AS132" s="1761"/>
      <c r="AT132" s="1761"/>
      <c r="AU132" s="1761"/>
      <c r="AV132" s="1761"/>
      <c r="AW132" s="1761"/>
      <c r="AX132" s="1761"/>
      <c r="AY132" s="1761"/>
      <c r="AZ132" s="1761"/>
      <c r="BA132" s="1761"/>
      <c r="BB132" s="1761"/>
      <c r="BC132" s="1761"/>
      <c r="BD132" s="1761"/>
      <c r="BE132" s="1761"/>
      <c r="BF132" s="1761"/>
      <c r="BG132" s="1761"/>
      <c r="BH132" s="1761"/>
      <c r="BI132" s="1761"/>
      <c r="BJ132" s="1761"/>
      <c r="BK132" s="1761"/>
      <c r="BL132" s="1761"/>
      <c r="BM132" s="1761"/>
      <c r="BN132" s="1761"/>
      <c r="BO132" s="1761"/>
      <c r="BP132" s="1761"/>
      <c r="BQ132" s="1761"/>
      <c r="BR132" s="1761"/>
      <c r="BS132" s="1762"/>
    </row>
    <row r="133" spans="1:73" x14ac:dyDescent="0.2">
      <c r="D133" s="1760"/>
      <c r="E133" s="1761"/>
      <c r="F133" s="1761"/>
      <c r="G133" s="1761"/>
      <c r="H133" s="1761"/>
      <c r="I133" s="1761"/>
      <c r="J133" s="1761"/>
      <c r="K133" s="1761"/>
      <c r="L133" s="1761"/>
      <c r="M133" s="1761"/>
      <c r="N133" s="1761"/>
      <c r="O133" s="1761"/>
      <c r="P133" s="1761"/>
      <c r="Q133" s="1761"/>
      <c r="R133" s="1761"/>
      <c r="S133" s="1761"/>
      <c r="T133" s="1761"/>
      <c r="U133" s="1761"/>
      <c r="V133" s="1761"/>
      <c r="W133" s="1761"/>
      <c r="X133" s="1761"/>
      <c r="Y133" s="1761"/>
      <c r="Z133" s="1761"/>
      <c r="AA133" s="1761"/>
      <c r="AB133" s="1761"/>
      <c r="AC133" s="1761"/>
      <c r="AD133" s="1761"/>
      <c r="AE133" s="1761"/>
      <c r="AF133" s="1761"/>
      <c r="AG133" s="1761"/>
      <c r="AH133" s="1762"/>
      <c r="AO133" s="1760"/>
      <c r="AP133" s="1761"/>
      <c r="AQ133" s="1761"/>
      <c r="AR133" s="1761"/>
      <c r="AS133" s="1761"/>
      <c r="AT133" s="1761"/>
      <c r="AU133" s="1761"/>
      <c r="AV133" s="1761"/>
      <c r="AW133" s="1761"/>
      <c r="AX133" s="1761"/>
      <c r="AY133" s="1761"/>
      <c r="AZ133" s="1761"/>
      <c r="BA133" s="1761"/>
      <c r="BB133" s="1761"/>
      <c r="BC133" s="1761"/>
      <c r="BD133" s="1761"/>
      <c r="BE133" s="1761"/>
      <c r="BF133" s="1761"/>
      <c r="BG133" s="1761"/>
      <c r="BH133" s="1761"/>
      <c r="BI133" s="1761"/>
      <c r="BJ133" s="1761"/>
      <c r="BK133" s="1761"/>
      <c r="BL133" s="1761"/>
      <c r="BM133" s="1761"/>
      <c r="BN133" s="1761"/>
      <c r="BO133" s="1761"/>
      <c r="BP133" s="1761"/>
      <c r="BQ133" s="1761"/>
      <c r="BR133" s="1761"/>
      <c r="BS133" s="1762"/>
    </row>
    <row r="134" spans="1:73" x14ac:dyDescent="0.2">
      <c r="D134" s="1760"/>
      <c r="E134" s="1761"/>
      <c r="F134" s="1761"/>
      <c r="G134" s="1761"/>
      <c r="H134" s="1761"/>
      <c r="I134" s="1761"/>
      <c r="J134" s="1761"/>
      <c r="K134" s="1761"/>
      <c r="L134" s="1761"/>
      <c r="M134" s="1761"/>
      <c r="N134" s="1761"/>
      <c r="O134" s="1761"/>
      <c r="P134" s="1761"/>
      <c r="Q134" s="1761"/>
      <c r="R134" s="1761"/>
      <c r="S134" s="1761"/>
      <c r="T134" s="1761"/>
      <c r="U134" s="1761"/>
      <c r="V134" s="1761"/>
      <c r="W134" s="1761"/>
      <c r="X134" s="1761"/>
      <c r="Y134" s="1761"/>
      <c r="Z134" s="1761"/>
      <c r="AA134" s="1761"/>
      <c r="AB134" s="1761"/>
      <c r="AC134" s="1761"/>
      <c r="AD134" s="1761"/>
      <c r="AE134" s="1761"/>
      <c r="AF134" s="1761"/>
      <c r="AG134" s="1761"/>
      <c r="AH134" s="1762"/>
      <c r="AO134" s="1760"/>
      <c r="AP134" s="1761"/>
      <c r="AQ134" s="1761"/>
      <c r="AR134" s="1761"/>
      <c r="AS134" s="1761"/>
      <c r="AT134" s="1761"/>
      <c r="AU134" s="1761"/>
      <c r="AV134" s="1761"/>
      <c r="AW134" s="1761"/>
      <c r="AX134" s="1761"/>
      <c r="AY134" s="1761"/>
      <c r="AZ134" s="1761"/>
      <c r="BA134" s="1761"/>
      <c r="BB134" s="1761"/>
      <c r="BC134" s="1761"/>
      <c r="BD134" s="1761"/>
      <c r="BE134" s="1761"/>
      <c r="BF134" s="1761"/>
      <c r="BG134" s="1761"/>
      <c r="BH134" s="1761"/>
      <c r="BI134" s="1761"/>
      <c r="BJ134" s="1761"/>
      <c r="BK134" s="1761"/>
      <c r="BL134" s="1761"/>
      <c r="BM134" s="1761"/>
      <c r="BN134" s="1761"/>
      <c r="BO134" s="1761"/>
      <c r="BP134" s="1761"/>
      <c r="BQ134" s="1761"/>
      <c r="BR134" s="1761"/>
      <c r="BS134" s="1762"/>
    </row>
    <row r="135" spans="1:73" x14ac:dyDescent="0.2">
      <c r="D135" s="1760"/>
      <c r="E135" s="1761"/>
      <c r="F135" s="1761"/>
      <c r="G135" s="1761"/>
      <c r="H135" s="1761"/>
      <c r="I135" s="1761"/>
      <c r="J135" s="1761"/>
      <c r="K135" s="1761"/>
      <c r="L135" s="1761"/>
      <c r="M135" s="1761"/>
      <c r="N135" s="1761"/>
      <c r="O135" s="1761"/>
      <c r="P135" s="1761"/>
      <c r="Q135" s="1761"/>
      <c r="R135" s="1761"/>
      <c r="S135" s="1761"/>
      <c r="T135" s="1761"/>
      <c r="U135" s="1761"/>
      <c r="V135" s="1761"/>
      <c r="W135" s="1761"/>
      <c r="X135" s="1761"/>
      <c r="Y135" s="1761"/>
      <c r="Z135" s="1761"/>
      <c r="AA135" s="1761"/>
      <c r="AB135" s="1761"/>
      <c r="AC135" s="1761"/>
      <c r="AD135" s="1761"/>
      <c r="AE135" s="1761"/>
      <c r="AF135" s="1761"/>
      <c r="AG135" s="1761"/>
      <c r="AH135" s="1762"/>
      <c r="AO135" s="1760"/>
      <c r="AP135" s="1761"/>
      <c r="AQ135" s="1761"/>
      <c r="AR135" s="1761"/>
      <c r="AS135" s="1761"/>
      <c r="AT135" s="1761"/>
      <c r="AU135" s="1761"/>
      <c r="AV135" s="1761"/>
      <c r="AW135" s="1761"/>
      <c r="AX135" s="1761"/>
      <c r="AY135" s="1761"/>
      <c r="AZ135" s="1761"/>
      <c r="BA135" s="1761"/>
      <c r="BB135" s="1761"/>
      <c r="BC135" s="1761"/>
      <c r="BD135" s="1761"/>
      <c r="BE135" s="1761"/>
      <c r="BF135" s="1761"/>
      <c r="BG135" s="1761"/>
      <c r="BH135" s="1761"/>
      <c r="BI135" s="1761"/>
      <c r="BJ135" s="1761"/>
      <c r="BK135" s="1761"/>
      <c r="BL135" s="1761"/>
      <c r="BM135" s="1761"/>
      <c r="BN135" s="1761"/>
      <c r="BO135" s="1761"/>
      <c r="BP135" s="1761"/>
      <c r="BQ135" s="1761"/>
      <c r="BR135" s="1761"/>
      <c r="BS135" s="1762"/>
    </row>
    <row r="136" spans="1:73" x14ac:dyDescent="0.2">
      <c r="D136" s="1760"/>
      <c r="E136" s="1761"/>
      <c r="F136" s="1761"/>
      <c r="G136" s="1761"/>
      <c r="H136" s="1761"/>
      <c r="I136" s="1761"/>
      <c r="J136" s="1761"/>
      <c r="K136" s="1761"/>
      <c r="L136" s="1761"/>
      <c r="M136" s="1761"/>
      <c r="N136" s="1761"/>
      <c r="O136" s="1761"/>
      <c r="P136" s="1761"/>
      <c r="Q136" s="1761"/>
      <c r="R136" s="1761"/>
      <c r="S136" s="1761"/>
      <c r="T136" s="1761"/>
      <c r="U136" s="1761"/>
      <c r="V136" s="1761"/>
      <c r="W136" s="1761"/>
      <c r="X136" s="1761"/>
      <c r="Y136" s="1761"/>
      <c r="Z136" s="1761"/>
      <c r="AA136" s="1761"/>
      <c r="AB136" s="1761"/>
      <c r="AC136" s="1761"/>
      <c r="AD136" s="1761"/>
      <c r="AE136" s="1761"/>
      <c r="AF136" s="1761"/>
      <c r="AG136" s="1761"/>
      <c r="AH136" s="1762"/>
      <c r="AO136" s="1760"/>
      <c r="AP136" s="1761"/>
      <c r="AQ136" s="1761"/>
      <c r="AR136" s="1761"/>
      <c r="AS136" s="1761"/>
      <c r="AT136" s="1761"/>
      <c r="AU136" s="1761"/>
      <c r="AV136" s="1761"/>
      <c r="AW136" s="1761"/>
      <c r="AX136" s="1761"/>
      <c r="AY136" s="1761"/>
      <c r="AZ136" s="1761"/>
      <c r="BA136" s="1761"/>
      <c r="BB136" s="1761"/>
      <c r="BC136" s="1761"/>
      <c r="BD136" s="1761"/>
      <c r="BE136" s="1761"/>
      <c r="BF136" s="1761"/>
      <c r="BG136" s="1761"/>
      <c r="BH136" s="1761"/>
      <c r="BI136" s="1761"/>
      <c r="BJ136" s="1761"/>
      <c r="BK136" s="1761"/>
      <c r="BL136" s="1761"/>
      <c r="BM136" s="1761"/>
      <c r="BN136" s="1761"/>
      <c r="BO136" s="1761"/>
      <c r="BP136" s="1761"/>
      <c r="BQ136" s="1761"/>
      <c r="BR136" s="1761"/>
      <c r="BS136" s="1762"/>
    </row>
    <row r="137" spans="1:73" x14ac:dyDescent="0.2">
      <c r="D137" s="1760"/>
      <c r="E137" s="1761"/>
      <c r="F137" s="1761"/>
      <c r="G137" s="1761"/>
      <c r="H137" s="1761"/>
      <c r="I137" s="1761"/>
      <c r="J137" s="1761"/>
      <c r="K137" s="1761"/>
      <c r="L137" s="1761"/>
      <c r="M137" s="1761"/>
      <c r="N137" s="1761"/>
      <c r="O137" s="1761"/>
      <c r="P137" s="1761"/>
      <c r="Q137" s="1761"/>
      <c r="R137" s="1761"/>
      <c r="S137" s="1761"/>
      <c r="T137" s="1761"/>
      <c r="U137" s="1761"/>
      <c r="V137" s="1761"/>
      <c r="W137" s="1761"/>
      <c r="X137" s="1761"/>
      <c r="Y137" s="1761"/>
      <c r="Z137" s="1761"/>
      <c r="AA137" s="1761"/>
      <c r="AB137" s="1761"/>
      <c r="AC137" s="1761"/>
      <c r="AD137" s="1761"/>
      <c r="AE137" s="1761"/>
      <c r="AF137" s="1761"/>
      <c r="AG137" s="1761"/>
      <c r="AH137" s="1762"/>
      <c r="AO137" s="1760"/>
      <c r="AP137" s="1761"/>
      <c r="AQ137" s="1761"/>
      <c r="AR137" s="1761"/>
      <c r="AS137" s="1761"/>
      <c r="AT137" s="1761"/>
      <c r="AU137" s="1761"/>
      <c r="AV137" s="1761"/>
      <c r="AW137" s="1761"/>
      <c r="AX137" s="1761"/>
      <c r="AY137" s="1761"/>
      <c r="AZ137" s="1761"/>
      <c r="BA137" s="1761"/>
      <c r="BB137" s="1761"/>
      <c r="BC137" s="1761"/>
      <c r="BD137" s="1761"/>
      <c r="BE137" s="1761"/>
      <c r="BF137" s="1761"/>
      <c r="BG137" s="1761"/>
      <c r="BH137" s="1761"/>
      <c r="BI137" s="1761"/>
      <c r="BJ137" s="1761"/>
      <c r="BK137" s="1761"/>
      <c r="BL137" s="1761"/>
      <c r="BM137" s="1761"/>
      <c r="BN137" s="1761"/>
      <c r="BO137" s="1761"/>
      <c r="BP137" s="1761"/>
      <c r="BQ137" s="1761"/>
      <c r="BR137" s="1761"/>
      <c r="BS137" s="1762"/>
    </row>
    <row r="138" spans="1:73" ht="13" thickBot="1" x14ac:dyDescent="0.25">
      <c r="D138" s="1763"/>
      <c r="E138" s="1764"/>
      <c r="F138" s="1764"/>
      <c r="G138" s="1764"/>
      <c r="H138" s="1764"/>
      <c r="I138" s="1764"/>
      <c r="J138" s="1764"/>
      <c r="K138" s="1764"/>
      <c r="L138" s="1764"/>
      <c r="M138" s="1764"/>
      <c r="N138" s="1764"/>
      <c r="O138" s="1764"/>
      <c r="P138" s="1764"/>
      <c r="Q138" s="1764"/>
      <c r="R138" s="1764"/>
      <c r="S138" s="1764"/>
      <c r="T138" s="1764"/>
      <c r="U138" s="1764"/>
      <c r="V138" s="1764"/>
      <c r="W138" s="1764"/>
      <c r="X138" s="1764"/>
      <c r="Y138" s="1764"/>
      <c r="Z138" s="1764"/>
      <c r="AA138" s="1764"/>
      <c r="AB138" s="1764"/>
      <c r="AC138" s="1764"/>
      <c r="AD138" s="1764"/>
      <c r="AE138" s="1764"/>
      <c r="AF138" s="1764"/>
      <c r="AG138" s="1764"/>
      <c r="AH138" s="1765"/>
      <c r="AO138" s="1763"/>
      <c r="AP138" s="1764"/>
      <c r="AQ138" s="1764"/>
      <c r="AR138" s="1764"/>
      <c r="AS138" s="1764"/>
      <c r="AT138" s="1764"/>
      <c r="AU138" s="1764"/>
      <c r="AV138" s="1764"/>
      <c r="AW138" s="1764"/>
      <c r="AX138" s="1764"/>
      <c r="AY138" s="1764"/>
      <c r="AZ138" s="1764"/>
      <c r="BA138" s="1764"/>
      <c r="BB138" s="1764"/>
      <c r="BC138" s="1764"/>
      <c r="BD138" s="1764"/>
      <c r="BE138" s="1764"/>
      <c r="BF138" s="1764"/>
      <c r="BG138" s="1764"/>
      <c r="BH138" s="1764"/>
      <c r="BI138" s="1764"/>
      <c r="BJ138" s="1764"/>
      <c r="BK138" s="1764"/>
      <c r="BL138" s="1764"/>
      <c r="BM138" s="1764"/>
      <c r="BN138" s="1764"/>
      <c r="BO138" s="1764"/>
      <c r="BP138" s="1764"/>
      <c r="BQ138" s="1764"/>
      <c r="BR138" s="1764"/>
      <c r="BS138" s="1765"/>
    </row>
    <row r="139" spans="1:73" ht="13" thickTop="1" x14ac:dyDescent="0.2"/>
  </sheetData>
  <sheetProtection formatCells="0"/>
  <dataConsolidate/>
  <mergeCells count="451">
    <mergeCell ref="AO15:AR16"/>
    <mergeCell ref="S15:Z16"/>
    <mergeCell ref="W23:AH25"/>
    <mergeCell ref="AO23:AR23"/>
    <mergeCell ref="AS23:BB23"/>
    <mergeCell ref="BC23:BF25"/>
    <mergeCell ref="BG23:BR25"/>
    <mergeCell ref="E24:H25"/>
    <mergeCell ref="I24:R25"/>
    <mergeCell ref="AO24:AR25"/>
    <mergeCell ref="AS24:BB25"/>
    <mergeCell ref="E20:H22"/>
    <mergeCell ref="I20:AH22"/>
    <mergeCell ref="AO20:AR22"/>
    <mergeCell ref="AS20:BR22"/>
    <mergeCell ref="E23:H23"/>
    <mergeCell ref="I23:R23"/>
    <mergeCell ref="S23:V25"/>
    <mergeCell ref="B2:G2"/>
    <mergeCell ref="AL2:AQ2"/>
    <mergeCell ref="V3:X3"/>
    <mergeCell ref="AD3:AE3"/>
    <mergeCell ref="AG3:AH3"/>
    <mergeCell ref="E17:M17"/>
    <mergeCell ref="AO17:AW17"/>
    <mergeCell ref="E19:H19"/>
    <mergeCell ref="I19:AH19"/>
    <mergeCell ref="AO19:AR19"/>
    <mergeCell ref="AS19:BR19"/>
    <mergeCell ref="I15:R16"/>
    <mergeCell ref="E15:H16"/>
    <mergeCell ref="C8:AI8"/>
    <mergeCell ref="AM8:BS8"/>
    <mergeCell ref="E10:AH12"/>
    <mergeCell ref="AO10:BR12"/>
    <mergeCell ref="BC15:BJ16"/>
    <mergeCell ref="AS15:BB16"/>
    <mergeCell ref="BF3:BH3"/>
    <mergeCell ref="BN3:BO3"/>
    <mergeCell ref="BQ3:BR3"/>
    <mergeCell ref="C7:AI7"/>
    <mergeCell ref="AM7:BS7"/>
    <mergeCell ref="E29:H29"/>
    <mergeCell ref="I29:AH29"/>
    <mergeCell ref="AO29:AR29"/>
    <mergeCell ref="AS29:BR29"/>
    <mergeCell ref="AY26:BD26"/>
    <mergeCell ref="BE26:BR26"/>
    <mergeCell ref="I27:L28"/>
    <mergeCell ref="M27:N28"/>
    <mergeCell ref="O27:R28"/>
    <mergeCell ref="S27:T28"/>
    <mergeCell ref="U27:AH28"/>
    <mergeCell ref="AS27:AV28"/>
    <mergeCell ref="AW27:AX28"/>
    <mergeCell ref="AY27:BB28"/>
    <mergeCell ref="E26:H28"/>
    <mergeCell ref="J26:M26"/>
    <mergeCell ref="O26:T26"/>
    <mergeCell ref="U26:AH26"/>
    <mergeCell ref="AO26:AR28"/>
    <mergeCell ref="AT26:AW26"/>
    <mergeCell ref="BC27:BD28"/>
    <mergeCell ref="BE27:BR28"/>
    <mergeCell ref="BC30:BF31"/>
    <mergeCell ref="BG30:BR31"/>
    <mergeCell ref="E31:H31"/>
    <mergeCell ref="I31:R31"/>
    <mergeCell ref="AO31:AR31"/>
    <mergeCell ref="AS31:BB31"/>
    <mergeCell ref="E30:H30"/>
    <mergeCell ref="I30:R30"/>
    <mergeCell ref="S30:V31"/>
    <mergeCell ref="W30:AH31"/>
    <mergeCell ref="AO30:AR30"/>
    <mergeCell ref="AS30:BB30"/>
    <mergeCell ref="BC33:BD34"/>
    <mergeCell ref="BE33:BR34"/>
    <mergeCell ref="E35:H35"/>
    <mergeCell ref="I35:AH35"/>
    <mergeCell ref="AO35:AR35"/>
    <mergeCell ref="AS35:BR35"/>
    <mergeCell ref="AY32:BD32"/>
    <mergeCell ref="BE32:BR32"/>
    <mergeCell ref="I33:L34"/>
    <mergeCell ref="M33:N34"/>
    <mergeCell ref="O33:R34"/>
    <mergeCell ref="S33:T34"/>
    <mergeCell ref="U33:AH34"/>
    <mergeCell ref="AS33:AV34"/>
    <mergeCell ref="AW33:AX34"/>
    <mergeCell ref="AY33:BB34"/>
    <mergeCell ref="E32:H34"/>
    <mergeCell ref="J32:M32"/>
    <mergeCell ref="O32:T32"/>
    <mergeCell ref="U32:AH32"/>
    <mergeCell ref="AO32:AR34"/>
    <mergeCell ref="AT32:AW32"/>
    <mergeCell ref="BC36:BD37"/>
    <mergeCell ref="BE36:BR37"/>
    <mergeCell ref="E40:H43"/>
    <mergeCell ref="I40:T43"/>
    <mergeCell ref="U40:Y41"/>
    <mergeCell ref="Z40:AH41"/>
    <mergeCell ref="AO40:AR43"/>
    <mergeCell ref="AS40:BD43"/>
    <mergeCell ref="BE40:BI41"/>
    <mergeCell ref="BJ40:BR41"/>
    <mergeCell ref="E36:H37"/>
    <mergeCell ref="I36:R37"/>
    <mergeCell ref="S36:T37"/>
    <mergeCell ref="U36:AH37"/>
    <mergeCell ref="AO36:AR37"/>
    <mergeCell ref="AS36:BB37"/>
    <mergeCell ref="U42:Y43"/>
    <mergeCell ref="Z42:AH43"/>
    <mergeCell ref="BE42:BI43"/>
    <mergeCell ref="BJ42:BR43"/>
    <mergeCell ref="E44:H46"/>
    <mergeCell ref="J44:M44"/>
    <mergeCell ref="O44:T44"/>
    <mergeCell ref="U44:AH44"/>
    <mergeCell ref="AO44:AR46"/>
    <mergeCell ref="AT44:AW44"/>
    <mergeCell ref="AY44:BD44"/>
    <mergeCell ref="BE44:BR44"/>
    <mergeCell ref="I45:L46"/>
    <mergeCell ref="M45:N46"/>
    <mergeCell ref="O45:R46"/>
    <mergeCell ref="S45:T46"/>
    <mergeCell ref="U45:AH46"/>
    <mergeCell ref="AS45:AV46"/>
    <mergeCell ref="AW45:AX46"/>
    <mergeCell ref="AY45:BB46"/>
    <mergeCell ref="BC45:BD46"/>
    <mergeCell ref="BE45:BR46"/>
    <mergeCell ref="E47:H48"/>
    <mergeCell ref="I47:S48"/>
    <mergeCell ref="T47:W48"/>
    <mergeCell ref="X47:AH48"/>
    <mergeCell ref="AO47:AR48"/>
    <mergeCell ref="AS47:BC48"/>
    <mergeCell ref="BD47:BG48"/>
    <mergeCell ref="BH47:BR48"/>
    <mergeCell ref="BC49:BD50"/>
    <mergeCell ref="BE49:BR50"/>
    <mergeCell ref="O53:T53"/>
    <mergeCell ref="U53:AH53"/>
    <mergeCell ref="AO53:AR55"/>
    <mergeCell ref="AT53:AW53"/>
    <mergeCell ref="AY53:BD53"/>
    <mergeCell ref="BE53:BR53"/>
    <mergeCell ref="E49:H50"/>
    <mergeCell ref="I49:R50"/>
    <mergeCell ref="S49:T50"/>
    <mergeCell ref="U49:AH50"/>
    <mergeCell ref="AO49:AR50"/>
    <mergeCell ref="AS49:BB50"/>
    <mergeCell ref="E57:H58"/>
    <mergeCell ref="I57:AH58"/>
    <mergeCell ref="AO57:AR58"/>
    <mergeCell ref="AS57:BR58"/>
    <mergeCell ref="E59:H60"/>
    <mergeCell ref="I59:AH60"/>
    <mergeCell ref="AO59:AR60"/>
    <mergeCell ref="AS59:BR60"/>
    <mergeCell ref="AW54:AX55"/>
    <mergeCell ref="AY54:BB55"/>
    <mergeCell ref="BC54:BD55"/>
    <mergeCell ref="BE54:BR55"/>
    <mergeCell ref="E56:H56"/>
    <mergeCell ref="I56:AH56"/>
    <mergeCell ref="AO56:AR56"/>
    <mergeCell ref="AS56:BR56"/>
    <mergeCell ref="I54:L55"/>
    <mergeCell ref="M54:N55"/>
    <mergeCell ref="O54:R55"/>
    <mergeCell ref="S54:T55"/>
    <mergeCell ref="U54:AH55"/>
    <mergeCell ref="AS54:AV55"/>
    <mergeCell ref="E53:H55"/>
    <mergeCell ref="J53:M53"/>
    <mergeCell ref="D69:G70"/>
    <mergeCell ref="H69:AI70"/>
    <mergeCell ref="AN69:AQ70"/>
    <mergeCell ref="AR69:BS70"/>
    <mergeCell ref="D71:G72"/>
    <mergeCell ref="AN71:AQ72"/>
    <mergeCell ref="H71:AI72"/>
    <mergeCell ref="AR71:BS72"/>
    <mergeCell ref="BC63:BF64"/>
    <mergeCell ref="BG63:BR64"/>
    <mergeCell ref="E63:H64"/>
    <mergeCell ref="I63:R64"/>
    <mergeCell ref="S63:V64"/>
    <mergeCell ref="W63:AH64"/>
    <mergeCell ref="AO63:AR64"/>
    <mergeCell ref="AS63:BB64"/>
    <mergeCell ref="C67:H67"/>
    <mergeCell ref="AM67:AR67"/>
    <mergeCell ref="D73:G74"/>
    <mergeCell ref="H73:AI74"/>
    <mergeCell ref="AN73:AQ74"/>
    <mergeCell ref="AR73:BS74"/>
    <mergeCell ref="D75:G76"/>
    <mergeCell ref="H75:K76"/>
    <mergeCell ref="L75:Q76"/>
    <mergeCell ref="R75:S76"/>
    <mergeCell ref="T75:AI76"/>
    <mergeCell ref="AN75:AQ76"/>
    <mergeCell ref="AR75:AU76"/>
    <mergeCell ref="AV75:BA76"/>
    <mergeCell ref="BB75:BC76"/>
    <mergeCell ref="BD75:BS76"/>
    <mergeCell ref="AR77:AS78"/>
    <mergeCell ref="AT77:AW78"/>
    <mergeCell ref="AX77:AY78"/>
    <mergeCell ref="AZ77:BC78"/>
    <mergeCell ref="BD77:BE78"/>
    <mergeCell ref="BF77:BI78"/>
    <mergeCell ref="BJ77:BK78"/>
    <mergeCell ref="D79:G80"/>
    <mergeCell ref="H79:O80"/>
    <mergeCell ref="P79:T80"/>
    <mergeCell ref="U79:AI80"/>
    <mergeCell ref="AN79:AQ80"/>
    <mergeCell ref="AR79:AY80"/>
    <mergeCell ref="AZ79:BD80"/>
    <mergeCell ref="BE79:BS80"/>
    <mergeCell ref="D77:G78"/>
    <mergeCell ref="H77:I78"/>
    <mergeCell ref="J77:M78"/>
    <mergeCell ref="N77:O78"/>
    <mergeCell ref="P77:S78"/>
    <mergeCell ref="T77:U78"/>
    <mergeCell ref="V77:Y78"/>
    <mergeCell ref="Z77:AA78"/>
    <mergeCell ref="AN77:AQ78"/>
    <mergeCell ref="D83:G84"/>
    <mergeCell ref="H83:I83"/>
    <mergeCell ref="J83:AI83"/>
    <mergeCell ref="AN83:AQ84"/>
    <mergeCell ref="AR83:AS83"/>
    <mergeCell ref="AT83:BS83"/>
    <mergeCell ref="H84:I84"/>
    <mergeCell ref="J84:AI84"/>
    <mergeCell ref="AR84:AS84"/>
    <mergeCell ref="AT84:BS84"/>
    <mergeCell ref="D86:J87"/>
    <mergeCell ref="K86:R87"/>
    <mergeCell ref="T86:AI87"/>
    <mergeCell ref="AN86:AT87"/>
    <mergeCell ref="AU86:BB87"/>
    <mergeCell ref="BD86:BS87"/>
    <mergeCell ref="D88:J89"/>
    <mergeCell ref="K88:P89"/>
    <mergeCell ref="Q88:R89"/>
    <mergeCell ref="V88:AG89"/>
    <mergeCell ref="AN88:AT89"/>
    <mergeCell ref="AU88:AZ89"/>
    <mergeCell ref="BA88:BB89"/>
    <mergeCell ref="BF88:BQ89"/>
    <mergeCell ref="D90:J91"/>
    <mergeCell ref="K90:P91"/>
    <mergeCell ref="Q90:R91"/>
    <mergeCell ref="AN90:AT91"/>
    <mergeCell ref="AU90:AZ91"/>
    <mergeCell ref="BA90:BB91"/>
    <mergeCell ref="D92:J92"/>
    <mergeCell ref="K92:R92"/>
    <mergeCell ref="T92:AA92"/>
    <mergeCell ref="AB92:AI92"/>
    <mergeCell ref="AN92:AT92"/>
    <mergeCell ref="AU92:BB92"/>
    <mergeCell ref="BD92:BK92"/>
    <mergeCell ref="BL92:BS92"/>
    <mergeCell ref="D93:AI93"/>
    <mergeCell ref="AN93:BS93"/>
    <mergeCell ref="D96:D97"/>
    <mergeCell ref="E96:J97"/>
    <mergeCell ref="K96:S97"/>
    <mergeCell ref="T96:T99"/>
    <mergeCell ref="U96:Z97"/>
    <mergeCell ref="AA96:AI97"/>
    <mergeCell ref="AN96:AN97"/>
    <mergeCell ref="AO96:AT97"/>
    <mergeCell ref="AU96:BC97"/>
    <mergeCell ref="BD96:BD99"/>
    <mergeCell ref="BE96:BJ97"/>
    <mergeCell ref="BK96:BS97"/>
    <mergeCell ref="E98:J98"/>
    <mergeCell ref="K98:S98"/>
    <mergeCell ref="U98:Z99"/>
    <mergeCell ref="AA98:AD98"/>
    <mergeCell ref="AE98:AI98"/>
    <mergeCell ref="AO98:AT98"/>
    <mergeCell ref="AU98:BC98"/>
    <mergeCell ref="BE98:BJ99"/>
    <mergeCell ref="BK98:BN98"/>
    <mergeCell ref="BO98:BS98"/>
    <mergeCell ref="E99:J99"/>
    <mergeCell ref="K99:S99"/>
    <mergeCell ref="AA99:AD99"/>
    <mergeCell ref="AE99:AI99"/>
    <mergeCell ref="AO99:AT99"/>
    <mergeCell ref="AU99:BC99"/>
    <mergeCell ref="BK99:BN99"/>
    <mergeCell ref="BO99:BS99"/>
    <mergeCell ref="E100:J100"/>
    <mergeCell ref="K100:S100"/>
    <mergeCell ref="AO100:AT100"/>
    <mergeCell ref="AU100:BC100"/>
    <mergeCell ref="D101:D102"/>
    <mergeCell ref="E101:J102"/>
    <mergeCell ref="K101:S102"/>
    <mergeCell ref="AN101:AN102"/>
    <mergeCell ref="AO101:AT102"/>
    <mergeCell ref="AU101:BC102"/>
    <mergeCell ref="U102:Y103"/>
    <mergeCell ref="Z102:AC102"/>
    <mergeCell ref="AD102:AI102"/>
    <mergeCell ref="BE102:BI103"/>
    <mergeCell ref="BJ102:BM102"/>
    <mergeCell ref="BN102:BS102"/>
    <mergeCell ref="D103:D104"/>
    <mergeCell ref="E103:J104"/>
    <mergeCell ref="K103:S104"/>
    <mergeCell ref="Z103:AC103"/>
    <mergeCell ref="AD103:AI103"/>
    <mergeCell ref="AN103:AN104"/>
    <mergeCell ref="AO103:AT104"/>
    <mergeCell ref="AU103:BC104"/>
    <mergeCell ref="BJ103:BM103"/>
    <mergeCell ref="BN103:BS103"/>
    <mergeCell ref="Z104:AC104"/>
    <mergeCell ref="AD104:AI104"/>
    <mergeCell ref="BJ104:BM104"/>
    <mergeCell ref="BN104:BS104"/>
    <mergeCell ref="E105:J105"/>
    <mergeCell ref="K105:S105"/>
    <mergeCell ref="AO105:AT105"/>
    <mergeCell ref="AU105:BC105"/>
    <mergeCell ref="E106:J106"/>
    <mergeCell ref="K106:S106"/>
    <mergeCell ref="AO106:AT106"/>
    <mergeCell ref="AU106:BC106"/>
    <mergeCell ref="D109:AH110"/>
    <mergeCell ref="AO109:BS110"/>
    <mergeCell ref="D111:K112"/>
    <mergeCell ref="L111:AH112"/>
    <mergeCell ref="AO111:AV112"/>
    <mergeCell ref="AW111:BS112"/>
    <mergeCell ref="D113:E114"/>
    <mergeCell ref="F113:G114"/>
    <mergeCell ref="H113:I114"/>
    <mergeCell ref="J113:K114"/>
    <mergeCell ref="L113:AH114"/>
    <mergeCell ref="AO113:AP114"/>
    <mergeCell ref="AQ113:AR114"/>
    <mergeCell ref="AS113:AT114"/>
    <mergeCell ref="AU113:AV114"/>
    <mergeCell ref="AW113:BS114"/>
    <mergeCell ref="BE121:BF122"/>
    <mergeCell ref="BG121:BH122"/>
    <mergeCell ref="BI121:BJ122"/>
    <mergeCell ref="D115:K116"/>
    <mergeCell ref="L115:AH116"/>
    <mergeCell ref="AO115:AV116"/>
    <mergeCell ref="AW115:BS116"/>
    <mergeCell ref="D117:E118"/>
    <mergeCell ref="F117:G118"/>
    <mergeCell ref="H117:I118"/>
    <mergeCell ref="J117:K118"/>
    <mergeCell ref="L117:AH118"/>
    <mergeCell ref="AO117:AP118"/>
    <mergeCell ref="AQ117:AR118"/>
    <mergeCell ref="AS117:AT118"/>
    <mergeCell ref="AU117:AV118"/>
    <mergeCell ref="AW117:BS118"/>
    <mergeCell ref="BA124:BA125"/>
    <mergeCell ref="BB124:BB125"/>
    <mergeCell ref="BC124:BC125"/>
    <mergeCell ref="D119:K120"/>
    <mergeCell ref="L119:Y120"/>
    <mergeCell ref="Z119:AH122"/>
    <mergeCell ref="AO119:AV120"/>
    <mergeCell ref="AW119:BJ120"/>
    <mergeCell ref="BK119:BS122"/>
    <mergeCell ref="E121:G121"/>
    <mergeCell ref="I121:K121"/>
    <mergeCell ref="L121:M122"/>
    <mergeCell ref="N121:O122"/>
    <mergeCell ref="P121:Q122"/>
    <mergeCell ref="R121:S122"/>
    <mergeCell ref="T121:U122"/>
    <mergeCell ref="V121:W122"/>
    <mergeCell ref="X121:Y122"/>
    <mergeCell ref="AP121:AR121"/>
    <mergeCell ref="AT121:AV121"/>
    <mergeCell ref="AW121:AX122"/>
    <mergeCell ref="AY121:AZ122"/>
    <mergeCell ref="BA121:BB122"/>
    <mergeCell ref="BC121:BD122"/>
    <mergeCell ref="BM124:BM125"/>
    <mergeCell ref="BP124:BP125"/>
    <mergeCell ref="BS124:BS125"/>
    <mergeCell ref="AU124:AU125"/>
    <mergeCell ref="E122:K122"/>
    <mergeCell ref="AP122:AV122"/>
    <mergeCell ref="D123:AH123"/>
    <mergeCell ref="AO123:BS123"/>
    <mergeCell ref="D124:D125"/>
    <mergeCell ref="E124:E125"/>
    <mergeCell ref="G124:G125"/>
    <mergeCell ref="I124:I125"/>
    <mergeCell ref="K124:K125"/>
    <mergeCell ref="M124:M125"/>
    <mergeCell ref="O124:O125"/>
    <mergeCell ref="Q124:Q125"/>
    <mergeCell ref="S124:S125"/>
    <mergeCell ref="V124:V125"/>
    <mergeCell ref="AH124:AH125"/>
    <mergeCell ref="AV124:AV125"/>
    <mergeCell ref="AW124:AW125"/>
    <mergeCell ref="AX124:AX125"/>
    <mergeCell ref="AY124:AY125"/>
    <mergeCell ref="AZ124:AZ125"/>
    <mergeCell ref="AA3:AB3"/>
    <mergeCell ref="Y3:Z3"/>
    <mergeCell ref="BK3:BL3"/>
    <mergeCell ref="BI3:BJ3"/>
    <mergeCell ref="D126:AH126"/>
    <mergeCell ref="AO126:BS126"/>
    <mergeCell ref="D127:AH127"/>
    <mergeCell ref="AO127:BS127"/>
    <mergeCell ref="D129:AH138"/>
    <mergeCell ref="AO129:BS138"/>
    <mergeCell ref="X124:X125"/>
    <mergeCell ref="Z124:Z125"/>
    <mergeCell ref="AB124:AB125"/>
    <mergeCell ref="AE124:AE125"/>
    <mergeCell ref="AO124:AO125"/>
    <mergeCell ref="AP124:AP125"/>
    <mergeCell ref="AQ124:AQ125"/>
    <mergeCell ref="AR124:AR125"/>
    <mergeCell ref="AS124:AS125"/>
    <mergeCell ref="AT124:AT125"/>
    <mergeCell ref="BD124:BD125"/>
    <mergeCell ref="BG124:BG125"/>
    <mergeCell ref="BI124:BI125"/>
    <mergeCell ref="BK124:BK125"/>
  </mergeCells>
  <phoneticPr fontId="9"/>
  <conditionalFormatting sqref="H79:O80">
    <cfRule type="expression" dxfId="3" priority="4">
      <formula>$D$79&lt;&gt;""</formula>
    </cfRule>
  </conditionalFormatting>
  <conditionalFormatting sqref="U79:AI80">
    <cfRule type="expression" dxfId="2" priority="3">
      <formula>$P$79&lt;&gt;""</formula>
    </cfRule>
  </conditionalFormatting>
  <conditionalFormatting sqref="AR79:AY80">
    <cfRule type="expression" dxfId="1" priority="2">
      <formula>$D$79&lt;&gt;""</formula>
    </cfRule>
  </conditionalFormatting>
  <conditionalFormatting sqref="BE79:BS80">
    <cfRule type="expression" dxfId="0" priority="1">
      <formula>$P$79&lt;&gt;""</formula>
    </cfRule>
  </conditionalFormatting>
  <dataValidations count="3">
    <dataValidation type="list" allowBlank="1" showInputMessage="1" showErrorMessage="1" sqref="K105:S105 AU105:BC105" xr:uid="{D68050ED-E6A2-4398-9D91-36D425649FD3}">
      <formula1>"〇,×"</formula1>
    </dataValidation>
    <dataValidation type="list" allowBlank="1" showInputMessage="1" showErrorMessage="1" sqref="K86:R87 AU86:BB87" xr:uid="{4DA5073B-F77D-41BB-9DDA-C2EEFC294C85}">
      <formula1>"運輸業その他,卸売業,サービス業,小売業"</formula1>
    </dataValidation>
    <dataValidation type="list" allowBlank="1" showInputMessage="1" showErrorMessage="1" sqref="K98:S98 AU98:BC98" xr:uid="{1AAB4D31-6C9A-4E0F-ACE9-28FDD06F90D6}">
      <formula1>"最大積載量(減トン前)　4トン未満,最大積載量(減トン前)　4トン以上"</formula1>
    </dataValidation>
  </dataValidations>
  <printOptions horizontalCentered="1"/>
  <pageMargins left="0.70866141732283461" right="0.70866141732283461" top="0.74803149606299213" bottom="0.74803149606299213" header="0.31496062992125984" footer="0.31496062992125984"/>
  <pageSetup paperSize="9" scale="72" fitToHeight="2" orientation="portrait" r:id="rId1"/>
  <headerFooter alignWithMargins="0"/>
  <rowBreaks count="1" manualBreakCount="1">
    <brk id="66" max="16383" man="1"/>
  </rowBreaks>
  <colBreaks count="1" manualBreakCount="1">
    <brk id="37" max="138" man="1"/>
  </colBreaks>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locked="0" defaultSize="0" autoFill="0" autoLine="0" autoPict="0">
                <anchor moveWithCells="1">
                  <from>
                    <xdr:col>6</xdr:col>
                    <xdr:colOff>215900</xdr:colOff>
                    <xdr:row>114</xdr:row>
                    <xdr:rowOff>0</xdr:rowOff>
                  </from>
                  <to>
                    <xdr:col>6</xdr:col>
                    <xdr:colOff>215900</xdr:colOff>
                    <xdr:row>116</xdr:row>
                    <xdr:rowOff>76200</xdr:rowOff>
                  </to>
                </anchor>
              </controlPr>
            </control>
          </mc:Choice>
        </mc:AlternateContent>
        <mc:AlternateContent xmlns:mc="http://schemas.openxmlformats.org/markup-compatibility/2006">
          <mc:Choice Requires="x14">
            <control shapeId="49154" r:id="rId5" name="Check Box 2">
              <controlPr locked="0" defaultSize="0" autoFill="0" autoLine="0" autoPict="0">
                <anchor moveWithCells="1">
                  <from>
                    <xdr:col>6</xdr:col>
                    <xdr:colOff>215900</xdr:colOff>
                    <xdr:row>114</xdr:row>
                    <xdr:rowOff>0</xdr:rowOff>
                  </from>
                  <to>
                    <xdr:col>6</xdr:col>
                    <xdr:colOff>215900</xdr:colOff>
                    <xdr:row>116</xdr:row>
                    <xdr:rowOff>44450</xdr:rowOff>
                  </to>
                </anchor>
              </controlPr>
            </control>
          </mc:Choice>
        </mc:AlternateContent>
        <mc:AlternateContent xmlns:mc="http://schemas.openxmlformats.org/markup-compatibility/2006">
          <mc:Choice Requires="x14">
            <control shapeId="49155" r:id="rId6" name="Check Box 3">
              <controlPr locked="0" defaultSize="0" autoFill="0" autoLine="0" autoPict="0">
                <anchor moveWithCells="1">
                  <from>
                    <xdr:col>43</xdr:col>
                    <xdr:colOff>215900</xdr:colOff>
                    <xdr:row>114</xdr:row>
                    <xdr:rowOff>0</xdr:rowOff>
                  </from>
                  <to>
                    <xdr:col>43</xdr:col>
                    <xdr:colOff>215900</xdr:colOff>
                    <xdr:row>116</xdr:row>
                    <xdr:rowOff>76200</xdr:rowOff>
                  </to>
                </anchor>
              </controlPr>
            </control>
          </mc:Choice>
        </mc:AlternateContent>
        <mc:AlternateContent xmlns:mc="http://schemas.openxmlformats.org/markup-compatibility/2006">
          <mc:Choice Requires="x14">
            <control shapeId="49156" r:id="rId7" name="Check Box 4">
              <controlPr locked="0" defaultSize="0" autoFill="0" autoLine="0" autoPict="0">
                <anchor moveWithCells="1">
                  <from>
                    <xdr:col>43</xdr:col>
                    <xdr:colOff>215900</xdr:colOff>
                    <xdr:row>114</xdr:row>
                    <xdr:rowOff>0</xdr:rowOff>
                  </from>
                  <to>
                    <xdr:col>43</xdr:col>
                    <xdr:colOff>215900</xdr:colOff>
                    <xdr:row>116</xdr:row>
                    <xdr:rowOff>38100</xdr:rowOff>
                  </to>
                </anchor>
              </controlPr>
            </control>
          </mc:Choice>
        </mc:AlternateContent>
        <mc:AlternateContent xmlns:mc="http://schemas.openxmlformats.org/markup-compatibility/2006">
          <mc:Choice Requires="x14">
            <control shapeId="49157" r:id="rId8" name="Check Box 5">
              <controlPr locked="0" defaultSize="0" autoFill="0" autoLine="0" autoPict="0">
                <anchor moveWithCells="1">
                  <from>
                    <xdr:col>43</xdr:col>
                    <xdr:colOff>215900</xdr:colOff>
                    <xdr:row>114</xdr:row>
                    <xdr:rowOff>0</xdr:rowOff>
                  </from>
                  <to>
                    <xdr:col>43</xdr:col>
                    <xdr:colOff>215900</xdr:colOff>
                    <xdr:row>116</xdr:row>
                    <xdr:rowOff>76200</xdr:rowOff>
                  </to>
                </anchor>
              </controlPr>
            </control>
          </mc:Choice>
        </mc:AlternateContent>
        <mc:AlternateContent xmlns:mc="http://schemas.openxmlformats.org/markup-compatibility/2006">
          <mc:Choice Requires="x14">
            <control shapeId="49158" r:id="rId9" name="Check Box 6">
              <controlPr locked="0" defaultSize="0" autoFill="0" autoLine="0" autoPict="0">
                <anchor moveWithCells="1">
                  <from>
                    <xdr:col>43</xdr:col>
                    <xdr:colOff>215900</xdr:colOff>
                    <xdr:row>114</xdr:row>
                    <xdr:rowOff>0</xdr:rowOff>
                  </from>
                  <to>
                    <xdr:col>43</xdr:col>
                    <xdr:colOff>215900</xdr:colOff>
                    <xdr:row>116</xdr:row>
                    <xdr:rowOff>38100</xdr:rowOff>
                  </to>
                </anchor>
              </controlPr>
            </control>
          </mc:Choice>
        </mc:AlternateContent>
        <mc:AlternateContent xmlns:mc="http://schemas.openxmlformats.org/markup-compatibility/2006">
          <mc:Choice Requires="x14">
            <control shapeId="49159" r:id="rId10" name="Check Box 7">
              <controlPr locked="0" defaultSize="0" autoFill="0" autoLine="0" autoPict="0">
                <anchor moveWithCells="1">
                  <from>
                    <xdr:col>42</xdr:col>
                    <xdr:colOff>215900</xdr:colOff>
                    <xdr:row>114</xdr:row>
                    <xdr:rowOff>0</xdr:rowOff>
                  </from>
                  <to>
                    <xdr:col>42</xdr:col>
                    <xdr:colOff>215900</xdr:colOff>
                    <xdr:row>116</xdr:row>
                    <xdr:rowOff>76200</xdr:rowOff>
                  </to>
                </anchor>
              </controlPr>
            </control>
          </mc:Choice>
        </mc:AlternateContent>
        <mc:AlternateContent xmlns:mc="http://schemas.openxmlformats.org/markup-compatibility/2006">
          <mc:Choice Requires="x14">
            <control shapeId="49160" r:id="rId11" name="Check Box 8">
              <controlPr locked="0" defaultSize="0" autoFill="0" autoLine="0" autoPict="0">
                <anchor moveWithCells="1">
                  <from>
                    <xdr:col>42</xdr:col>
                    <xdr:colOff>215900</xdr:colOff>
                    <xdr:row>114</xdr:row>
                    <xdr:rowOff>0</xdr:rowOff>
                  </from>
                  <to>
                    <xdr:col>42</xdr:col>
                    <xdr:colOff>215900</xdr:colOff>
                    <xdr:row>116</xdr:row>
                    <xdr:rowOff>38100</xdr:rowOff>
                  </to>
                </anchor>
              </controlPr>
            </control>
          </mc:Choice>
        </mc:AlternateContent>
        <mc:AlternateContent xmlns:mc="http://schemas.openxmlformats.org/markup-compatibility/2006">
          <mc:Choice Requires="x14">
            <control shapeId="49163" r:id="rId12" name="Check Box 11">
              <controlPr defaultSize="0" autoFill="0" autoLine="0" autoPict="0">
                <anchor moveWithCells="1">
                  <from>
                    <xdr:col>29</xdr:col>
                    <xdr:colOff>50800</xdr:colOff>
                    <xdr:row>14</xdr:row>
                    <xdr:rowOff>44450</xdr:rowOff>
                  </from>
                  <to>
                    <xdr:col>30</xdr:col>
                    <xdr:colOff>50800</xdr:colOff>
                    <xdr:row>15</xdr:row>
                    <xdr:rowOff>101600</xdr:rowOff>
                  </to>
                </anchor>
              </controlPr>
            </control>
          </mc:Choice>
        </mc:AlternateContent>
        <mc:AlternateContent xmlns:mc="http://schemas.openxmlformats.org/markup-compatibility/2006">
          <mc:Choice Requires="x14">
            <control shapeId="49164" r:id="rId13" name="Check Box 12">
              <controlPr locked="0" defaultSize="0" autoFill="0" autoLine="0" autoPict="0">
                <anchor moveWithCells="1">
                  <from>
                    <xdr:col>42</xdr:col>
                    <xdr:colOff>215900</xdr:colOff>
                    <xdr:row>114</xdr:row>
                    <xdr:rowOff>0</xdr:rowOff>
                  </from>
                  <to>
                    <xdr:col>42</xdr:col>
                    <xdr:colOff>215900</xdr:colOff>
                    <xdr:row>116</xdr:row>
                    <xdr:rowOff>76200</xdr:rowOff>
                  </to>
                </anchor>
              </controlPr>
            </control>
          </mc:Choice>
        </mc:AlternateContent>
        <mc:AlternateContent xmlns:mc="http://schemas.openxmlformats.org/markup-compatibility/2006">
          <mc:Choice Requires="x14">
            <control shapeId="49165" r:id="rId14" name="Check Box 13">
              <controlPr locked="0" defaultSize="0" autoFill="0" autoLine="0" autoPict="0">
                <anchor moveWithCells="1">
                  <from>
                    <xdr:col>42</xdr:col>
                    <xdr:colOff>215900</xdr:colOff>
                    <xdr:row>114</xdr:row>
                    <xdr:rowOff>0</xdr:rowOff>
                  </from>
                  <to>
                    <xdr:col>42</xdr:col>
                    <xdr:colOff>215900</xdr:colOff>
                    <xdr:row>116</xdr:row>
                    <xdr:rowOff>38100</xdr:rowOff>
                  </to>
                </anchor>
              </controlPr>
            </control>
          </mc:Choice>
        </mc:AlternateContent>
        <mc:AlternateContent xmlns:mc="http://schemas.openxmlformats.org/markup-compatibility/2006">
          <mc:Choice Requires="x14">
            <control shapeId="49166" r:id="rId15" name="Check Box 14">
              <controlPr locked="0" defaultSize="0" autoFill="0" autoLine="0" autoPict="0">
                <anchor moveWithCells="1">
                  <from>
                    <xdr:col>42</xdr:col>
                    <xdr:colOff>215900</xdr:colOff>
                    <xdr:row>114</xdr:row>
                    <xdr:rowOff>0</xdr:rowOff>
                  </from>
                  <to>
                    <xdr:col>42</xdr:col>
                    <xdr:colOff>215900</xdr:colOff>
                    <xdr:row>116</xdr:row>
                    <xdr:rowOff>76200</xdr:rowOff>
                  </to>
                </anchor>
              </controlPr>
            </control>
          </mc:Choice>
        </mc:AlternateContent>
        <mc:AlternateContent xmlns:mc="http://schemas.openxmlformats.org/markup-compatibility/2006">
          <mc:Choice Requires="x14">
            <control shapeId="49167" r:id="rId16" name="Check Box 15">
              <controlPr locked="0" defaultSize="0" autoFill="0" autoLine="0" autoPict="0">
                <anchor moveWithCells="1">
                  <from>
                    <xdr:col>42</xdr:col>
                    <xdr:colOff>215900</xdr:colOff>
                    <xdr:row>114</xdr:row>
                    <xdr:rowOff>0</xdr:rowOff>
                  </from>
                  <to>
                    <xdr:col>42</xdr:col>
                    <xdr:colOff>215900</xdr:colOff>
                    <xdr:row>116</xdr:row>
                    <xdr:rowOff>38100</xdr:rowOff>
                  </to>
                </anchor>
              </controlPr>
            </control>
          </mc:Choice>
        </mc:AlternateContent>
        <mc:AlternateContent xmlns:mc="http://schemas.openxmlformats.org/markup-compatibility/2006">
          <mc:Choice Requires="x14">
            <control shapeId="49168" r:id="rId17" name="Check Box 16">
              <controlPr defaultSize="0" autoFill="0" autoLine="0" autoPict="0">
                <anchor moveWithCells="1">
                  <from>
                    <xdr:col>19</xdr:col>
                    <xdr:colOff>127000</xdr:colOff>
                    <xdr:row>62</xdr:row>
                    <xdr:rowOff>63500</xdr:rowOff>
                  </from>
                  <to>
                    <xdr:col>20</xdr:col>
                    <xdr:colOff>101600</xdr:colOff>
                    <xdr:row>63</xdr:row>
                    <xdr:rowOff>139700</xdr:rowOff>
                  </to>
                </anchor>
              </controlPr>
            </control>
          </mc:Choice>
        </mc:AlternateContent>
        <mc:AlternateContent xmlns:mc="http://schemas.openxmlformats.org/markup-compatibility/2006">
          <mc:Choice Requires="x14">
            <control shapeId="49169" r:id="rId18" name="Check Box 17">
              <controlPr defaultSize="0" autoFill="0" autoLine="0" autoPict="0">
                <anchor moveWithCells="1">
                  <from>
                    <xdr:col>5</xdr:col>
                    <xdr:colOff>139700</xdr:colOff>
                    <xdr:row>62</xdr:row>
                    <xdr:rowOff>63500</xdr:rowOff>
                  </from>
                  <to>
                    <xdr:col>6</xdr:col>
                    <xdr:colOff>101600</xdr:colOff>
                    <xdr:row>63</xdr:row>
                    <xdr:rowOff>139700</xdr:rowOff>
                  </to>
                </anchor>
              </controlPr>
            </control>
          </mc:Choice>
        </mc:AlternateContent>
        <mc:AlternateContent xmlns:mc="http://schemas.openxmlformats.org/markup-compatibility/2006">
          <mc:Choice Requires="x14">
            <control shapeId="49170" r:id="rId19" name="Check Box 18">
              <controlPr locked="0" defaultSize="0" autoFill="0" autoLine="0" autoPict="0">
                <anchor moveWithCells="1">
                  <from>
                    <xdr:col>42</xdr:col>
                    <xdr:colOff>215900</xdr:colOff>
                    <xdr:row>114</xdr:row>
                    <xdr:rowOff>0</xdr:rowOff>
                  </from>
                  <to>
                    <xdr:col>42</xdr:col>
                    <xdr:colOff>215900</xdr:colOff>
                    <xdr:row>116</xdr:row>
                    <xdr:rowOff>76200</xdr:rowOff>
                  </to>
                </anchor>
              </controlPr>
            </control>
          </mc:Choice>
        </mc:AlternateContent>
        <mc:AlternateContent xmlns:mc="http://schemas.openxmlformats.org/markup-compatibility/2006">
          <mc:Choice Requires="x14">
            <control shapeId="49171" r:id="rId20" name="Check Box 19">
              <controlPr locked="0" defaultSize="0" autoFill="0" autoLine="0" autoPict="0">
                <anchor moveWithCells="1">
                  <from>
                    <xdr:col>42</xdr:col>
                    <xdr:colOff>215900</xdr:colOff>
                    <xdr:row>114</xdr:row>
                    <xdr:rowOff>0</xdr:rowOff>
                  </from>
                  <to>
                    <xdr:col>42</xdr:col>
                    <xdr:colOff>215900</xdr:colOff>
                    <xdr:row>116</xdr:row>
                    <xdr:rowOff>44450</xdr:rowOff>
                  </to>
                </anchor>
              </controlPr>
            </control>
          </mc:Choice>
        </mc:AlternateContent>
        <mc:AlternateContent xmlns:mc="http://schemas.openxmlformats.org/markup-compatibility/2006">
          <mc:Choice Requires="x14">
            <control shapeId="49174" r:id="rId21" name="Check Box 22">
              <controlPr defaultSize="0" autoFill="0" autoLine="0" autoPict="0">
                <anchor moveWithCells="1">
                  <from>
                    <xdr:col>65</xdr:col>
                    <xdr:colOff>50800</xdr:colOff>
                    <xdr:row>14</xdr:row>
                    <xdr:rowOff>44450</xdr:rowOff>
                  </from>
                  <to>
                    <xdr:col>66</xdr:col>
                    <xdr:colOff>50800</xdr:colOff>
                    <xdr:row>15</xdr:row>
                    <xdr:rowOff>101600</xdr:rowOff>
                  </to>
                </anchor>
              </controlPr>
            </control>
          </mc:Choice>
        </mc:AlternateContent>
        <mc:AlternateContent xmlns:mc="http://schemas.openxmlformats.org/markup-compatibility/2006">
          <mc:Choice Requires="x14">
            <control shapeId="49175" r:id="rId22" name="Check Box 23">
              <controlPr defaultSize="0" autoFill="0" autoLine="0" autoPict="0">
                <anchor moveWithCells="1">
                  <from>
                    <xdr:col>55</xdr:col>
                    <xdr:colOff>146050</xdr:colOff>
                    <xdr:row>62</xdr:row>
                    <xdr:rowOff>63500</xdr:rowOff>
                  </from>
                  <to>
                    <xdr:col>56</xdr:col>
                    <xdr:colOff>120650</xdr:colOff>
                    <xdr:row>63</xdr:row>
                    <xdr:rowOff>139700</xdr:rowOff>
                  </to>
                </anchor>
              </controlPr>
            </control>
          </mc:Choice>
        </mc:AlternateContent>
        <mc:AlternateContent xmlns:mc="http://schemas.openxmlformats.org/markup-compatibility/2006">
          <mc:Choice Requires="x14">
            <control shapeId="49176" r:id="rId23" name="Check Box 24">
              <controlPr defaultSize="0" autoFill="0" autoLine="0" autoPict="0">
                <anchor moveWithCells="1">
                  <from>
                    <xdr:col>41</xdr:col>
                    <xdr:colOff>139700</xdr:colOff>
                    <xdr:row>62</xdr:row>
                    <xdr:rowOff>63500</xdr:rowOff>
                  </from>
                  <to>
                    <xdr:col>42</xdr:col>
                    <xdr:colOff>107950</xdr:colOff>
                    <xdr:row>63</xdr:row>
                    <xdr:rowOff>120650</xdr:rowOff>
                  </to>
                </anchor>
              </controlPr>
            </control>
          </mc:Choice>
        </mc:AlternateContent>
        <mc:AlternateContent xmlns:mc="http://schemas.openxmlformats.org/markup-compatibility/2006">
          <mc:Choice Requires="x14">
            <control shapeId="49178" r:id="rId24" name="Check Box 26">
              <controlPr locked="0" defaultSize="0" autoFill="0" autoLine="0" autoPict="0">
                <anchor moveWithCells="1">
                  <from>
                    <xdr:col>42</xdr:col>
                    <xdr:colOff>215900</xdr:colOff>
                    <xdr:row>114</xdr:row>
                    <xdr:rowOff>0</xdr:rowOff>
                  </from>
                  <to>
                    <xdr:col>42</xdr:col>
                    <xdr:colOff>215900</xdr:colOff>
                    <xdr:row>116</xdr:row>
                    <xdr:rowOff>76200</xdr:rowOff>
                  </to>
                </anchor>
              </controlPr>
            </control>
          </mc:Choice>
        </mc:AlternateContent>
        <mc:AlternateContent xmlns:mc="http://schemas.openxmlformats.org/markup-compatibility/2006">
          <mc:Choice Requires="x14">
            <control shapeId="49179" r:id="rId25" name="Check Box 27">
              <controlPr locked="0" defaultSize="0" autoFill="0" autoLine="0" autoPict="0">
                <anchor moveWithCells="1">
                  <from>
                    <xdr:col>42</xdr:col>
                    <xdr:colOff>215900</xdr:colOff>
                    <xdr:row>114</xdr:row>
                    <xdr:rowOff>0</xdr:rowOff>
                  </from>
                  <to>
                    <xdr:col>42</xdr:col>
                    <xdr:colOff>215900</xdr:colOff>
                    <xdr:row>116</xdr:row>
                    <xdr:rowOff>38100</xdr:rowOff>
                  </to>
                </anchor>
              </controlPr>
            </control>
          </mc:Choice>
        </mc:AlternateContent>
        <mc:AlternateContent xmlns:mc="http://schemas.openxmlformats.org/markup-compatibility/2006">
          <mc:Choice Requires="x14">
            <control shapeId="49276" r:id="rId26" name="Check Box 124">
              <controlPr locked="0" defaultSize="0" autoFill="0" autoLine="0" autoPict="0">
                <anchor moveWithCells="1">
                  <from>
                    <xdr:col>7</xdr:col>
                    <xdr:colOff>215900</xdr:colOff>
                    <xdr:row>106</xdr:row>
                    <xdr:rowOff>0</xdr:rowOff>
                  </from>
                  <to>
                    <xdr:col>7</xdr:col>
                    <xdr:colOff>215900</xdr:colOff>
                    <xdr:row>107</xdr:row>
                    <xdr:rowOff>82550</xdr:rowOff>
                  </to>
                </anchor>
              </controlPr>
            </control>
          </mc:Choice>
        </mc:AlternateContent>
        <mc:AlternateContent xmlns:mc="http://schemas.openxmlformats.org/markup-compatibility/2006">
          <mc:Choice Requires="x14">
            <control shapeId="49277" r:id="rId27" name="Check Box 125">
              <controlPr locked="0" defaultSize="0" autoFill="0" autoLine="0" autoPict="0">
                <anchor moveWithCells="1">
                  <from>
                    <xdr:col>7</xdr:col>
                    <xdr:colOff>215900</xdr:colOff>
                    <xdr:row>106</xdr:row>
                    <xdr:rowOff>0</xdr:rowOff>
                  </from>
                  <to>
                    <xdr:col>7</xdr:col>
                    <xdr:colOff>215900</xdr:colOff>
                    <xdr:row>107</xdr:row>
                    <xdr:rowOff>63500</xdr:rowOff>
                  </to>
                </anchor>
              </controlPr>
            </control>
          </mc:Choice>
        </mc:AlternateContent>
        <mc:AlternateContent xmlns:mc="http://schemas.openxmlformats.org/markup-compatibility/2006">
          <mc:Choice Requires="x14">
            <control shapeId="49278" r:id="rId28" name="Check Box 126">
              <controlPr locked="0" defaultSize="0" autoFill="0" autoLine="0" autoPict="0">
                <anchor moveWithCells="1">
                  <from>
                    <xdr:col>44</xdr:col>
                    <xdr:colOff>215900</xdr:colOff>
                    <xdr:row>106</xdr:row>
                    <xdr:rowOff>0</xdr:rowOff>
                  </from>
                  <to>
                    <xdr:col>44</xdr:col>
                    <xdr:colOff>215900</xdr:colOff>
                    <xdr:row>107</xdr:row>
                    <xdr:rowOff>82550</xdr:rowOff>
                  </to>
                </anchor>
              </controlPr>
            </control>
          </mc:Choice>
        </mc:AlternateContent>
        <mc:AlternateContent xmlns:mc="http://schemas.openxmlformats.org/markup-compatibility/2006">
          <mc:Choice Requires="x14">
            <control shapeId="49279" r:id="rId29" name="Check Box 127">
              <controlPr locked="0" defaultSize="0" autoFill="0" autoLine="0" autoPict="0">
                <anchor moveWithCells="1">
                  <from>
                    <xdr:col>44</xdr:col>
                    <xdr:colOff>215900</xdr:colOff>
                    <xdr:row>106</xdr:row>
                    <xdr:rowOff>0</xdr:rowOff>
                  </from>
                  <to>
                    <xdr:col>44</xdr:col>
                    <xdr:colOff>215900</xdr:colOff>
                    <xdr:row>107</xdr:row>
                    <xdr:rowOff>44450</xdr:rowOff>
                  </to>
                </anchor>
              </controlPr>
            </control>
          </mc:Choice>
        </mc:AlternateContent>
        <mc:AlternateContent xmlns:mc="http://schemas.openxmlformats.org/markup-compatibility/2006">
          <mc:Choice Requires="x14">
            <control shapeId="49280" r:id="rId30" name="Check Box 128">
              <controlPr locked="0" defaultSize="0" autoFill="0" autoLine="0" autoPict="0">
                <anchor moveWithCells="1">
                  <from>
                    <xdr:col>44</xdr:col>
                    <xdr:colOff>215900</xdr:colOff>
                    <xdr:row>106</xdr:row>
                    <xdr:rowOff>0</xdr:rowOff>
                  </from>
                  <to>
                    <xdr:col>44</xdr:col>
                    <xdr:colOff>215900</xdr:colOff>
                    <xdr:row>107</xdr:row>
                    <xdr:rowOff>82550</xdr:rowOff>
                  </to>
                </anchor>
              </controlPr>
            </control>
          </mc:Choice>
        </mc:AlternateContent>
        <mc:AlternateContent xmlns:mc="http://schemas.openxmlformats.org/markup-compatibility/2006">
          <mc:Choice Requires="x14">
            <control shapeId="49281" r:id="rId31" name="Check Box 129">
              <controlPr locked="0" defaultSize="0" autoFill="0" autoLine="0" autoPict="0">
                <anchor moveWithCells="1">
                  <from>
                    <xdr:col>44</xdr:col>
                    <xdr:colOff>215900</xdr:colOff>
                    <xdr:row>106</xdr:row>
                    <xdr:rowOff>0</xdr:rowOff>
                  </from>
                  <to>
                    <xdr:col>44</xdr:col>
                    <xdr:colOff>215900</xdr:colOff>
                    <xdr:row>107</xdr:row>
                    <xdr:rowOff>44450</xdr:rowOff>
                  </to>
                </anchor>
              </controlPr>
            </control>
          </mc:Choice>
        </mc:AlternateContent>
        <mc:AlternateContent xmlns:mc="http://schemas.openxmlformats.org/markup-compatibility/2006">
          <mc:Choice Requires="x14">
            <control shapeId="49282" r:id="rId32" name="Check Box 130">
              <controlPr locked="0" defaultSize="0" autoFill="0" autoLine="0" autoPict="0">
                <anchor moveWithCells="1">
                  <from>
                    <xdr:col>43</xdr:col>
                    <xdr:colOff>215900</xdr:colOff>
                    <xdr:row>106</xdr:row>
                    <xdr:rowOff>0</xdr:rowOff>
                  </from>
                  <to>
                    <xdr:col>43</xdr:col>
                    <xdr:colOff>215900</xdr:colOff>
                    <xdr:row>107</xdr:row>
                    <xdr:rowOff>82550</xdr:rowOff>
                  </to>
                </anchor>
              </controlPr>
            </control>
          </mc:Choice>
        </mc:AlternateContent>
        <mc:AlternateContent xmlns:mc="http://schemas.openxmlformats.org/markup-compatibility/2006">
          <mc:Choice Requires="x14">
            <control shapeId="49283" r:id="rId33" name="Check Box 131">
              <controlPr locked="0" defaultSize="0" autoFill="0" autoLine="0" autoPict="0">
                <anchor moveWithCells="1">
                  <from>
                    <xdr:col>43</xdr:col>
                    <xdr:colOff>215900</xdr:colOff>
                    <xdr:row>106</xdr:row>
                    <xdr:rowOff>0</xdr:rowOff>
                  </from>
                  <to>
                    <xdr:col>43</xdr:col>
                    <xdr:colOff>215900</xdr:colOff>
                    <xdr:row>107</xdr:row>
                    <xdr:rowOff>44450</xdr:rowOff>
                  </to>
                </anchor>
              </controlPr>
            </control>
          </mc:Choice>
        </mc:AlternateContent>
        <mc:AlternateContent xmlns:mc="http://schemas.openxmlformats.org/markup-compatibility/2006">
          <mc:Choice Requires="x14">
            <control shapeId="49284" r:id="rId34" name="Check Box 132">
              <controlPr defaultSize="0" autoFill="0" autoLine="0" autoPict="0">
                <anchor moveWithCells="1">
                  <from>
                    <xdr:col>7</xdr:col>
                    <xdr:colOff>139700</xdr:colOff>
                    <xdr:row>82</xdr:row>
                    <xdr:rowOff>31750</xdr:rowOff>
                  </from>
                  <to>
                    <xdr:col>8</xdr:col>
                    <xdr:colOff>114300</xdr:colOff>
                    <xdr:row>82</xdr:row>
                    <xdr:rowOff>266700</xdr:rowOff>
                  </to>
                </anchor>
              </controlPr>
            </control>
          </mc:Choice>
        </mc:AlternateContent>
        <mc:AlternateContent xmlns:mc="http://schemas.openxmlformats.org/markup-compatibility/2006">
          <mc:Choice Requires="x14">
            <control shapeId="49285" r:id="rId35" name="Check Box 133">
              <controlPr defaultSize="0" autoFill="0" autoLine="0" autoPict="0">
                <anchor moveWithCells="1">
                  <from>
                    <xdr:col>7</xdr:col>
                    <xdr:colOff>139700</xdr:colOff>
                    <xdr:row>83</xdr:row>
                    <xdr:rowOff>31750</xdr:rowOff>
                  </from>
                  <to>
                    <xdr:col>8</xdr:col>
                    <xdr:colOff>114300</xdr:colOff>
                    <xdr:row>83</xdr:row>
                    <xdr:rowOff>260350</xdr:rowOff>
                  </to>
                </anchor>
              </controlPr>
            </control>
          </mc:Choice>
        </mc:AlternateContent>
        <mc:AlternateContent xmlns:mc="http://schemas.openxmlformats.org/markup-compatibility/2006">
          <mc:Choice Requires="x14">
            <control shapeId="49286" r:id="rId36" name="Check Box 134">
              <controlPr locked="0" defaultSize="0" autoFill="0" autoLine="0" autoPict="0">
                <anchor moveWithCells="1">
                  <from>
                    <xdr:col>43</xdr:col>
                    <xdr:colOff>215900</xdr:colOff>
                    <xdr:row>106</xdr:row>
                    <xdr:rowOff>0</xdr:rowOff>
                  </from>
                  <to>
                    <xdr:col>43</xdr:col>
                    <xdr:colOff>215900</xdr:colOff>
                    <xdr:row>107</xdr:row>
                    <xdr:rowOff>82550</xdr:rowOff>
                  </to>
                </anchor>
              </controlPr>
            </control>
          </mc:Choice>
        </mc:AlternateContent>
        <mc:AlternateContent xmlns:mc="http://schemas.openxmlformats.org/markup-compatibility/2006">
          <mc:Choice Requires="x14">
            <control shapeId="49287" r:id="rId37" name="Check Box 135">
              <controlPr locked="0" defaultSize="0" autoFill="0" autoLine="0" autoPict="0">
                <anchor moveWithCells="1">
                  <from>
                    <xdr:col>43</xdr:col>
                    <xdr:colOff>215900</xdr:colOff>
                    <xdr:row>106</xdr:row>
                    <xdr:rowOff>0</xdr:rowOff>
                  </from>
                  <to>
                    <xdr:col>43</xdr:col>
                    <xdr:colOff>215900</xdr:colOff>
                    <xdr:row>107</xdr:row>
                    <xdr:rowOff>44450</xdr:rowOff>
                  </to>
                </anchor>
              </controlPr>
            </control>
          </mc:Choice>
        </mc:AlternateContent>
        <mc:AlternateContent xmlns:mc="http://schemas.openxmlformats.org/markup-compatibility/2006">
          <mc:Choice Requires="x14">
            <control shapeId="49288" r:id="rId38" name="Check Box 136">
              <controlPr locked="0" defaultSize="0" autoFill="0" autoLine="0" autoPict="0">
                <anchor moveWithCells="1">
                  <from>
                    <xdr:col>43</xdr:col>
                    <xdr:colOff>215900</xdr:colOff>
                    <xdr:row>106</xdr:row>
                    <xdr:rowOff>0</xdr:rowOff>
                  </from>
                  <to>
                    <xdr:col>43</xdr:col>
                    <xdr:colOff>215900</xdr:colOff>
                    <xdr:row>107</xdr:row>
                    <xdr:rowOff>82550</xdr:rowOff>
                  </to>
                </anchor>
              </controlPr>
            </control>
          </mc:Choice>
        </mc:AlternateContent>
        <mc:AlternateContent xmlns:mc="http://schemas.openxmlformats.org/markup-compatibility/2006">
          <mc:Choice Requires="x14">
            <control shapeId="49289" r:id="rId39" name="Check Box 137">
              <controlPr locked="0" defaultSize="0" autoFill="0" autoLine="0" autoPict="0">
                <anchor moveWithCells="1">
                  <from>
                    <xdr:col>43</xdr:col>
                    <xdr:colOff>215900</xdr:colOff>
                    <xdr:row>106</xdr:row>
                    <xdr:rowOff>0</xdr:rowOff>
                  </from>
                  <to>
                    <xdr:col>43</xdr:col>
                    <xdr:colOff>215900</xdr:colOff>
                    <xdr:row>107</xdr:row>
                    <xdr:rowOff>44450</xdr:rowOff>
                  </to>
                </anchor>
              </controlPr>
            </control>
          </mc:Choice>
        </mc:AlternateContent>
        <mc:AlternateContent xmlns:mc="http://schemas.openxmlformats.org/markup-compatibility/2006">
          <mc:Choice Requires="x14">
            <control shapeId="49290" r:id="rId40" name="Check Box 138">
              <controlPr locked="0" defaultSize="0" autoFill="0" autoLine="0" autoPict="0">
                <anchor moveWithCells="1">
                  <from>
                    <xdr:col>43</xdr:col>
                    <xdr:colOff>215900</xdr:colOff>
                    <xdr:row>106</xdr:row>
                    <xdr:rowOff>0</xdr:rowOff>
                  </from>
                  <to>
                    <xdr:col>43</xdr:col>
                    <xdr:colOff>215900</xdr:colOff>
                    <xdr:row>107</xdr:row>
                    <xdr:rowOff>82550</xdr:rowOff>
                  </to>
                </anchor>
              </controlPr>
            </control>
          </mc:Choice>
        </mc:AlternateContent>
        <mc:AlternateContent xmlns:mc="http://schemas.openxmlformats.org/markup-compatibility/2006">
          <mc:Choice Requires="x14">
            <control shapeId="49291" r:id="rId41" name="Check Box 139">
              <controlPr locked="0" defaultSize="0" autoFill="0" autoLine="0" autoPict="0">
                <anchor moveWithCells="1">
                  <from>
                    <xdr:col>43</xdr:col>
                    <xdr:colOff>215900</xdr:colOff>
                    <xdr:row>106</xdr:row>
                    <xdr:rowOff>0</xdr:rowOff>
                  </from>
                  <to>
                    <xdr:col>43</xdr:col>
                    <xdr:colOff>215900</xdr:colOff>
                    <xdr:row>107</xdr:row>
                    <xdr:rowOff>63500</xdr:rowOff>
                  </to>
                </anchor>
              </controlPr>
            </control>
          </mc:Choice>
        </mc:AlternateContent>
        <mc:AlternateContent xmlns:mc="http://schemas.openxmlformats.org/markup-compatibility/2006">
          <mc:Choice Requires="x14">
            <control shapeId="49292" r:id="rId42" name="Check Box 140">
              <controlPr defaultSize="0" autoFill="0" autoLine="0" autoPict="0">
                <anchor moveWithCells="1">
                  <from>
                    <xdr:col>43</xdr:col>
                    <xdr:colOff>139700</xdr:colOff>
                    <xdr:row>82</xdr:row>
                    <xdr:rowOff>31750</xdr:rowOff>
                  </from>
                  <to>
                    <xdr:col>44</xdr:col>
                    <xdr:colOff>114300</xdr:colOff>
                    <xdr:row>82</xdr:row>
                    <xdr:rowOff>266700</xdr:rowOff>
                  </to>
                </anchor>
              </controlPr>
            </control>
          </mc:Choice>
        </mc:AlternateContent>
        <mc:AlternateContent xmlns:mc="http://schemas.openxmlformats.org/markup-compatibility/2006">
          <mc:Choice Requires="x14">
            <control shapeId="49293" r:id="rId43" name="Check Box 141">
              <controlPr defaultSize="0" autoFill="0" autoLine="0" autoPict="0">
                <anchor moveWithCells="1">
                  <from>
                    <xdr:col>43</xdr:col>
                    <xdr:colOff>139700</xdr:colOff>
                    <xdr:row>83</xdr:row>
                    <xdr:rowOff>31750</xdr:rowOff>
                  </from>
                  <to>
                    <xdr:col>44</xdr:col>
                    <xdr:colOff>114300</xdr:colOff>
                    <xdr:row>83</xdr:row>
                    <xdr:rowOff>260350</xdr:rowOff>
                  </to>
                </anchor>
              </controlPr>
            </control>
          </mc:Choice>
        </mc:AlternateContent>
        <mc:AlternateContent xmlns:mc="http://schemas.openxmlformats.org/markup-compatibility/2006">
          <mc:Choice Requires="x14">
            <control shapeId="49294" r:id="rId44" name="Check Box 142">
              <controlPr locked="0" defaultSize="0" autoFill="0" autoLine="0" autoPict="0">
                <anchor moveWithCells="1">
                  <from>
                    <xdr:col>5</xdr:col>
                    <xdr:colOff>215900</xdr:colOff>
                    <xdr:row>128</xdr:row>
                    <xdr:rowOff>0</xdr:rowOff>
                  </from>
                  <to>
                    <xdr:col>5</xdr:col>
                    <xdr:colOff>215900</xdr:colOff>
                    <xdr:row>129</xdr:row>
                    <xdr:rowOff>146050</xdr:rowOff>
                  </to>
                </anchor>
              </controlPr>
            </control>
          </mc:Choice>
        </mc:AlternateContent>
        <mc:AlternateContent xmlns:mc="http://schemas.openxmlformats.org/markup-compatibility/2006">
          <mc:Choice Requires="x14">
            <control shapeId="49295" r:id="rId45" name="Check Box 143">
              <controlPr locked="0" defaultSize="0" autoFill="0" autoLine="0" autoPict="0">
                <anchor moveWithCells="1">
                  <from>
                    <xdr:col>5</xdr:col>
                    <xdr:colOff>215900</xdr:colOff>
                    <xdr:row>128</xdr:row>
                    <xdr:rowOff>0</xdr:rowOff>
                  </from>
                  <to>
                    <xdr:col>5</xdr:col>
                    <xdr:colOff>215900</xdr:colOff>
                    <xdr:row>129</xdr:row>
                    <xdr:rowOff>114300</xdr:rowOff>
                  </to>
                </anchor>
              </controlPr>
            </control>
          </mc:Choice>
        </mc:AlternateContent>
        <mc:AlternateContent xmlns:mc="http://schemas.openxmlformats.org/markup-compatibility/2006">
          <mc:Choice Requires="x14">
            <control shapeId="49296" r:id="rId46" name="Check Box 144">
              <controlPr locked="0" defaultSize="0" autoFill="0" autoLine="0" autoPict="0">
                <anchor moveWithCells="1">
                  <from>
                    <xdr:col>5</xdr:col>
                    <xdr:colOff>215900</xdr:colOff>
                    <xdr:row>128</xdr:row>
                    <xdr:rowOff>0</xdr:rowOff>
                  </from>
                  <to>
                    <xdr:col>5</xdr:col>
                    <xdr:colOff>215900</xdr:colOff>
                    <xdr:row>129</xdr:row>
                    <xdr:rowOff>146050</xdr:rowOff>
                  </to>
                </anchor>
              </controlPr>
            </control>
          </mc:Choice>
        </mc:AlternateContent>
        <mc:AlternateContent xmlns:mc="http://schemas.openxmlformats.org/markup-compatibility/2006">
          <mc:Choice Requires="x14">
            <control shapeId="49297" r:id="rId47" name="Check Box 145">
              <controlPr locked="0" defaultSize="0" autoFill="0" autoLine="0" autoPict="0">
                <anchor moveWithCells="1">
                  <from>
                    <xdr:col>5</xdr:col>
                    <xdr:colOff>215900</xdr:colOff>
                    <xdr:row>128</xdr:row>
                    <xdr:rowOff>0</xdr:rowOff>
                  </from>
                  <to>
                    <xdr:col>5</xdr:col>
                    <xdr:colOff>215900</xdr:colOff>
                    <xdr:row>129</xdr:row>
                    <xdr:rowOff>114300</xdr:rowOff>
                  </to>
                </anchor>
              </controlPr>
            </control>
          </mc:Choice>
        </mc:AlternateContent>
        <mc:AlternateContent xmlns:mc="http://schemas.openxmlformats.org/markup-compatibility/2006">
          <mc:Choice Requires="x14">
            <control shapeId="49298" r:id="rId48" name="Check Box 146">
              <controlPr locked="0" defaultSize="0" autoFill="0" autoLine="0" autoPict="0">
                <anchor moveWithCells="1">
                  <from>
                    <xdr:col>73</xdr:col>
                    <xdr:colOff>0</xdr:colOff>
                    <xdr:row>128</xdr:row>
                    <xdr:rowOff>0</xdr:rowOff>
                  </from>
                  <to>
                    <xdr:col>73</xdr:col>
                    <xdr:colOff>0</xdr:colOff>
                    <xdr:row>129</xdr:row>
                    <xdr:rowOff>146050</xdr:rowOff>
                  </to>
                </anchor>
              </controlPr>
            </control>
          </mc:Choice>
        </mc:AlternateContent>
        <mc:AlternateContent xmlns:mc="http://schemas.openxmlformats.org/markup-compatibility/2006">
          <mc:Choice Requires="x14">
            <control shapeId="49299" r:id="rId49" name="Check Box 147">
              <controlPr locked="0" defaultSize="0" autoFill="0" autoLine="0" autoPict="0">
                <anchor moveWithCells="1">
                  <from>
                    <xdr:col>73</xdr:col>
                    <xdr:colOff>0</xdr:colOff>
                    <xdr:row>128</xdr:row>
                    <xdr:rowOff>0</xdr:rowOff>
                  </from>
                  <to>
                    <xdr:col>73</xdr:col>
                    <xdr:colOff>0</xdr:colOff>
                    <xdr:row>129</xdr:row>
                    <xdr:rowOff>107950</xdr:rowOff>
                  </to>
                </anchor>
              </controlPr>
            </control>
          </mc:Choice>
        </mc:AlternateContent>
        <mc:AlternateContent xmlns:mc="http://schemas.openxmlformats.org/markup-compatibility/2006">
          <mc:Choice Requires="x14">
            <control shapeId="49300" r:id="rId50" name="Check Box 148">
              <controlPr locked="0" defaultSize="0" autoFill="0" autoLine="0" autoPict="0">
                <anchor moveWithCells="1">
                  <from>
                    <xdr:col>73</xdr:col>
                    <xdr:colOff>0</xdr:colOff>
                    <xdr:row>128</xdr:row>
                    <xdr:rowOff>0</xdr:rowOff>
                  </from>
                  <to>
                    <xdr:col>73</xdr:col>
                    <xdr:colOff>0</xdr:colOff>
                    <xdr:row>129</xdr:row>
                    <xdr:rowOff>146050</xdr:rowOff>
                  </to>
                </anchor>
              </controlPr>
            </control>
          </mc:Choice>
        </mc:AlternateContent>
        <mc:AlternateContent xmlns:mc="http://schemas.openxmlformats.org/markup-compatibility/2006">
          <mc:Choice Requires="x14">
            <control shapeId="49301" r:id="rId51" name="Check Box 149">
              <controlPr locked="0" defaultSize="0" autoFill="0" autoLine="0" autoPict="0">
                <anchor moveWithCells="1">
                  <from>
                    <xdr:col>73</xdr:col>
                    <xdr:colOff>0</xdr:colOff>
                    <xdr:row>128</xdr:row>
                    <xdr:rowOff>0</xdr:rowOff>
                  </from>
                  <to>
                    <xdr:col>73</xdr:col>
                    <xdr:colOff>0</xdr:colOff>
                    <xdr:row>129</xdr:row>
                    <xdr:rowOff>107950</xdr:rowOff>
                  </to>
                </anchor>
              </controlPr>
            </control>
          </mc:Choice>
        </mc:AlternateContent>
        <mc:AlternateContent xmlns:mc="http://schemas.openxmlformats.org/markup-compatibility/2006">
          <mc:Choice Requires="x14">
            <control shapeId="3" r:id="rId52" name="Check Box 150">
              <controlPr locked="0" defaultSize="0" autoFill="0" autoLine="0" autoPict="0">
                <anchor moveWithCells="1">
                  <from>
                    <xdr:col>73</xdr:col>
                    <xdr:colOff>0</xdr:colOff>
                    <xdr:row>128</xdr:row>
                    <xdr:rowOff>0</xdr:rowOff>
                  </from>
                  <to>
                    <xdr:col>73</xdr:col>
                    <xdr:colOff>0</xdr:colOff>
                    <xdr:row>129</xdr:row>
                    <xdr:rowOff>146050</xdr:rowOff>
                  </to>
                </anchor>
              </controlPr>
            </control>
          </mc:Choice>
        </mc:AlternateContent>
        <mc:AlternateContent xmlns:mc="http://schemas.openxmlformats.org/markup-compatibility/2006">
          <mc:Choice Requires="x14">
            <control shapeId="4" r:id="rId53" name="Check Box 151">
              <controlPr locked="0" defaultSize="0" autoFill="0" autoLine="0" autoPict="0">
                <anchor moveWithCells="1">
                  <from>
                    <xdr:col>73</xdr:col>
                    <xdr:colOff>0</xdr:colOff>
                    <xdr:row>128</xdr:row>
                    <xdr:rowOff>0</xdr:rowOff>
                  </from>
                  <to>
                    <xdr:col>73</xdr:col>
                    <xdr:colOff>0</xdr:colOff>
                    <xdr:row>129</xdr:row>
                    <xdr:rowOff>107950</xdr:rowOff>
                  </to>
                </anchor>
              </controlPr>
            </control>
          </mc:Choice>
        </mc:AlternateContent>
        <mc:AlternateContent xmlns:mc="http://schemas.openxmlformats.org/markup-compatibility/2006">
          <mc:Choice Requires="x14">
            <control shapeId="5" r:id="rId54" name="Check Box 152">
              <controlPr locked="0" defaultSize="0" autoFill="0" autoLine="0" autoPict="0">
                <anchor moveWithCells="1">
                  <from>
                    <xdr:col>73</xdr:col>
                    <xdr:colOff>0</xdr:colOff>
                    <xdr:row>128</xdr:row>
                    <xdr:rowOff>0</xdr:rowOff>
                  </from>
                  <to>
                    <xdr:col>73</xdr:col>
                    <xdr:colOff>0</xdr:colOff>
                    <xdr:row>129</xdr:row>
                    <xdr:rowOff>146050</xdr:rowOff>
                  </to>
                </anchor>
              </controlPr>
            </control>
          </mc:Choice>
        </mc:AlternateContent>
        <mc:AlternateContent xmlns:mc="http://schemas.openxmlformats.org/markup-compatibility/2006">
          <mc:Choice Requires="x14">
            <control shapeId="6" r:id="rId55" name="Check Box 153">
              <controlPr locked="0" defaultSize="0" autoFill="0" autoLine="0" autoPict="0">
                <anchor moveWithCells="1">
                  <from>
                    <xdr:col>73</xdr:col>
                    <xdr:colOff>0</xdr:colOff>
                    <xdr:row>128</xdr:row>
                    <xdr:rowOff>0</xdr:rowOff>
                  </from>
                  <to>
                    <xdr:col>73</xdr:col>
                    <xdr:colOff>0</xdr:colOff>
                    <xdr:row>129</xdr:row>
                    <xdr:rowOff>107950</xdr:rowOff>
                  </to>
                </anchor>
              </controlPr>
            </control>
          </mc:Choice>
        </mc:AlternateContent>
        <mc:AlternateContent xmlns:mc="http://schemas.openxmlformats.org/markup-compatibility/2006">
          <mc:Choice Requires="x14">
            <control shapeId="7" r:id="rId56" name="Check Box 154">
              <controlPr locked="0" defaultSize="0" autoFill="0" autoLine="0" autoPict="0">
                <anchor moveWithCells="1">
                  <from>
                    <xdr:col>73</xdr:col>
                    <xdr:colOff>0</xdr:colOff>
                    <xdr:row>128</xdr:row>
                    <xdr:rowOff>0</xdr:rowOff>
                  </from>
                  <to>
                    <xdr:col>73</xdr:col>
                    <xdr:colOff>0</xdr:colOff>
                    <xdr:row>129</xdr:row>
                    <xdr:rowOff>146050</xdr:rowOff>
                  </to>
                </anchor>
              </controlPr>
            </control>
          </mc:Choice>
        </mc:AlternateContent>
        <mc:AlternateContent xmlns:mc="http://schemas.openxmlformats.org/markup-compatibility/2006">
          <mc:Choice Requires="x14">
            <control shapeId="8" r:id="rId57" name="Check Box 155">
              <controlPr locked="0" defaultSize="0" autoFill="0" autoLine="0" autoPict="0">
                <anchor moveWithCells="1">
                  <from>
                    <xdr:col>73</xdr:col>
                    <xdr:colOff>0</xdr:colOff>
                    <xdr:row>128</xdr:row>
                    <xdr:rowOff>0</xdr:rowOff>
                  </from>
                  <to>
                    <xdr:col>73</xdr:col>
                    <xdr:colOff>0</xdr:colOff>
                    <xdr:row>129</xdr:row>
                    <xdr:rowOff>107950</xdr:rowOff>
                  </to>
                </anchor>
              </controlPr>
            </control>
          </mc:Choice>
        </mc:AlternateContent>
        <mc:AlternateContent xmlns:mc="http://schemas.openxmlformats.org/markup-compatibility/2006">
          <mc:Choice Requires="x14">
            <control shapeId="9" r:id="rId58" name="Check Box 156">
              <controlPr locked="0" defaultSize="0" autoFill="0" autoLine="0" autoPict="0">
                <anchor moveWithCells="1">
                  <from>
                    <xdr:col>73</xdr:col>
                    <xdr:colOff>0</xdr:colOff>
                    <xdr:row>128</xdr:row>
                    <xdr:rowOff>0</xdr:rowOff>
                  </from>
                  <to>
                    <xdr:col>73</xdr:col>
                    <xdr:colOff>0</xdr:colOff>
                    <xdr:row>129</xdr:row>
                    <xdr:rowOff>146050</xdr:rowOff>
                  </to>
                </anchor>
              </controlPr>
            </control>
          </mc:Choice>
        </mc:AlternateContent>
        <mc:AlternateContent xmlns:mc="http://schemas.openxmlformats.org/markup-compatibility/2006">
          <mc:Choice Requires="x14">
            <control shapeId="10" r:id="rId59" name="Check Box 157">
              <controlPr locked="0" defaultSize="0" autoFill="0" autoLine="0" autoPict="0">
                <anchor moveWithCells="1">
                  <from>
                    <xdr:col>73</xdr:col>
                    <xdr:colOff>0</xdr:colOff>
                    <xdr:row>128</xdr:row>
                    <xdr:rowOff>0</xdr:rowOff>
                  </from>
                  <to>
                    <xdr:col>73</xdr:col>
                    <xdr:colOff>0</xdr:colOff>
                    <xdr:row>129</xdr:row>
                    <xdr:rowOff>114300</xdr:rowOff>
                  </to>
                </anchor>
              </controlPr>
            </control>
          </mc:Choice>
        </mc:AlternateContent>
        <mc:AlternateContent xmlns:mc="http://schemas.openxmlformats.org/markup-compatibility/2006">
          <mc:Choice Requires="x14">
            <control shapeId="11" r:id="rId60" name="Check Box 158">
              <controlPr locked="0" defaultSize="0" autoFill="0" autoLine="0" autoPict="0">
                <anchor moveWithCells="1">
                  <from>
                    <xdr:col>73</xdr:col>
                    <xdr:colOff>0</xdr:colOff>
                    <xdr:row>128</xdr:row>
                    <xdr:rowOff>0</xdr:rowOff>
                  </from>
                  <to>
                    <xdr:col>73</xdr:col>
                    <xdr:colOff>0</xdr:colOff>
                    <xdr:row>129</xdr:row>
                    <xdr:rowOff>146050</xdr:rowOff>
                  </to>
                </anchor>
              </controlPr>
            </control>
          </mc:Choice>
        </mc:AlternateContent>
        <mc:AlternateContent xmlns:mc="http://schemas.openxmlformats.org/markup-compatibility/2006">
          <mc:Choice Requires="x14">
            <control shapeId="12" r:id="rId61" name="Check Box 159">
              <controlPr locked="0" defaultSize="0" autoFill="0" autoLine="0" autoPict="0">
                <anchor moveWithCells="1">
                  <from>
                    <xdr:col>73</xdr:col>
                    <xdr:colOff>0</xdr:colOff>
                    <xdr:row>128</xdr:row>
                    <xdr:rowOff>0</xdr:rowOff>
                  </from>
                  <to>
                    <xdr:col>73</xdr:col>
                    <xdr:colOff>0</xdr:colOff>
                    <xdr:row>129</xdr:row>
                    <xdr:rowOff>107950</xdr:rowOff>
                  </to>
                </anchor>
              </controlPr>
            </control>
          </mc:Choice>
        </mc:AlternateContent>
        <mc:AlternateContent xmlns:mc="http://schemas.openxmlformats.org/markup-compatibility/2006">
          <mc:Choice Requires="x14">
            <control shapeId="49312" r:id="rId62" name="Check Box 160">
              <controlPr locked="0" defaultSize="0" autoFill="0" autoLine="0" autoPict="0">
                <anchor moveWithCells="1">
                  <from>
                    <xdr:col>73</xdr:col>
                    <xdr:colOff>0</xdr:colOff>
                    <xdr:row>128</xdr:row>
                    <xdr:rowOff>0</xdr:rowOff>
                  </from>
                  <to>
                    <xdr:col>73</xdr:col>
                    <xdr:colOff>0</xdr:colOff>
                    <xdr:row>129</xdr:row>
                    <xdr:rowOff>146050</xdr:rowOff>
                  </to>
                </anchor>
              </controlPr>
            </control>
          </mc:Choice>
        </mc:AlternateContent>
        <mc:AlternateContent xmlns:mc="http://schemas.openxmlformats.org/markup-compatibility/2006">
          <mc:Choice Requires="x14">
            <control shapeId="13" r:id="rId63" name="Check Box 161">
              <controlPr locked="0" defaultSize="0" autoFill="0" autoLine="0" autoPict="0">
                <anchor moveWithCells="1">
                  <from>
                    <xdr:col>73</xdr:col>
                    <xdr:colOff>0</xdr:colOff>
                    <xdr:row>128</xdr:row>
                    <xdr:rowOff>0</xdr:rowOff>
                  </from>
                  <to>
                    <xdr:col>73</xdr:col>
                    <xdr:colOff>0</xdr:colOff>
                    <xdr:row>129</xdr:row>
                    <xdr:rowOff>107950</xdr:rowOff>
                  </to>
                </anchor>
              </controlPr>
            </control>
          </mc:Choice>
        </mc:AlternateContent>
        <mc:AlternateContent xmlns:mc="http://schemas.openxmlformats.org/markup-compatibility/2006">
          <mc:Choice Requires="x14">
            <control shapeId="49314" r:id="rId64" name="Check Box 162">
              <controlPr locked="0" defaultSize="0" autoFill="0" autoLine="0" autoPict="0">
                <anchor moveWithCells="1">
                  <from>
                    <xdr:col>42</xdr:col>
                    <xdr:colOff>215900</xdr:colOff>
                    <xdr:row>128</xdr:row>
                    <xdr:rowOff>0</xdr:rowOff>
                  </from>
                  <to>
                    <xdr:col>42</xdr:col>
                    <xdr:colOff>215900</xdr:colOff>
                    <xdr:row>129</xdr:row>
                    <xdr:rowOff>146050</xdr:rowOff>
                  </to>
                </anchor>
              </controlPr>
            </control>
          </mc:Choice>
        </mc:AlternateContent>
        <mc:AlternateContent xmlns:mc="http://schemas.openxmlformats.org/markup-compatibility/2006">
          <mc:Choice Requires="x14">
            <control shapeId="14" r:id="rId65" name="Check Box 163">
              <controlPr locked="0" defaultSize="0" autoFill="0" autoLine="0" autoPict="0">
                <anchor moveWithCells="1">
                  <from>
                    <xdr:col>42</xdr:col>
                    <xdr:colOff>215900</xdr:colOff>
                    <xdr:row>128</xdr:row>
                    <xdr:rowOff>0</xdr:rowOff>
                  </from>
                  <to>
                    <xdr:col>42</xdr:col>
                    <xdr:colOff>215900</xdr:colOff>
                    <xdr:row>129</xdr:row>
                    <xdr:rowOff>120650</xdr:rowOff>
                  </to>
                </anchor>
              </controlPr>
            </control>
          </mc:Choice>
        </mc:AlternateContent>
        <mc:AlternateContent xmlns:mc="http://schemas.openxmlformats.org/markup-compatibility/2006">
          <mc:Choice Requires="x14">
            <control shapeId="49316" r:id="rId66" name="Check Box 164">
              <controlPr defaultSize="0" autoFill="0" autoLine="0" autoPict="0">
                <anchor moveWithCells="1">
                  <from>
                    <xdr:col>40</xdr:col>
                    <xdr:colOff>88900</xdr:colOff>
                    <xdr:row>119</xdr:row>
                    <xdr:rowOff>6350</xdr:rowOff>
                  </from>
                  <to>
                    <xdr:col>41</xdr:col>
                    <xdr:colOff>38100</xdr:colOff>
                    <xdr:row>121</xdr:row>
                    <xdr:rowOff>114300</xdr:rowOff>
                  </to>
                </anchor>
              </controlPr>
            </control>
          </mc:Choice>
        </mc:AlternateContent>
        <mc:AlternateContent xmlns:mc="http://schemas.openxmlformats.org/markup-compatibility/2006">
          <mc:Choice Requires="x14">
            <control shapeId="49317" r:id="rId67" name="Check Box 165">
              <controlPr defaultSize="0" autoFill="0" autoLine="0" autoPict="0">
                <anchor moveWithCells="1">
                  <from>
                    <xdr:col>44</xdr:col>
                    <xdr:colOff>38100</xdr:colOff>
                    <xdr:row>118</xdr:row>
                    <xdr:rowOff>152400</xdr:rowOff>
                  </from>
                  <to>
                    <xdr:col>44</xdr:col>
                    <xdr:colOff>222250</xdr:colOff>
                    <xdr:row>121</xdr:row>
                    <xdr:rowOff>114300</xdr:rowOff>
                  </to>
                </anchor>
              </controlPr>
            </control>
          </mc:Choice>
        </mc:AlternateContent>
        <mc:AlternateContent xmlns:mc="http://schemas.openxmlformats.org/markup-compatibility/2006">
          <mc:Choice Requires="x14">
            <control shapeId="49318" r:id="rId68" name="Check Box 166">
              <controlPr locked="0" defaultSize="0" autoFill="0" autoLine="0" autoPict="0">
                <anchor moveWithCells="1">
                  <from>
                    <xdr:col>42</xdr:col>
                    <xdr:colOff>215900</xdr:colOff>
                    <xdr:row>128</xdr:row>
                    <xdr:rowOff>0</xdr:rowOff>
                  </from>
                  <to>
                    <xdr:col>42</xdr:col>
                    <xdr:colOff>215900</xdr:colOff>
                    <xdr:row>129</xdr:row>
                    <xdr:rowOff>146050</xdr:rowOff>
                  </to>
                </anchor>
              </controlPr>
            </control>
          </mc:Choice>
        </mc:AlternateContent>
        <mc:AlternateContent xmlns:mc="http://schemas.openxmlformats.org/markup-compatibility/2006">
          <mc:Choice Requires="x14">
            <control shapeId="15" r:id="rId69" name="Check Box 167">
              <controlPr locked="0" defaultSize="0" autoFill="0" autoLine="0" autoPict="0">
                <anchor moveWithCells="1">
                  <from>
                    <xdr:col>42</xdr:col>
                    <xdr:colOff>215900</xdr:colOff>
                    <xdr:row>128</xdr:row>
                    <xdr:rowOff>0</xdr:rowOff>
                  </from>
                  <to>
                    <xdr:col>42</xdr:col>
                    <xdr:colOff>215900</xdr:colOff>
                    <xdr:row>129</xdr:row>
                    <xdr:rowOff>120650</xdr:rowOff>
                  </to>
                </anchor>
              </controlPr>
            </control>
          </mc:Choice>
        </mc:AlternateContent>
        <mc:AlternateContent xmlns:mc="http://schemas.openxmlformats.org/markup-compatibility/2006">
          <mc:Choice Requires="x14">
            <control shapeId="49320" r:id="rId70" name="Check Box 168">
              <controlPr defaultSize="0" autoFill="0" autoLine="0" autoPict="0">
                <anchor moveWithCells="1">
                  <from>
                    <xdr:col>40</xdr:col>
                    <xdr:colOff>82550</xdr:colOff>
                    <xdr:row>120</xdr:row>
                    <xdr:rowOff>101600</xdr:rowOff>
                  </from>
                  <to>
                    <xdr:col>41</xdr:col>
                    <xdr:colOff>101600</xdr:colOff>
                    <xdr:row>122</xdr:row>
                    <xdr:rowOff>120650</xdr:rowOff>
                  </to>
                </anchor>
              </controlPr>
            </control>
          </mc:Choice>
        </mc:AlternateContent>
        <mc:AlternateContent xmlns:mc="http://schemas.openxmlformats.org/markup-compatibility/2006">
          <mc:Choice Requires="x14">
            <control shapeId="16" r:id="rId71" name="Check Box 169">
              <controlPr defaultSize="0" autoFill="0" autoLine="0" autoPict="0">
                <anchor moveWithCells="1">
                  <from>
                    <xdr:col>4</xdr:col>
                    <xdr:colOff>31750</xdr:colOff>
                    <xdr:row>118</xdr:row>
                    <xdr:rowOff>177800</xdr:rowOff>
                  </from>
                  <to>
                    <xdr:col>5</xdr:col>
                    <xdr:colOff>12700</xdr:colOff>
                    <xdr:row>121</xdr:row>
                    <xdr:rowOff>114300</xdr:rowOff>
                  </to>
                </anchor>
              </controlPr>
            </control>
          </mc:Choice>
        </mc:AlternateContent>
        <mc:AlternateContent xmlns:mc="http://schemas.openxmlformats.org/markup-compatibility/2006">
          <mc:Choice Requires="x14">
            <control shapeId="17" r:id="rId72" name="Check Box 170">
              <controlPr defaultSize="0" autoFill="0" autoLine="0" autoPict="0">
                <anchor moveWithCells="1">
                  <from>
                    <xdr:col>7</xdr:col>
                    <xdr:colOff>69850</xdr:colOff>
                    <xdr:row>118</xdr:row>
                    <xdr:rowOff>63500</xdr:rowOff>
                  </from>
                  <to>
                    <xdr:col>8</xdr:col>
                    <xdr:colOff>50800</xdr:colOff>
                    <xdr:row>122</xdr:row>
                    <xdr:rowOff>69850</xdr:rowOff>
                  </to>
                </anchor>
              </controlPr>
            </control>
          </mc:Choice>
        </mc:AlternateContent>
        <mc:AlternateContent xmlns:mc="http://schemas.openxmlformats.org/markup-compatibility/2006">
          <mc:Choice Requires="x14">
            <control shapeId="18" r:id="rId73" name="Check Box 171">
              <controlPr defaultSize="0" autoFill="0" autoLine="0" autoPict="0">
                <anchor moveWithCells="1">
                  <from>
                    <xdr:col>4</xdr:col>
                    <xdr:colOff>76200</xdr:colOff>
                    <xdr:row>120</xdr:row>
                    <xdr:rowOff>114300</xdr:rowOff>
                  </from>
                  <to>
                    <xdr:col>5</xdr:col>
                    <xdr:colOff>101600</xdr:colOff>
                    <xdr:row>122</xdr:row>
                    <xdr:rowOff>139700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15DFE-EB0B-45DD-81CB-49E7DA483BF0}">
  <sheetPr>
    <tabColor rgb="FFFFFF00"/>
  </sheetPr>
  <dimension ref="A1:XAU174"/>
  <sheetViews>
    <sheetView showGridLines="0" view="pageBreakPreview" zoomScale="85" zoomScaleNormal="130" zoomScaleSheetLayoutView="85" workbookViewId="0"/>
  </sheetViews>
  <sheetFormatPr defaultColWidth="2.6328125" defaultRowHeight="12.5" x14ac:dyDescent="0.2"/>
  <cols>
    <col min="1" max="2" width="2.6328125" style="7"/>
    <col min="3" max="3" width="2.6328125" style="7" customWidth="1"/>
    <col min="4" max="4" width="3.1796875" style="7" customWidth="1"/>
    <col min="5" max="44" width="3.81640625" style="7" customWidth="1"/>
    <col min="45" max="45" width="4.54296875" style="7" customWidth="1"/>
    <col min="46" max="46" width="4.36328125" style="7" customWidth="1"/>
    <col min="47" max="16384" width="2.6328125" style="7"/>
  </cols>
  <sheetData>
    <row r="1" spans="2:242" ht="13.25" customHeight="1" x14ac:dyDescent="0.2">
      <c r="B1" s="1"/>
      <c r="C1" s="1"/>
      <c r="D1" s="1"/>
      <c r="E1" s="1"/>
      <c r="F1" s="1"/>
      <c r="G1" s="1"/>
      <c r="H1" s="1"/>
      <c r="I1" s="1"/>
      <c r="J1" s="1"/>
      <c r="K1" s="1"/>
      <c r="L1" s="1"/>
      <c r="M1" s="1"/>
      <c r="N1" s="1"/>
      <c r="O1" s="1"/>
      <c r="Y1" s="1"/>
      <c r="Z1" s="1"/>
      <c r="AA1" s="1"/>
      <c r="AB1" s="1"/>
      <c r="AC1" s="1"/>
      <c r="AD1" s="1"/>
      <c r="AE1" s="1"/>
      <c r="AF1" s="1"/>
      <c r="AG1" s="1"/>
      <c r="AH1" s="1"/>
      <c r="AI1" s="1"/>
      <c r="AJ1" s="1"/>
      <c r="AK1" s="1"/>
      <c r="AL1" s="1"/>
      <c r="AM1" s="1"/>
      <c r="AN1" s="1"/>
      <c r="AO1" s="3" t="s">
        <v>487</v>
      </c>
      <c r="AP1" s="3"/>
      <c r="AQ1" s="3"/>
      <c r="AR1" s="3"/>
      <c r="AS1" s="1"/>
      <c r="AT1" s="1"/>
    </row>
    <row r="2" spans="2:242" ht="18.75" customHeight="1" x14ac:dyDescent="0.2">
      <c r="B2" s="469" t="s">
        <v>612</v>
      </c>
      <c r="C2" s="469"/>
      <c r="D2" s="469"/>
      <c r="E2" s="469"/>
      <c r="F2" s="469"/>
      <c r="G2" s="469"/>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row>
    <row r="3" spans="2:242" s="6" customFormat="1" ht="25.75" customHeight="1" x14ac:dyDescent="0.2">
      <c r="B3" s="3"/>
      <c r="C3" s="3"/>
      <c r="D3" s="3"/>
      <c r="E3" s="3"/>
      <c r="F3" s="3"/>
      <c r="G3" s="3"/>
      <c r="H3" s="3"/>
      <c r="I3" s="3"/>
      <c r="J3" s="3"/>
      <c r="K3" s="3"/>
      <c r="L3" s="3"/>
      <c r="M3" s="3"/>
      <c r="N3" s="3"/>
      <c r="O3" s="3"/>
      <c r="P3" s="3"/>
      <c r="Q3" s="3"/>
      <c r="R3" s="3"/>
      <c r="S3" s="3"/>
      <c r="T3" s="3"/>
      <c r="U3" s="3"/>
      <c r="V3" s="3"/>
      <c r="W3" s="3"/>
      <c r="X3" s="4"/>
      <c r="Y3" s="4"/>
      <c r="Z3" s="3"/>
      <c r="AA3" s="3"/>
      <c r="AB3" s="3"/>
      <c r="AC3" s="470" t="s">
        <v>24</v>
      </c>
      <c r="AD3" s="471"/>
      <c r="AE3" s="471"/>
      <c r="AF3" s="472"/>
      <c r="AG3" s="472"/>
      <c r="AH3" s="472"/>
      <c r="AI3" s="472"/>
      <c r="AJ3" s="353" t="s">
        <v>8</v>
      </c>
      <c r="AK3" s="472"/>
      <c r="AL3" s="472"/>
      <c r="AM3" s="472"/>
      <c r="AN3" s="353" t="s">
        <v>7</v>
      </c>
      <c r="AO3" s="782"/>
      <c r="AP3" s="782"/>
      <c r="AQ3" s="782"/>
      <c r="AR3" s="424" t="s">
        <v>6</v>
      </c>
      <c r="AS3" s="3"/>
    </row>
    <row r="4" spans="2:242" s="245" customFormat="1" ht="16.25" customHeight="1" x14ac:dyDescent="0.2">
      <c r="B4" s="182"/>
      <c r="C4" s="182" t="s">
        <v>143</v>
      </c>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row>
    <row r="5" spans="2:242" s="245" customFormat="1" ht="19.25" customHeight="1" x14ac:dyDescent="0.2">
      <c r="B5" s="182"/>
      <c r="C5" s="182"/>
      <c r="D5" s="182"/>
      <c r="E5" s="182"/>
      <c r="F5" s="182"/>
      <c r="G5" s="182"/>
      <c r="H5" s="182" t="s">
        <v>142</v>
      </c>
      <c r="I5" s="182"/>
      <c r="J5" s="182"/>
      <c r="K5" s="182"/>
      <c r="L5" s="182"/>
      <c r="M5" s="182"/>
      <c r="N5" s="182"/>
      <c r="O5" s="182"/>
      <c r="P5" s="182"/>
      <c r="Q5" s="182"/>
      <c r="R5" s="182"/>
      <c r="S5" s="182"/>
      <c r="T5" s="182"/>
      <c r="U5" s="423"/>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row>
    <row r="6" spans="2:242" s="6" customFormat="1" ht="22.25" customHeight="1" x14ac:dyDescent="0.2">
      <c r="B6" s="3"/>
      <c r="C6" s="473" t="s">
        <v>275</v>
      </c>
      <c r="D6" s="473"/>
      <c r="E6" s="473"/>
      <c r="F6" s="473"/>
      <c r="G6" s="473"/>
      <c r="H6" s="473"/>
      <c r="I6" s="473"/>
      <c r="J6" s="473"/>
      <c r="K6" s="473"/>
      <c r="L6" s="473"/>
      <c r="M6" s="473"/>
      <c r="N6" s="473"/>
      <c r="O6" s="473"/>
      <c r="P6" s="473"/>
      <c r="Q6" s="473"/>
      <c r="R6" s="473"/>
      <c r="S6" s="473"/>
      <c r="T6" s="473"/>
      <c r="U6" s="473"/>
      <c r="V6" s="473"/>
      <c r="W6" s="473"/>
      <c r="X6" s="473"/>
      <c r="Y6" s="473"/>
      <c r="Z6" s="473"/>
      <c r="AA6" s="473"/>
      <c r="AB6" s="473"/>
      <c r="AC6" s="473"/>
      <c r="AD6" s="473"/>
      <c r="AE6" s="473"/>
      <c r="AF6" s="473"/>
      <c r="AG6" s="473"/>
      <c r="AH6" s="473"/>
      <c r="AI6" s="473"/>
      <c r="AJ6" s="473"/>
      <c r="AK6" s="473"/>
      <c r="AL6" s="473"/>
      <c r="AM6" s="473"/>
      <c r="AN6" s="473"/>
      <c r="AO6" s="473"/>
      <c r="AP6" s="473"/>
      <c r="AQ6" s="473"/>
      <c r="AR6" s="473"/>
      <c r="AS6" s="473"/>
      <c r="AT6" s="3"/>
    </row>
    <row r="7" spans="2:242" s="6" customFormat="1" ht="24" customHeight="1" x14ac:dyDescent="0.2">
      <c r="B7" s="3"/>
      <c r="C7" s="494" t="s">
        <v>645</v>
      </c>
      <c r="D7" s="494"/>
      <c r="E7" s="494"/>
      <c r="F7" s="494"/>
      <c r="G7" s="494"/>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c r="AG7" s="494"/>
      <c r="AH7" s="494"/>
      <c r="AI7" s="494"/>
      <c r="AJ7" s="494"/>
      <c r="AK7" s="494"/>
      <c r="AL7" s="494"/>
      <c r="AM7" s="494"/>
      <c r="AN7" s="494"/>
      <c r="AO7" s="494"/>
      <c r="AP7" s="494"/>
      <c r="AQ7" s="494"/>
      <c r="AR7" s="494"/>
      <c r="AS7" s="494"/>
      <c r="AT7" s="3"/>
    </row>
    <row r="8" spans="2:242" s="6" customFormat="1" ht="13.25" customHeight="1" x14ac:dyDescent="0.2">
      <c r="B8" s="3"/>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3"/>
    </row>
    <row r="9" spans="2:242" s="6" customFormat="1" ht="13.5" customHeight="1" x14ac:dyDescent="0.2">
      <c r="B9" s="3"/>
      <c r="C9" s="9"/>
      <c r="D9" s="9"/>
      <c r="E9" s="527" t="s">
        <v>613</v>
      </c>
      <c r="F9" s="527"/>
      <c r="G9" s="527"/>
      <c r="H9" s="527"/>
      <c r="I9" s="527"/>
      <c r="J9" s="527"/>
      <c r="K9" s="527"/>
      <c r="L9" s="527"/>
      <c r="M9" s="527"/>
      <c r="N9" s="527"/>
      <c r="O9" s="527"/>
      <c r="P9" s="527"/>
      <c r="Q9" s="527"/>
      <c r="R9" s="527"/>
      <c r="S9" s="527"/>
      <c r="T9" s="527"/>
      <c r="U9" s="527"/>
      <c r="V9" s="527"/>
      <c r="W9" s="527"/>
      <c r="X9" s="527"/>
      <c r="Y9" s="527"/>
      <c r="Z9" s="527"/>
      <c r="AA9" s="527"/>
      <c r="AB9" s="527"/>
      <c r="AC9" s="527"/>
      <c r="AD9" s="527"/>
      <c r="AE9" s="527"/>
      <c r="AF9" s="527"/>
      <c r="AG9" s="527"/>
      <c r="AH9" s="527"/>
      <c r="AI9" s="527"/>
      <c r="AJ9" s="527"/>
      <c r="AK9" s="527"/>
      <c r="AL9" s="527"/>
      <c r="AM9" s="527"/>
      <c r="AN9" s="527"/>
      <c r="AO9" s="527"/>
      <c r="AP9" s="527"/>
      <c r="AQ9" s="527"/>
      <c r="AR9" s="527"/>
      <c r="AS9" s="9"/>
      <c r="AT9" s="3"/>
    </row>
    <row r="10" spans="2:242" s="6" customFormat="1" ht="13.5" customHeight="1" x14ac:dyDescent="0.2">
      <c r="B10" s="3"/>
      <c r="C10" s="9"/>
      <c r="D10" s="9"/>
      <c r="E10" s="527"/>
      <c r="F10" s="527"/>
      <c r="G10" s="527"/>
      <c r="H10" s="527"/>
      <c r="I10" s="527"/>
      <c r="J10" s="527"/>
      <c r="K10" s="527"/>
      <c r="L10" s="527"/>
      <c r="M10" s="527"/>
      <c r="N10" s="527"/>
      <c r="O10" s="527"/>
      <c r="P10" s="527"/>
      <c r="Q10" s="527"/>
      <c r="R10" s="527"/>
      <c r="S10" s="527"/>
      <c r="T10" s="527"/>
      <c r="U10" s="527"/>
      <c r="V10" s="527"/>
      <c r="W10" s="527"/>
      <c r="X10" s="527"/>
      <c r="Y10" s="527"/>
      <c r="Z10" s="527"/>
      <c r="AA10" s="527"/>
      <c r="AB10" s="527"/>
      <c r="AC10" s="527"/>
      <c r="AD10" s="527"/>
      <c r="AE10" s="527"/>
      <c r="AF10" s="527"/>
      <c r="AG10" s="527"/>
      <c r="AH10" s="527"/>
      <c r="AI10" s="527"/>
      <c r="AJ10" s="527"/>
      <c r="AK10" s="527"/>
      <c r="AL10" s="527"/>
      <c r="AM10" s="527"/>
      <c r="AN10" s="527"/>
      <c r="AO10" s="527"/>
      <c r="AP10" s="527"/>
      <c r="AQ10" s="527"/>
      <c r="AR10" s="527"/>
      <c r="AS10" s="9"/>
      <c r="AT10" s="3"/>
    </row>
    <row r="11" spans="2:242" s="6" customFormat="1" ht="36" customHeight="1" x14ac:dyDescent="0.2">
      <c r="B11" s="3"/>
      <c r="C11" s="3"/>
      <c r="D11" s="10"/>
      <c r="E11" s="527"/>
      <c r="F11" s="527"/>
      <c r="G11" s="527"/>
      <c r="H11" s="527"/>
      <c r="I11" s="527"/>
      <c r="J11" s="527"/>
      <c r="K11" s="527"/>
      <c r="L11" s="527"/>
      <c r="M11" s="527"/>
      <c r="N11" s="527"/>
      <c r="O11" s="527"/>
      <c r="P11" s="527"/>
      <c r="Q11" s="527"/>
      <c r="R11" s="527"/>
      <c r="S11" s="527"/>
      <c r="T11" s="527"/>
      <c r="U11" s="527"/>
      <c r="V11" s="527"/>
      <c r="W11" s="527"/>
      <c r="X11" s="527"/>
      <c r="Y11" s="527"/>
      <c r="Z11" s="527"/>
      <c r="AA11" s="527"/>
      <c r="AB11" s="527"/>
      <c r="AC11" s="527"/>
      <c r="AD11" s="527"/>
      <c r="AE11" s="527"/>
      <c r="AF11" s="527"/>
      <c r="AG11" s="527"/>
      <c r="AH11" s="527"/>
      <c r="AI11" s="527"/>
      <c r="AJ11" s="527"/>
      <c r="AK11" s="527"/>
      <c r="AL11" s="527"/>
      <c r="AM11" s="527"/>
      <c r="AN11" s="527"/>
      <c r="AO11" s="527"/>
      <c r="AP11" s="527"/>
      <c r="AQ11" s="527"/>
      <c r="AR11" s="527"/>
      <c r="AS11" s="3"/>
      <c r="AT11" s="3"/>
    </row>
    <row r="12" spans="2:242" s="245" customFormat="1" ht="16.5" customHeight="1" thickBot="1" x14ac:dyDescent="0.25">
      <c r="B12" s="182"/>
      <c r="C12" s="182"/>
      <c r="D12" s="303">
        <v>0</v>
      </c>
      <c r="E12" s="183" t="s">
        <v>655</v>
      </c>
      <c r="F12" s="358"/>
      <c r="G12" s="358"/>
      <c r="H12" s="358"/>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4"/>
      <c r="AQ12" s="354"/>
      <c r="AR12" s="354"/>
      <c r="AS12" s="182"/>
      <c r="AT12" s="182"/>
      <c r="AU12" s="359"/>
      <c r="AV12" s="359"/>
      <c r="AW12" s="359"/>
      <c r="AX12" s="359"/>
      <c r="AY12" s="359"/>
      <c r="AZ12" s="359"/>
      <c r="BA12" s="359"/>
      <c r="BB12" s="359"/>
      <c r="BC12" s="359"/>
      <c r="BD12" s="359"/>
      <c r="BE12" s="359"/>
      <c r="BF12" s="359"/>
      <c r="BG12" s="359"/>
      <c r="BH12" s="359"/>
      <c r="BI12" s="359"/>
      <c r="BJ12" s="359"/>
      <c r="BK12" s="359"/>
      <c r="BL12" s="359"/>
      <c r="BM12" s="359"/>
      <c r="BN12" s="359"/>
      <c r="BO12" s="359"/>
      <c r="BP12" s="359"/>
      <c r="BQ12" s="359"/>
      <c r="BR12" s="359"/>
      <c r="BS12" s="359"/>
      <c r="BT12" s="359"/>
      <c r="BU12" s="359"/>
      <c r="BV12" s="359"/>
      <c r="BW12" s="359"/>
      <c r="BX12" s="359"/>
      <c r="BY12" s="359"/>
      <c r="BZ12" s="359"/>
      <c r="CA12" s="359"/>
      <c r="CB12" s="359"/>
      <c r="CC12" s="359"/>
      <c r="CD12" s="359"/>
      <c r="CE12" s="359"/>
      <c r="CF12" s="359"/>
      <c r="CG12" s="359"/>
      <c r="CH12" s="359"/>
      <c r="CI12" s="359"/>
      <c r="CJ12" s="359"/>
      <c r="CK12" s="359"/>
      <c r="CL12" s="359"/>
      <c r="CM12" s="359"/>
      <c r="CN12" s="359"/>
      <c r="CO12" s="359"/>
      <c r="CP12" s="359"/>
      <c r="CQ12" s="359"/>
      <c r="CR12" s="359"/>
      <c r="CS12" s="359"/>
      <c r="CT12" s="359"/>
      <c r="CU12" s="359"/>
      <c r="CV12" s="359"/>
      <c r="CW12" s="359"/>
      <c r="CX12" s="359"/>
      <c r="CY12" s="359"/>
      <c r="CZ12" s="359"/>
      <c r="DA12" s="359"/>
      <c r="DB12" s="359"/>
      <c r="DC12" s="359"/>
      <c r="DD12" s="359"/>
      <c r="DE12" s="359"/>
      <c r="DF12" s="359"/>
      <c r="DG12" s="359"/>
      <c r="DH12" s="359"/>
      <c r="DI12" s="359"/>
      <c r="DJ12" s="359"/>
      <c r="DK12" s="359"/>
      <c r="DL12" s="359"/>
      <c r="DM12" s="359"/>
      <c r="DN12" s="359"/>
      <c r="DO12" s="359"/>
      <c r="DP12" s="359"/>
      <c r="DQ12" s="359"/>
      <c r="DR12" s="359"/>
      <c r="DS12" s="359"/>
      <c r="DT12" s="359"/>
      <c r="DU12" s="359"/>
      <c r="DV12" s="359"/>
      <c r="DW12" s="359"/>
      <c r="DX12" s="359"/>
      <c r="DY12" s="359"/>
      <c r="DZ12" s="359"/>
      <c r="EA12" s="359"/>
      <c r="EB12" s="359"/>
      <c r="EC12" s="359"/>
      <c r="ED12" s="359"/>
      <c r="EE12" s="359"/>
      <c r="EF12" s="359"/>
      <c r="EG12" s="359"/>
      <c r="EH12" s="359"/>
      <c r="EI12" s="359"/>
      <c r="EJ12" s="359"/>
      <c r="EK12" s="359"/>
      <c r="EL12" s="359"/>
      <c r="EM12" s="359"/>
      <c r="EN12" s="359"/>
      <c r="EO12" s="359"/>
      <c r="EP12" s="359"/>
      <c r="EQ12" s="359"/>
      <c r="ER12" s="359"/>
      <c r="ES12" s="359"/>
      <c r="ET12" s="359"/>
      <c r="EU12" s="359"/>
      <c r="EV12" s="359"/>
      <c r="EW12" s="359"/>
      <c r="EX12" s="359"/>
      <c r="EY12" s="359"/>
      <c r="EZ12" s="359"/>
      <c r="FA12" s="359"/>
      <c r="FB12" s="359"/>
      <c r="FC12" s="359"/>
      <c r="FD12" s="359"/>
      <c r="FE12" s="359"/>
      <c r="FF12" s="359"/>
      <c r="FG12" s="359"/>
      <c r="FH12" s="359"/>
      <c r="FI12" s="359"/>
      <c r="FJ12" s="359"/>
      <c r="FK12" s="359"/>
      <c r="FL12" s="359"/>
      <c r="FM12" s="359"/>
      <c r="FN12" s="359"/>
      <c r="FO12" s="359"/>
      <c r="FP12" s="359"/>
      <c r="FQ12" s="359"/>
      <c r="FR12" s="359"/>
      <c r="FS12" s="359"/>
      <c r="FT12" s="359"/>
      <c r="FU12" s="359"/>
      <c r="FV12" s="359"/>
      <c r="FW12" s="359"/>
      <c r="FX12" s="359"/>
      <c r="FY12" s="359"/>
      <c r="FZ12" s="359"/>
      <c r="GA12" s="359"/>
      <c r="GB12" s="359"/>
      <c r="GC12" s="359"/>
      <c r="GD12" s="359"/>
      <c r="GE12" s="359"/>
      <c r="GF12" s="359"/>
      <c r="GG12" s="359"/>
      <c r="GH12" s="359"/>
      <c r="GI12" s="359"/>
      <c r="GJ12" s="359"/>
      <c r="GK12" s="359"/>
      <c r="GL12" s="359"/>
      <c r="GM12" s="359"/>
      <c r="GN12" s="359"/>
      <c r="GO12" s="359"/>
      <c r="GP12" s="359"/>
      <c r="GQ12" s="359"/>
      <c r="GR12" s="359"/>
      <c r="GS12" s="359"/>
      <c r="GT12" s="359"/>
      <c r="GU12" s="359"/>
      <c r="GV12" s="359"/>
      <c r="GW12" s="359"/>
      <c r="GX12" s="359"/>
      <c r="GY12" s="359"/>
      <c r="GZ12" s="359"/>
      <c r="HA12" s="359"/>
      <c r="HB12" s="359"/>
      <c r="HC12" s="359"/>
      <c r="HD12" s="359"/>
      <c r="HE12" s="359"/>
      <c r="HF12" s="359"/>
      <c r="HG12" s="359"/>
      <c r="HH12" s="359"/>
      <c r="HI12" s="359"/>
      <c r="HJ12" s="359"/>
      <c r="HK12" s="359"/>
      <c r="HL12" s="359"/>
      <c r="HM12" s="359"/>
      <c r="HN12" s="359"/>
      <c r="HO12" s="359"/>
      <c r="HP12" s="359"/>
      <c r="HQ12" s="359"/>
      <c r="HR12" s="359"/>
      <c r="HS12" s="359"/>
      <c r="HT12" s="359"/>
      <c r="HU12" s="359"/>
      <c r="HV12" s="359"/>
      <c r="HW12" s="359"/>
      <c r="HX12" s="359"/>
      <c r="HY12" s="359"/>
      <c r="HZ12" s="359"/>
      <c r="IA12" s="359"/>
      <c r="IB12" s="359"/>
      <c r="IC12" s="359"/>
      <c r="ID12" s="359"/>
      <c r="IE12" s="359"/>
      <c r="IF12" s="359"/>
      <c r="IG12" s="359"/>
      <c r="IH12" s="359"/>
    </row>
    <row r="13" spans="2:242" s="6" customFormat="1" ht="18" customHeight="1" x14ac:dyDescent="0.2">
      <c r="B13" s="3"/>
      <c r="C13" s="3"/>
      <c r="D13" s="184"/>
      <c r="E13" s="513" t="s">
        <v>185</v>
      </c>
      <c r="F13" s="514"/>
      <c r="G13" s="514"/>
      <c r="H13" s="515"/>
      <c r="I13" s="519" t="s">
        <v>461</v>
      </c>
      <c r="J13" s="520"/>
      <c r="K13" s="520"/>
      <c r="L13" s="520"/>
      <c r="M13" s="520"/>
      <c r="N13" s="520"/>
      <c r="O13" s="520"/>
      <c r="P13" s="520"/>
      <c r="Q13" s="520"/>
      <c r="R13" s="520"/>
      <c r="S13" s="520"/>
      <c r="T13" s="520"/>
      <c r="U13" s="520"/>
      <c r="V13" s="520"/>
      <c r="W13" s="520"/>
      <c r="X13" s="520"/>
      <c r="Y13" s="520"/>
      <c r="Z13" s="495" t="s">
        <v>186</v>
      </c>
      <c r="AA13" s="496"/>
      <c r="AB13" s="496"/>
      <c r="AC13" s="496"/>
      <c r="AD13" s="496"/>
      <c r="AE13" s="496"/>
      <c r="AF13" s="496"/>
      <c r="AG13" s="523"/>
      <c r="AH13" s="185"/>
      <c r="AI13" s="185"/>
      <c r="AJ13" s="185"/>
      <c r="AK13" s="185"/>
      <c r="AL13" s="185"/>
      <c r="AM13" s="185"/>
      <c r="AN13" s="185"/>
      <c r="AO13" s="185"/>
      <c r="AP13" s="185"/>
      <c r="AQ13" s="185"/>
      <c r="AR13" s="186"/>
      <c r="AS13" s="3"/>
      <c r="AT13" s="3"/>
    </row>
    <row r="14" spans="2:242" s="6" customFormat="1" ht="18" customHeight="1" thickBot="1" x14ac:dyDescent="0.25">
      <c r="B14" s="3"/>
      <c r="C14" s="3"/>
      <c r="D14" s="184"/>
      <c r="E14" s="516"/>
      <c r="F14" s="517"/>
      <c r="G14" s="517"/>
      <c r="H14" s="518"/>
      <c r="I14" s="521"/>
      <c r="J14" s="522"/>
      <c r="K14" s="522"/>
      <c r="L14" s="522"/>
      <c r="M14" s="522"/>
      <c r="N14" s="522"/>
      <c r="O14" s="522"/>
      <c r="P14" s="522"/>
      <c r="Q14" s="522"/>
      <c r="R14" s="522"/>
      <c r="S14" s="522"/>
      <c r="T14" s="522"/>
      <c r="U14" s="522"/>
      <c r="V14" s="522"/>
      <c r="W14" s="522"/>
      <c r="X14" s="522"/>
      <c r="Y14" s="522"/>
      <c r="Z14" s="524"/>
      <c r="AA14" s="525"/>
      <c r="AB14" s="525"/>
      <c r="AC14" s="525"/>
      <c r="AD14" s="525"/>
      <c r="AE14" s="525"/>
      <c r="AF14" s="525"/>
      <c r="AG14" s="526"/>
      <c r="AH14" s="187"/>
      <c r="AI14" s="187"/>
      <c r="AJ14" s="187"/>
      <c r="AK14" s="187"/>
      <c r="AL14" s="187"/>
      <c r="AM14" s="187"/>
      <c r="AN14" s="187"/>
      <c r="AO14" s="187"/>
      <c r="AP14" s="187"/>
      <c r="AQ14" s="187"/>
      <c r="AR14" s="188"/>
      <c r="AS14" s="3"/>
      <c r="AT14" s="3"/>
    </row>
    <row r="15" spans="2:242" s="6" customFormat="1" ht="27.65" customHeight="1" x14ac:dyDescent="0.2">
      <c r="B15" s="3"/>
      <c r="C15" s="3"/>
      <c r="D15" s="10"/>
      <c r="E15" s="15"/>
      <c r="F15" s="15"/>
      <c r="G15" s="15"/>
      <c r="H15" s="15"/>
      <c r="I15" s="15"/>
      <c r="J15" s="15"/>
      <c r="K15" s="15"/>
      <c r="L15" s="15"/>
      <c r="M15" s="15"/>
      <c r="N15" s="15"/>
      <c r="O15" s="15"/>
      <c r="P15" s="15"/>
      <c r="Q15" s="15"/>
      <c r="R15" s="15"/>
      <c r="S15" s="15"/>
      <c r="T15" s="15"/>
      <c r="U15" s="15"/>
      <c r="V15" s="15"/>
      <c r="W15" s="15"/>
      <c r="X15" s="15"/>
      <c r="Y15" s="15"/>
      <c r="Z15" s="11"/>
      <c r="AA15" s="11"/>
      <c r="AB15" s="11"/>
      <c r="AC15" s="11"/>
      <c r="AD15" s="11"/>
      <c r="AE15" s="11"/>
      <c r="AF15" s="11"/>
      <c r="AG15" s="11"/>
      <c r="AH15" s="11"/>
      <c r="AI15" s="11"/>
      <c r="AJ15" s="11"/>
      <c r="AK15" s="11"/>
      <c r="AL15" s="11"/>
      <c r="AM15" s="11"/>
      <c r="AN15" s="11"/>
      <c r="AO15" s="11"/>
      <c r="AP15" s="11"/>
      <c r="AQ15" s="11"/>
      <c r="AR15" s="11"/>
      <c r="AS15" s="3"/>
      <c r="AT15" s="3"/>
    </row>
    <row r="16" spans="2:242" s="245" customFormat="1" ht="16.5" customHeight="1" thickBot="1" x14ac:dyDescent="0.25">
      <c r="B16" s="182"/>
      <c r="C16" s="182"/>
      <c r="D16" s="303">
        <v>1</v>
      </c>
      <c r="E16" s="189" t="s">
        <v>151</v>
      </c>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row>
    <row r="17" spans="2:242" s="6" customFormat="1" ht="20" customHeight="1" x14ac:dyDescent="0.2">
      <c r="B17" s="3"/>
      <c r="C17" s="20"/>
      <c r="D17" s="190"/>
      <c r="E17" s="783" t="s">
        <v>62</v>
      </c>
      <c r="F17" s="784"/>
      <c r="G17" s="784"/>
      <c r="H17" s="785"/>
      <c r="I17" s="498"/>
      <c r="J17" s="499"/>
      <c r="K17" s="499"/>
      <c r="L17" s="499"/>
      <c r="M17" s="499"/>
      <c r="N17" s="499"/>
      <c r="O17" s="499"/>
      <c r="P17" s="499"/>
      <c r="Q17" s="499"/>
      <c r="R17" s="499"/>
      <c r="S17" s="499"/>
      <c r="T17" s="499"/>
      <c r="U17" s="499"/>
      <c r="V17" s="499"/>
      <c r="W17" s="499"/>
      <c r="X17" s="499"/>
      <c r="Y17" s="499"/>
      <c r="Z17" s="499"/>
      <c r="AA17" s="499"/>
      <c r="AB17" s="499"/>
      <c r="AC17" s="499"/>
      <c r="AD17" s="499"/>
      <c r="AE17" s="499"/>
      <c r="AF17" s="499"/>
      <c r="AG17" s="499"/>
      <c r="AH17" s="499"/>
      <c r="AI17" s="499"/>
      <c r="AJ17" s="499"/>
      <c r="AK17" s="499"/>
      <c r="AL17" s="499"/>
      <c r="AM17" s="499"/>
      <c r="AN17" s="499"/>
      <c r="AO17" s="499"/>
      <c r="AP17" s="499"/>
      <c r="AQ17" s="499"/>
      <c r="AR17" s="500"/>
      <c r="AS17" s="20"/>
      <c r="AT17" s="3"/>
    </row>
    <row r="18" spans="2:242" s="6" customFormat="1" ht="25" customHeight="1" x14ac:dyDescent="0.2">
      <c r="B18" s="3"/>
      <c r="C18" s="20"/>
      <c r="D18" s="190"/>
      <c r="E18" s="543" t="s">
        <v>649</v>
      </c>
      <c r="F18" s="786"/>
      <c r="G18" s="786"/>
      <c r="H18" s="786"/>
      <c r="I18" s="507"/>
      <c r="J18" s="508"/>
      <c r="K18" s="508"/>
      <c r="L18" s="508"/>
      <c r="M18" s="508"/>
      <c r="N18" s="508"/>
      <c r="O18" s="508"/>
      <c r="P18" s="508"/>
      <c r="Q18" s="508"/>
      <c r="R18" s="508"/>
      <c r="S18" s="508"/>
      <c r="T18" s="508"/>
      <c r="U18" s="508"/>
      <c r="V18" s="508"/>
      <c r="W18" s="508"/>
      <c r="X18" s="508"/>
      <c r="Y18" s="508"/>
      <c r="Z18" s="508"/>
      <c r="AA18" s="508"/>
      <c r="AB18" s="508"/>
      <c r="AC18" s="508"/>
      <c r="AD18" s="508"/>
      <c r="AE18" s="508"/>
      <c r="AF18" s="508"/>
      <c r="AG18" s="508"/>
      <c r="AH18" s="508"/>
      <c r="AI18" s="508"/>
      <c r="AJ18" s="508"/>
      <c r="AK18" s="508"/>
      <c r="AL18" s="508"/>
      <c r="AM18" s="508"/>
      <c r="AN18" s="508"/>
      <c r="AO18" s="508"/>
      <c r="AP18" s="508"/>
      <c r="AQ18" s="508"/>
      <c r="AR18" s="509"/>
      <c r="AS18" s="20"/>
      <c r="AT18" s="3"/>
    </row>
    <row r="19" spans="2:242" s="6" customFormat="1" ht="25" customHeight="1" x14ac:dyDescent="0.2">
      <c r="B19" s="3"/>
      <c r="C19" s="20"/>
      <c r="D19" s="21"/>
      <c r="E19" s="787"/>
      <c r="F19" s="786"/>
      <c r="G19" s="786"/>
      <c r="H19" s="786"/>
      <c r="I19" s="510"/>
      <c r="J19" s="511"/>
      <c r="K19" s="511"/>
      <c r="L19" s="511"/>
      <c r="M19" s="511"/>
      <c r="N19" s="511"/>
      <c r="O19" s="511"/>
      <c r="P19" s="511"/>
      <c r="Q19" s="511"/>
      <c r="R19" s="511"/>
      <c r="S19" s="511"/>
      <c r="T19" s="511"/>
      <c r="U19" s="511"/>
      <c r="V19" s="511"/>
      <c r="W19" s="511"/>
      <c r="X19" s="511"/>
      <c r="Y19" s="511"/>
      <c r="Z19" s="511"/>
      <c r="AA19" s="511"/>
      <c r="AB19" s="511"/>
      <c r="AC19" s="511"/>
      <c r="AD19" s="511"/>
      <c r="AE19" s="511"/>
      <c r="AF19" s="511"/>
      <c r="AG19" s="511"/>
      <c r="AH19" s="511"/>
      <c r="AI19" s="511"/>
      <c r="AJ19" s="511"/>
      <c r="AK19" s="511"/>
      <c r="AL19" s="511"/>
      <c r="AM19" s="511"/>
      <c r="AN19" s="511"/>
      <c r="AO19" s="511"/>
      <c r="AP19" s="511"/>
      <c r="AQ19" s="511"/>
      <c r="AR19" s="512"/>
      <c r="AS19" s="20"/>
      <c r="AT19" s="3"/>
    </row>
    <row r="20" spans="2:242" s="6" customFormat="1" ht="20" customHeight="1" x14ac:dyDescent="0.2">
      <c r="B20" s="3"/>
      <c r="C20" s="20"/>
      <c r="D20" s="20"/>
      <c r="E20" s="479" t="s">
        <v>62</v>
      </c>
      <c r="F20" s="480"/>
      <c r="G20" s="480"/>
      <c r="H20" s="481"/>
      <c r="I20" s="482"/>
      <c r="J20" s="483"/>
      <c r="K20" s="483"/>
      <c r="L20" s="483"/>
      <c r="M20" s="483"/>
      <c r="N20" s="483"/>
      <c r="O20" s="483"/>
      <c r="P20" s="483"/>
      <c r="Q20" s="483"/>
      <c r="R20" s="483"/>
      <c r="S20" s="483"/>
      <c r="T20" s="483"/>
      <c r="U20" s="483"/>
      <c r="V20" s="483"/>
      <c r="W20" s="483"/>
      <c r="X20" s="483"/>
      <c r="Y20" s="483"/>
      <c r="Z20" s="485" t="s">
        <v>510</v>
      </c>
      <c r="AA20" s="485"/>
      <c r="AB20" s="485"/>
      <c r="AC20" s="485"/>
      <c r="AD20" s="490"/>
      <c r="AE20" s="490"/>
      <c r="AF20" s="490"/>
      <c r="AG20" s="490"/>
      <c r="AH20" s="490"/>
      <c r="AI20" s="490"/>
      <c r="AJ20" s="490"/>
      <c r="AK20" s="490"/>
      <c r="AL20" s="490"/>
      <c r="AM20" s="490"/>
      <c r="AN20" s="490"/>
      <c r="AO20" s="490"/>
      <c r="AP20" s="490"/>
      <c r="AQ20" s="490"/>
      <c r="AR20" s="491"/>
      <c r="AS20" s="3"/>
      <c r="AT20" s="3"/>
    </row>
    <row r="21" spans="2:242" s="6" customFormat="1" ht="50" customHeight="1" x14ac:dyDescent="0.2">
      <c r="B21" s="3"/>
      <c r="C21" s="20"/>
      <c r="D21" s="20"/>
      <c r="E21" s="474" t="s">
        <v>650</v>
      </c>
      <c r="F21" s="475"/>
      <c r="G21" s="475"/>
      <c r="H21" s="476"/>
      <c r="I21" s="477"/>
      <c r="J21" s="478"/>
      <c r="K21" s="478"/>
      <c r="L21" s="478"/>
      <c r="M21" s="478"/>
      <c r="N21" s="478"/>
      <c r="O21" s="478"/>
      <c r="P21" s="478"/>
      <c r="Q21" s="478"/>
      <c r="R21" s="478"/>
      <c r="S21" s="478"/>
      <c r="T21" s="478"/>
      <c r="U21" s="478"/>
      <c r="V21" s="478"/>
      <c r="W21" s="478"/>
      <c r="X21" s="478"/>
      <c r="Y21" s="478"/>
      <c r="Z21" s="488"/>
      <c r="AA21" s="488"/>
      <c r="AB21" s="488"/>
      <c r="AC21" s="488"/>
      <c r="AD21" s="492"/>
      <c r="AE21" s="492"/>
      <c r="AF21" s="492"/>
      <c r="AG21" s="492"/>
      <c r="AH21" s="492"/>
      <c r="AI21" s="492"/>
      <c r="AJ21" s="492"/>
      <c r="AK21" s="492"/>
      <c r="AL21" s="492"/>
      <c r="AM21" s="492"/>
      <c r="AN21" s="492"/>
      <c r="AO21" s="492"/>
      <c r="AP21" s="492"/>
      <c r="AQ21" s="492"/>
      <c r="AR21" s="493"/>
      <c r="AS21" s="3"/>
      <c r="AT21" s="3"/>
    </row>
    <row r="22" spans="2:242" s="6" customFormat="1" ht="20" customHeight="1" x14ac:dyDescent="0.2">
      <c r="B22" s="3"/>
      <c r="C22" s="20"/>
      <c r="D22" s="20"/>
      <c r="E22" s="543" t="s">
        <v>651</v>
      </c>
      <c r="F22" s="544"/>
      <c r="G22" s="544"/>
      <c r="H22" s="545"/>
      <c r="I22" s="191" t="s">
        <v>141</v>
      </c>
      <c r="J22" s="894"/>
      <c r="K22" s="894"/>
      <c r="L22" s="894"/>
      <c r="M22" s="894"/>
      <c r="N22" s="192" t="s">
        <v>140</v>
      </c>
      <c r="O22" s="551"/>
      <c r="P22" s="551"/>
      <c r="Q22" s="551"/>
      <c r="R22" s="551"/>
      <c r="S22" s="551"/>
      <c r="T22" s="193"/>
      <c r="U22" s="193"/>
      <c r="V22" s="193"/>
      <c r="W22" s="193"/>
      <c r="X22" s="193"/>
      <c r="Y22" s="546"/>
      <c r="Z22" s="546"/>
      <c r="AA22" s="546"/>
      <c r="AB22" s="546"/>
      <c r="AC22" s="546"/>
      <c r="AD22" s="546"/>
      <c r="AE22" s="546"/>
      <c r="AF22" s="546"/>
      <c r="AG22" s="546"/>
      <c r="AH22" s="546"/>
      <c r="AI22" s="546"/>
      <c r="AJ22" s="546"/>
      <c r="AK22" s="546"/>
      <c r="AL22" s="546"/>
      <c r="AM22" s="546"/>
      <c r="AN22" s="546"/>
      <c r="AO22" s="546"/>
      <c r="AP22" s="546"/>
      <c r="AQ22" s="546"/>
      <c r="AR22" s="547"/>
      <c r="AS22" s="3"/>
      <c r="AT22" s="3"/>
    </row>
    <row r="23" spans="2:242" s="6" customFormat="1" ht="50" customHeight="1" x14ac:dyDescent="0.2">
      <c r="B23" s="3"/>
      <c r="C23" s="20"/>
      <c r="D23" s="20"/>
      <c r="E23" s="543"/>
      <c r="F23" s="544"/>
      <c r="G23" s="544"/>
      <c r="H23" s="545"/>
      <c r="I23" s="478"/>
      <c r="J23" s="478"/>
      <c r="K23" s="478"/>
      <c r="L23" s="478"/>
      <c r="M23" s="478"/>
      <c r="N23" s="478"/>
      <c r="O23" s="548" t="s">
        <v>147</v>
      </c>
      <c r="P23" s="549"/>
      <c r="Q23" s="478"/>
      <c r="R23" s="478"/>
      <c r="S23" s="478"/>
      <c r="T23" s="478"/>
      <c r="U23" s="478"/>
      <c r="V23" s="478"/>
      <c r="W23" s="478"/>
      <c r="X23" s="548" t="s">
        <v>148</v>
      </c>
      <c r="Y23" s="548"/>
      <c r="Z23" s="552"/>
      <c r="AA23" s="552"/>
      <c r="AB23" s="552"/>
      <c r="AC23" s="552"/>
      <c r="AD23" s="552"/>
      <c r="AE23" s="552"/>
      <c r="AF23" s="552"/>
      <c r="AG23" s="552"/>
      <c r="AH23" s="552"/>
      <c r="AI23" s="552"/>
      <c r="AJ23" s="552"/>
      <c r="AK23" s="552"/>
      <c r="AL23" s="552"/>
      <c r="AM23" s="552"/>
      <c r="AN23" s="552"/>
      <c r="AO23" s="552"/>
      <c r="AP23" s="552"/>
      <c r="AQ23" s="552"/>
      <c r="AR23" s="553"/>
      <c r="AS23" s="194"/>
      <c r="AT23" s="3"/>
    </row>
    <row r="24" spans="2:242" s="6" customFormat="1" ht="40" customHeight="1" thickBot="1" x14ac:dyDescent="0.25">
      <c r="B24" s="3"/>
      <c r="C24" s="20"/>
      <c r="D24" s="20"/>
      <c r="E24" s="539" t="s">
        <v>201</v>
      </c>
      <c r="F24" s="540"/>
      <c r="G24" s="540"/>
      <c r="H24" s="540"/>
      <c r="I24" s="541"/>
      <c r="J24" s="542"/>
      <c r="K24" s="542"/>
      <c r="L24" s="542"/>
      <c r="M24" s="542"/>
      <c r="N24" s="542"/>
      <c r="O24" s="542"/>
      <c r="P24" s="542"/>
      <c r="Q24" s="542"/>
      <c r="R24" s="542"/>
      <c r="S24" s="542"/>
      <c r="T24" s="542"/>
      <c r="U24" s="542"/>
      <c r="V24" s="542"/>
      <c r="W24" s="542"/>
      <c r="X24" s="542"/>
      <c r="Y24" s="542"/>
      <c r="Z24" s="195"/>
      <c r="AA24" s="195"/>
      <c r="AB24" s="195"/>
      <c r="AC24" s="195"/>
      <c r="AD24" s="195"/>
      <c r="AE24" s="195"/>
      <c r="AF24" s="195"/>
      <c r="AG24" s="195"/>
      <c r="AH24" s="195"/>
      <c r="AI24" s="195"/>
      <c r="AJ24" s="195"/>
      <c r="AK24" s="195"/>
      <c r="AL24" s="195"/>
      <c r="AM24" s="195"/>
      <c r="AN24" s="195"/>
      <c r="AO24" s="195"/>
      <c r="AP24" s="195"/>
      <c r="AQ24" s="195"/>
      <c r="AR24" s="196"/>
      <c r="AS24" s="3"/>
      <c r="AT24" s="3"/>
    </row>
    <row r="25" spans="2:242" s="6" customFormat="1" ht="20" customHeight="1" x14ac:dyDescent="0.2">
      <c r="B25" s="3"/>
      <c r="C25" s="20"/>
      <c r="D25" s="20"/>
      <c r="E25" s="530" t="s">
        <v>62</v>
      </c>
      <c r="F25" s="531"/>
      <c r="G25" s="531"/>
      <c r="H25" s="531"/>
      <c r="I25" s="532"/>
      <c r="J25" s="533"/>
      <c r="K25" s="533"/>
      <c r="L25" s="533"/>
      <c r="M25" s="533"/>
      <c r="N25" s="533"/>
      <c r="O25" s="533"/>
      <c r="P25" s="533"/>
      <c r="Q25" s="533"/>
      <c r="R25" s="533"/>
      <c r="S25" s="533"/>
      <c r="T25" s="533"/>
      <c r="U25" s="533"/>
      <c r="V25" s="533"/>
      <c r="W25" s="533"/>
      <c r="X25" s="533"/>
      <c r="Y25" s="533"/>
      <c r="Z25" s="535" t="s">
        <v>511</v>
      </c>
      <c r="AA25" s="535"/>
      <c r="AB25" s="535"/>
      <c r="AC25" s="535"/>
      <c r="AD25" s="537"/>
      <c r="AE25" s="537"/>
      <c r="AF25" s="537"/>
      <c r="AG25" s="537"/>
      <c r="AH25" s="537"/>
      <c r="AI25" s="537"/>
      <c r="AJ25" s="537"/>
      <c r="AK25" s="537"/>
      <c r="AL25" s="537"/>
      <c r="AM25" s="537"/>
      <c r="AN25" s="537"/>
      <c r="AO25" s="537"/>
      <c r="AP25" s="537"/>
      <c r="AQ25" s="537"/>
      <c r="AR25" s="538"/>
      <c r="AS25" s="3"/>
      <c r="AT25" s="3"/>
    </row>
    <row r="26" spans="2:242" s="6" customFormat="1" ht="50" customHeight="1" x14ac:dyDescent="0.2">
      <c r="B26" s="3"/>
      <c r="C26" s="20"/>
      <c r="D26" s="20"/>
      <c r="E26" s="528" t="s">
        <v>512</v>
      </c>
      <c r="F26" s="529"/>
      <c r="G26" s="529"/>
      <c r="H26" s="529"/>
      <c r="I26" s="510"/>
      <c r="J26" s="511"/>
      <c r="K26" s="511"/>
      <c r="L26" s="511"/>
      <c r="M26" s="511"/>
      <c r="N26" s="511"/>
      <c r="O26" s="511"/>
      <c r="P26" s="511"/>
      <c r="Q26" s="511"/>
      <c r="R26" s="511"/>
      <c r="S26" s="511"/>
      <c r="T26" s="511"/>
      <c r="U26" s="511"/>
      <c r="V26" s="511"/>
      <c r="W26" s="511"/>
      <c r="X26" s="511"/>
      <c r="Y26" s="511"/>
      <c r="Z26" s="488"/>
      <c r="AA26" s="488"/>
      <c r="AB26" s="488"/>
      <c r="AC26" s="488"/>
      <c r="AD26" s="492"/>
      <c r="AE26" s="492"/>
      <c r="AF26" s="492"/>
      <c r="AG26" s="492"/>
      <c r="AH26" s="492"/>
      <c r="AI26" s="492"/>
      <c r="AJ26" s="492"/>
      <c r="AK26" s="492"/>
      <c r="AL26" s="492"/>
      <c r="AM26" s="492"/>
      <c r="AN26" s="492"/>
      <c r="AO26" s="492"/>
      <c r="AP26" s="492"/>
      <c r="AQ26" s="492"/>
      <c r="AR26" s="493"/>
      <c r="AS26" s="3"/>
      <c r="AT26" s="3"/>
    </row>
    <row r="27" spans="2:242" s="6" customFormat="1" ht="20" customHeight="1" x14ac:dyDescent="0.2">
      <c r="B27" s="3"/>
      <c r="C27" s="20"/>
      <c r="D27" s="20"/>
      <c r="E27" s="554" t="s">
        <v>515</v>
      </c>
      <c r="F27" s="555"/>
      <c r="G27" s="555"/>
      <c r="H27" s="556"/>
      <c r="I27" s="197" t="s">
        <v>141</v>
      </c>
      <c r="J27" s="551"/>
      <c r="K27" s="551"/>
      <c r="L27" s="551"/>
      <c r="M27" s="551"/>
      <c r="N27" s="192" t="s">
        <v>140</v>
      </c>
      <c r="O27" s="551"/>
      <c r="P27" s="551"/>
      <c r="Q27" s="551"/>
      <c r="R27" s="551"/>
      <c r="S27" s="551"/>
      <c r="T27" s="23"/>
      <c r="U27" s="23"/>
      <c r="V27" s="23"/>
      <c r="W27" s="23"/>
      <c r="X27" s="198"/>
      <c r="Y27" s="198"/>
      <c r="Z27" s="198"/>
      <c r="AA27" s="198"/>
      <c r="AB27" s="560"/>
      <c r="AC27" s="560"/>
      <c r="AD27" s="560"/>
      <c r="AE27" s="560"/>
      <c r="AF27" s="560"/>
      <c r="AG27" s="560"/>
      <c r="AH27" s="560"/>
      <c r="AI27" s="560"/>
      <c r="AJ27" s="560"/>
      <c r="AK27" s="560"/>
      <c r="AL27" s="560"/>
      <c r="AM27" s="560"/>
      <c r="AN27" s="560"/>
      <c r="AO27" s="560"/>
      <c r="AP27" s="199"/>
      <c r="AQ27" s="199"/>
      <c r="AR27" s="200"/>
      <c r="AS27" s="51"/>
      <c r="AT27" s="3"/>
    </row>
    <row r="28" spans="2:242" s="6" customFormat="1" ht="50" customHeight="1" x14ac:dyDescent="0.2">
      <c r="B28" s="3"/>
      <c r="C28" s="20"/>
      <c r="D28" s="20"/>
      <c r="E28" s="557"/>
      <c r="F28" s="558"/>
      <c r="G28" s="558"/>
      <c r="H28" s="559"/>
      <c r="I28" s="563"/>
      <c r="J28" s="552"/>
      <c r="K28" s="552"/>
      <c r="L28" s="552"/>
      <c r="M28" s="552"/>
      <c r="N28" s="552"/>
      <c r="O28" s="548" t="s">
        <v>147</v>
      </c>
      <c r="P28" s="548"/>
      <c r="Q28" s="478"/>
      <c r="R28" s="478"/>
      <c r="S28" s="478"/>
      <c r="T28" s="478"/>
      <c r="U28" s="478"/>
      <c r="V28" s="478"/>
      <c r="W28" s="478"/>
      <c r="X28" s="548" t="s">
        <v>148</v>
      </c>
      <c r="Y28" s="549"/>
      <c r="Z28" s="478"/>
      <c r="AA28" s="478"/>
      <c r="AB28" s="478"/>
      <c r="AC28" s="478"/>
      <c r="AD28" s="478"/>
      <c r="AE28" s="478"/>
      <c r="AF28" s="478"/>
      <c r="AG28" s="478"/>
      <c r="AH28" s="478"/>
      <c r="AI28" s="478"/>
      <c r="AJ28" s="478"/>
      <c r="AK28" s="478"/>
      <c r="AL28" s="478"/>
      <c r="AM28" s="478"/>
      <c r="AN28" s="478"/>
      <c r="AO28" s="478"/>
      <c r="AP28" s="478"/>
      <c r="AQ28" s="478"/>
      <c r="AR28" s="564"/>
      <c r="AS28" s="201"/>
      <c r="AT28" s="3"/>
    </row>
    <row r="29" spans="2:242" s="6" customFormat="1" ht="40" customHeight="1" x14ac:dyDescent="0.2">
      <c r="B29" s="3"/>
      <c r="C29" s="20"/>
      <c r="D29" s="20"/>
      <c r="E29" s="577" t="s">
        <v>513</v>
      </c>
      <c r="F29" s="578"/>
      <c r="G29" s="578"/>
      <c r="H29" s="579"/>
      <c r="I29" s="565"/>
      <c r="J29" s="566"/>
      <c r="K29" s="566"/>
      <c r="L29" s="566"/>
      <c r="M29" s="566"/>
      <c r="N29" s="566"/>
      <c r="O29" s="566"/>
      <c r="P29" s="566"/>
      <c r="Q29" s="566"/>
      <c r="R29" s="566"/>
      <c r="S29" s="566"/>
      <c r="T29" s="566"/>
      <c r="U29" s="566"/>
      <c r="V29" s="566"/>
      <c r="W29" s="566"/>
      <c r="X29" s="566"/>
      <c r="Y29" s="566"/>
      <c r="Z29" s="566"/>
      <c r="AA29" s="566"/>
      <c r="AB29" s="566"/>
      <c r="AC29" s="566"/>
      <c r="AD29" s="566"/>
      <c r="AE29" s="566"/>
      <c r="AF29" s="566"/>
      <c r="AG29" s="566"/>
      <c r="AH29" s="566"/>
      <c r="AI29" s="566"/>
      <c r="AJ29" s="566"/>
      <c r="AK29" s="566"/>
      <c r="AL29" s="566"/>
      <c r="AM29" s="566"/>
      <c r="AN29" s="566"/>
      <c r="AO29" s="566"/>
      <c r="AP29" s="566"/>
      <c r="AQ29" s="566"/>
      <c r="AR29" s="567"/>
      <c r="AS29" s="9"/>
      <c r="AT29" s="3"/>
    </row>
    <row r="30" spans="2:242" s="6" customFormat="1" ht="40" customHeight="1" thickBot="1" x14ac:dyDescent="0.25">
      <c r="B30" s="3"/>
      <c r="C30" s="20"/>
      <c r="D30" s="20"/>
      <c r="E30" s="580" t="s">
        <v>514</v>
      </c>
      <c r="F30" s="581"/>
      <c r="G30" s="581"/>
      <c r="H30" s="581"/>
      <c r="I30" s="583"/>
      <c r="J30" s="584"/>
      <c r="K30" s="584"/>
      <c r="L30" s="584"/>
      <c r="M30" s="584"/>
      <c r="N30" s="584"/>
      <c r="O30" s="584"/>
      <c r="P30" s="584"/>
      <c r="Q30" s="584"/>
      <c r="R30" s="584"/>
      <c r="S30" s="584"/>
      <c r="T30" s="584"/>
      <c r="U30" s="584"/>
      <c r="V30" s="584"/>
      <c r="W30" s="584"/>
      <c r="X30" s="582" t="s">
        <v>152</v>
      </c>
      <c r="Y30" s="582"/>
      <c r="Z30" s="561"/>
      <c r="AA30" s="561"/>
      <c r="AB30" s="561"/>
      <c r="AC30" s="561"/>
      <c r="AD30" s="561"/>
      <c r="AE30" s="561"/>
      <c r="AF30" s="561"/>
      <c r="AG30" s="561"/>
      <c r="AH30" s="561"/>
      <c r="AI30" s="561"/>
      <c r="AJ30" s="561"/>
      <c r="AK30" s="561"/>
      <c r="AL30" s="561"/>
      <c r="AM30" s="561"/>
      <c r="AN30" s="561"/>
      <c r="AO30" s="561"/>
      <c r="AP30" s="561"/>
      <c r="AQ30" s="561"/>
      <c r="AR30" s="562"/>
      <c r="AS30" s="9"/>
      <c r="AT30" s="3"/>
    </row>
    <row r="31" spans="2:242" s="6" customFormat="1" ht="20" customHeight="1" x14ac:dyDescent="0.2">
      <c r="B31" s="3"/>
      <c r="C31" s="20"/>
      <c r="D31" s="20"/>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3"/>
      <c r="AT31" s="3"/>
    </row>
    <row r="32" spans="2:242" s="245" customFormat="1" ht="16.5" customHeight="1" thickBot="1" x14ac:dyDescent="0.25">
      <c r="B32" s="182"/>
      <c r="C32" s="189"/>
      <c r="D32" s="303">
        <v>2</v>
      </c>
      <c r="E32" s="189" t="s">
        <v>516</v>
      </c>
      <c r="F32" s="189"/>
      <c r="G32" s="189"/>
      <c r="H32" s="189"/>
      <c r="I32" s="189"/>
      <c r="J32" s="189"/>
      <c r="K32" s="189"/>
      <c r="L32" s="189"/>
      <c r="M32" s="189"/>
      <c r="N32" s="189"/>
      <c r="O32" s="189"/>
      <c r="P32" s="189"/>
      <c r="Q32" s="189"/>
      <c r="R32" s="189"/>
      <c r="S32" s="189"/>
      <c r="T32" s="189"/>
      <c r="U32" s="189"/>
      <c r="V32" s="189"/>
      <c r="W32" s="189"/>
      <c r="X32" s="189"/>
      <c r="Y32" s="189"/>
      <c r="Z32" s="189"/>
      <c r="AA32" s="189"/>
      <c r="AB32" s="189"/>
      <c r="AC32" s="189"/>
      <c r="AD32" s="189"/>
      <c r="AE32" s="189"/>
      <c r="AF32" s="189"/>
      <c r="AG32" s="189"/>
      <c r="AH32" s="189"/>
      <c r="AI32" s="189"/>
      <c r="AJ32" s="189"/>
      <c r="AK32" s="189"/>
      <c r="AL32" s="189"/>
      <c r="AM32" s="189"/>
      <c r="AN32" s="189"/>
      <c r="AO32" s="189"/>
      <c r="AP32" s="189"/>
      <c r="AQ32" s="189"/>
      <c r="AR32" s="189"/>
      <c r="AS32" s="182"/>
      <c r="AT32" s="182"/>
      <c r="AU32" s="359"/>
      <c r="AV32" s="359"/>
      <c r="AW32" s="359"/>
      <c r="AX32" s="359"/>
      <c r="AY32" s="359"/>
      <c r="AZ32" s="359"/>
      <c r="BA32" s="359"/>
      <c r="BB32" s="359"/>
      <c r="BC32" s="359"/>
      <c r="BD32" s="359"/>
      <c r="BE32" s="359"/>
      <c r="BF32" s="359"/>
      <c r="BG32" s="359"/>
      <c r="BH32" s="359"/>
      <c r="BI32" s="359"/>
      <c r="BJ32" s="359"/>
      <c r="BK32" s="359"/>
      <c r="BL32" s="359"/>
      <c r="BM32" s="359"/>
      <c r="BN32" s="359"/>
      <c r="BO32" s="359"/>
      <c r="BP32" s="359"/>
      <c r="BQ32" s="359"/>
      <c r="BR32" s="359"/>
      <c r="BS32" s="359"/>
      <c r="BT32" s="359"/>
      <c r="BU32" s="359"/>
      <c r="BV32" s="359"/>
      <c r="BW32" s="359"/>
      <c r="BX32" s="359"/>
      <c r="BY32" s="359"/>
      <c r="BZ32" s="359"/>
      <c r="CA32" s="359"/>
      <c r="CB32" s="359"/>
      <c r="CC32" s="359"/>
      <c r="CD32" s="359"/>
      <c r="CE32" s="359"/>
      <c r="CF32" s="359"/>
      <c r="CG32" s="359"/>
      <c r="CH32" s="359"/>
      <c r="CI32" s="359"/>
      <c r="CJ32" s="359"/>
      <c r="CK32" s="359"/>
      <c r="CL32" s="359"/>
      <c r="CM32" s="359"/>
      <c r="CN32" s="359"/>
      <c r="CO32" s="359"/>
      <c r="CP32" s="359"/>
      <c r="CQ32" s="359"/>
      <c r="CR32" s="359"/>
      <c r="CS32" s="359"/>
      <c r="CT32" s="359"/>
      <c r="CU32" s="359"/>
      <c r="CV32" s="359"/>
      <c r="CW32" s="359"/>
      <c r="CX32" s="359"/>
      <c r="CY32" s="359"/>
      <c r="CZ32" s="359"/>
      <c r="DA32" s="359"/>
      <c r="DB32" s="359"/>
      <c r="DC32" s="359"/>
      <c r="DD32" s="359"/>
      <c r="DE32" s="359"/>
      <c r="DF32" s="359"/>
      <c r="DG32" s="359"/>
      <c r="DH32" s="359"/>
      <c r="DI32" s="359"/>
      <c r="DJ32" s="359"/>
      <c r="DK32" s="359"/>
      <c r="DL32" s="359"/>
      <c r="DM32" s="359"/>
      <c r="DN32" s="359"/>
      <c r="DO32" s="359"/>
      <c r="DP32" s="359"/>
      <c r="DQ32" s="359"/>
      <c r="DR32" s="359"/>
      <c r="DS32" s="359"/>
      <c r="DT32" s="359"/>
      <c r="DU32" s="359"/>
      <c r="DV32" s="359"/>
      <c r="DW32" s="359"/>
      <c r="DX32" s="359"/>
      <c r="DY32" s="359"/>
      <c r="DZ32" s="359"/>
      <c r="EA32" s="359"/>
      <c r="EB32" s="359"/>
      <c r="EC32" s="359"/>
      <c r="ED32" s="359"/>
      <c r="EE32" s="359"/>
      <c r="EF32" s="359"/>
      <c r="EG32" s="359"/>
      <c r="EH32" s="359"/>
      <c r="EI32" s="359"/>
      <c r="EJ32" s="359"/>
      <c r="EK32" s="359"/>
      <c r="EL32" s="359"/>
      <c r="EM32" s="359"/>
      <c r="EN32" s="359"/>
      <c r="EO32" s="359"/>
      <c r="EP32" s="359"/>
      <c r="EQ32" s="359"/>
      <c r="ER32" s="359"/>
      <c r="ES32" s="359"/>
      <c r="ET32" s="359"/>
      <c r="EU32" s="359"/>
      <c r="EV32" s="359"/>
      <c r="EW32" s="359"/>
      <c r="EX32" s="359"/>
      <c r="EY32" s="359"/>
      <c r="EZ32" s="359"/>
      <c r="FA32" s="359"/>
      <c r="FB32" s="359"/>
      <c r="FC32" s="359"/>
      <c r="FD32" s="359"/>
      <c r="FE32" s="359"/>
      <c r="FF32" s="359"/>
      <c r="FG32" s="359"/>
      <c r="FH32" s="359"/>
      <c r="FI32" s="359"/>
      <c r="FJ32" s="359"/>
      <c r="FK32" s="359"/>
      <c r="FL32" s="359"/>
      <c r="FM32" s="359"/>
      <c r="FN32" s="359"/>
      <c r="FO32" s="359"/>
      <c r="FP32" s="359"/>
      <c r="FQ32" s="359"/>
      <c r="FR32" s="359"/>
      <c r="FS32" s="359"/>
      <c r="FT32" s="359"/>
      <c r="FU32" s="359"/>
      <c r="FV32" s="359"/>
      <c r="FW32" s="359"/>
      <c r="FX32" s="359"/>
      <c r="FY32" s="359"/>
      <c r="FZ32" s="359"/>
      <c r="GA32" s="359"/>
      <c r="GB32" s="359"/>
      <c r="GC32" s="359"/>
      <c r="GD32" s="359"/>
      <c r="GE32" s="359"/>
      <c r="GF32" s="359"/>
      <c r="GG32" s="359"/>
      <c r="GH32" s="359"/>
      <c r="GI32" s="359"/>
      <c r="GJ32" s="359"/>
      <c r="GK32" s="359"/>
      <c r="GL32" s="359"/>
      <c r="GM32" s="359"/>
      <c r="GN32" s="359"/>
      <c r="GO32" s="359"/>
      <c r="GP32" s="359"/>
      <c r="GQ32" s="359"/>
      <c r="GR32" s="359"/>
      <c r="GS32" s="359"/>
      <c r="GT32" s="359"/>
      <c r="GU32" s="359"/>
      <c r="GV32" s="359"/>
      <c r="GW32" s="359"/>
      <c r="GX32" s="359"/>
      <c r="GY32" s="359"/>
      <c r="GZ32" s="359"/>
      <c r="HA32" s="359"/>
      <c r="HB32" s="359"/>
      <c r="HC32" s="359"/>
      <c r="HD32" s="359"/>
      <c r="HE32" s="359"/>
      <c r="HF32" s="359"/>
      <c r="HG32" s="359"/>
      <c r="HH32" s="359"/>
      <c r="HI32" s="359"/>
      <c r="HJ32" s="359"/>
      <c r="HK32" s="359"/>
      <c r="HL32" s="359"/>
      <c r="HM32" s="359"/>
      <c r="HN32" s="359"/>
      <c r="HO32" s="359"/>
      <c r="HP32" s="359"/>
      <c r="HQ32" s="359"/>
      <c r="HR32" s="359"/>
      <c r="HS32" s="359"/>
      <c r="HT32" s="359"/>
      <c r="HU32" s="359"/>
      <c r="HV32" s="359"/>
      <c r="HW32" s="359"/>
      <c r="HX32" s="359"/>
      <c r="HY32" s="359"/>
      <c r="HZ32" s="359"/>
      <c r="IA32" s="359"/>
      <c r="IB32" s="359"/>
      <c r="IC32" s="359"/>
      <c r="ID32" s="359"/>
      <c r="IE32" s="359"/>
      <c r="IF32" s="359"/>
      <c r="IG32" s="359"/>
      <c r="IH32" s="359"/>
    </row>
    <row r="33" spans="1:242" s="6" customFormat="1" ht="22.25" customHeight="1" x14ac:dyDescent="0.2">
      <c r="A33" s="24"/>
      <c r="B33" s="20"/>
      <c r="C33" s="24"/>
      <c r="D33" s="24"/>
      <c r="E33" s="568" t="s">
        <v>62</v>
      </c>
      <c r="F33" s="569"/>
      <c r="G33" s="569"/>
      <c r="H33" s="570"/>
      <c r="I33" s="575"/>
      <c r="J33" s="576"/>
      <c r="K33" s="576"/>
      <c r="L33" s="576"/>
      <c r="M33" s="576"/>
      <c r="N33" s="576"/>
      <c r="O33" s="576"/>
      <c r="P33" s="576"/>
      <c r="Q33" s="576"/>
      <c r="R33" s="576"/>
      <c r="S33" s="576"/>
      <c r="T33" s="576"/>
      <c r="U33" s="576"/>
      <c r="V33" s="576"/>
      <c r="W33" s="576"/>
      <c r="X33" s="576"/>
      <c r="Y33" s="576"/>
      <c r="Z33" s="535" t="s">
        <v>517</v>
      </c>
      <c r="AA33" s="535"/>
      <c r="AB33" s="535"/>
      <c r="AC33" s="535"/>
      <c r="AD33" s="535"/>
      <c r="AE33" s="520"/>
      <c r="AF33" s="520"/>
      <c r="AG33" s="520"/>
      <c r="AH33" s="520"/>
      <c r="AI33" s="520"/>
      <c r="AJ33" s="520"/>
      <c r="AK33" s="520"/>
      <c r="AL33" s="520"/>
      <c r="AM33" s="520"/>
      <c r="AN33" s="520"/>
      <c r="AO33" s="520"/>
      <c r="AP33" s="520"/>
      <c r="AQ33" s="520"/>
      <c r="AR33" s="574"/>
      <c r="AT33" s="20"/>
    </row>
    <row r="34" spans="1:242" s="24" customFormat="1" ht="40" customHeight="1" x14ac:dyDescent="0.2">
      <c r="B34" s="20"/>
      <c r="E34" s="543" t="s">
        <v>518</v>
      </c>
      <c r="F34" s="544"/>
      <c r="G34" s="544"/>
      <c r="H34" s="571"/>
      <c r="I34" s="572"/>
      <c r="J34" s="573"/>
      <c r="K34" s="573"/>
      <c r="L34" s="573"/>
      <c r="M34" s="573"/>
      <c r="N34" s="573"/>
      <c r="O34" s="573"/>
      <c r="P34" s="573"/>
      <c r="Q34" s="573"/>
      <c r="R34" s="573"/>
      <c r="S34" s="573"/>
      <c r="T34" s="573"/>
      <c r="U34" s="573"/>
      <c r="V34" s="573"/>
      <c r="W34" s="573"/>
      <c r="X34" s="573"/>
      <c r="Y34" s="573"/>
      <c r="Z34" s="488"/>
      <c r="AA34" s="488"/>
      <c r="AB34" s="488"/>
      <c r="AC34" s="488"/>
      <c r="AD34" s="488"/>
      <c r="AE34" s="511"/>
      <c r="AF34" s="511"/>
      <c r="AG34" s="511"/>
      <c r="AH34" s="511"/>
      <c r="AI34" s="511"/>
      <c r="AJ34" s="511"/>
      <c r="AK34" s="511"/>
      <c r="AL34" s="511"/>
      <c r="AM34" s="511"/>
      <c r="AN34" s="511"/>
      <c r="AO34" s="511"/>
      <c r="AP34" s="511"/>
      <c r="AQ34" s="511"/>
      <c r="AR34" s="512"/>
      <c r="AS34" s="6"/>
      <c r="AT34" s="20"/>
    </row>
    <row r="35" spans="1:242" s="24" customFormat="1" ht="18" customHeight="1" x14ac:dyDescent="0.2">
      <c r="B35" s="20"/>
      <c r="E35" s="594" t="s">
        <v>145</v>
      </c>
      <c r="F35" s="595"/>
      <c r="G35" s="595"/>
      <c r="H35" s="595"/>
      <c r="I35" s="361" t="s">
        <v>141</v>
      </c>
      <c r="J35" s="551"/>
      <c r="K35" s="551"/>
      <c r="L35" s="551"/>
      <c r="M35" s="551"/>
      <c r="N35" s="202" t="s">
        <v>140</v>
      </c>
      <c r="O35" s="780"/>
      <c r="P35" s="780"/>
      <c r="Q35" s="780"/>
      <c r="R35" s="780"/>
      <c r="S35" s="780"/>
      <c r="T35" s="780"/>
      <c r="U35" s="203"/>
      <c r="V35" s="204"/>
      <c r="W35" s="204"/>
      <c r="X35" s="205"/>
      <c r="Y35" s="206"/>
      <c r="Z35" s="206"/>
      <c r="AB35" s="596"/>
      <c r="AC35" s="596"/>
      <c r="AD35" s="596"/>
      <c r="AE35" s="596"/>
      <c r="AF35" s="596"/>
      <c r="AG35" s="596"/>
      <c r="AH35" s="596"/>
      <c r="AI35" s="596"/>
      <c r="AJ35" s="596"/>
      <c r="AK35" s="596"/>
      <c r="AL35" s="596"/>
      <c r="AM35" s="596"/>
      <c r="AN35" s="596"/>
      <c r="AO35" s="596"/>
      <c r="AP35" s="207"/>
      <c r="AQ35" s="207"/>
      <c r="AR35" s="208"/>
      <c r="AS35" s="6"/>
      <c r="AT35" s="20"/>
    </row>
    <row r="36" spans="1:242" s="24" customFormat="1" ht="40" customHeight="1" x14ac:dyDescent="0.2">
      <c r="B36" s="6"/>
      <c r="C36" s="6"/>
      <c r="E36" s="594"/>
      <c r="F36" s="595"/>
      <c r="G36" s="595"/>
      <c r="H36" s="595"/>
      <c r="I36" s="600"/>
      <c r="J36" s="478"/>
      <c r="K36" s="478"/>
      <c r="L36" s="478"/>
      <c r="M36" s="478"/>
      <c r="N36" s="478"/>
      <c r="O36" s="597" t="s">
        <v>147</v>
      </c>
      <c r="P36" s="597"/>
      <c r="Q36" s="601"/>
      <c r="R36" s="601"/>
      <c r="S36" s="601"/>
      <c r="T36" s="601"/>
      <c r="U36" s="601"/>
      <c r="V36" s="601"/>
      <c r="W36" s="601"/>
      <c r="X36" s="598" t="s">
        <v>122</v>
      </c>
      <c r="Y36" s="599"/>
      <c r="Z36" s="601"/>
      <c r="AA36" s="601"/>
      <c r="AB36" s="601"/>
      <c r="AC36" s="601"/>
      <c r="AD36" s="601"/>
      <c r="AE36" s="601"/>
      <c r="AF36" s="601"/>
      <c r="AG36" s="601"/>
      <c r="AH36" s="601"/>
      <c r="AI36" s="601"/>
      <c r="AJ36" s="601"/>
      <c r="AK36" s="601"/>
      <c r="AL36" s="601"/>
      <c r="AM36" s="601"/>
      <c r="AN36" s="601"/>
      <c r="AO36" s="601"/>
      <c r="AP36" s="601"/>
      <c r="AQ36" s="601"/>
      <c r="AR36" s="607"/>
      <c r="AS36" s="6"/>
      <c r="AT36" s="20"/>
    </row>
    <row r="37" spans="1:242" s="24" customFormat="1" ht="35" customHeight="1" x14ac:dyDescent="0.2">
      <c r="B37" s="6"/>
      <c r="C37" s="6"/>
      <c r="E37" s="589" t="s">
        <v>146</v>
      </c>
      <c r="F37" s="590"/>
      <c r="G37" s="590"/>
      <c r="H37" s="590"/>
      <c r="I37" s="788"/>
      <c r="J37" s="789"/>
      <c r="K37" s="789"/>
      <c r="L37" s="789"/>
      <c r="M37" s="789"/>
      <c r="N37" s="789"/>
      <c r="O37" s="789"/>
      <c r="P37" s="789"/>
      <c r="Q37" s="789"/>
      <c r="R37" s="789"/>
      <c r="S37" s="789"/>
      <c r="T37" s="789"/>
      <c r="U37" s="789"/>
      <c r="V37" s="789"/>
      <c r="W37" s="789"/>
      <c r="X37" s="789"/>
      <c r="Y37" s="789"/>
      <c r="Z37" s="789"/>
      <c r="AA37" s="593" t="s">
        <v>203</v>
      </c>
      <c r="AB37" s="593"/>
      <c r="AC37" s="593"/>
      <c r="AD37" s="593"/>
      <c r="AE37" s="605"/>
      <c r="AF37" s="605"/>
      <c r="AG37" s="605"/>
      <c r="AH37" s="605"/>
      <c r="AI37" s="605"/>
      <c r="AJ37" s="605"/>
      <c r="AK37" s="605"/>
      <c r="AL37" s="605"/>
      <c r="AM37" s="605"/>
      <c r="AN37" s="605"/>
      <c r="AO37" s="605"/>
      <c r="AP37" s="605"/>
      <c r="AQ37" s="605"/>
      <c r="AR37" s="606"/>
      <c r="AS37" s="6"/>
      <c r="AT37" s="20"/>
    </row>
    <row r="38" spans="1:242" s="24" customFormat="1" ht="35" customHeight="1" thickBot="1" x14ac:dyDescent="0.25">
      <c r="B38" s="6"/>
      <c r="C38" s="6"/>
      <c r="E38" s="585" t="s">
        <v>14</v>
      </c>
      <c r="F38" s="586"/>
      <c r="G38" s="586"/>
      <c r="H38" s="587"/>
      <c r="I38" s="602"/>
      <c r="J38" s="603"/>
      <c r="K38" s="603"/>
      <c r="L38" s="603"/>
      <c r="M38" s="603"/>
      <c r="N38" s="603"/>
      <c r="O38" s="603"/>
      <c r="P38" s="603"/>
      <c r="Q38" s="603"/>
      <c r="R38" s="603"/>
      <c r="S38" s="603"/>
      <c r="T38" s="603"/>
      <c r="U38" s="603"/>
      <c r="V38" s="603"/>
      <c r="W38" s="603"/>
      <c r="X38" s="588" t="s">
        <v>204</v>
      </c>
      <c r="Y38" s="588"/>
      <c r="Z38" s="603"/>
      <c r="AA38" s="603"/>
      <c r="AB38" s="603"/>
      <c r="AC38" s="603"/>
      <c r="AD38" s="603"/>
      <c r="AE38" s="603"/>
      <c r="AF38" s="603"/>
      <c r="AG38" s="603"/>
      <c r="AH38" s="603"/>
      <c r="AI38" s="603"/>
      <c r="AJ38" s="603"/>
      <c r="AK38" s="603"/>
      <c r="AL38" s="603"/>
      <c r="AM38" s="603"/>
      <c r="AN38" s="603"/>
      <c r="AO38" s="603"/>
      <c r="AP38" s="603"/>
      <c r="AQ38" s="603"/>
      <c r="AR38" s="604"/>
      <c r="AS38" s="6"/>
      <c r="AT38" s="20"/>
    </row>
    <row r="39" spans="1:242" s="24" customFormat="1" ht="20" customHeight="1" x14ac:dyDescent="0.2">
      <c r="B39" s="6"/>
      <c r="C39" s="6"/>
      <c r="D39" s="6"/>
      <c r="E39" s="6"/>
      <c r="AS39" s="6"/>
      <c r="AT39" s="20"/>
    </row>
    <row r="40" spans="1:242" s="362" customFormat="1" ht="16.5" customHeight="1" thickBot="1" x14ac:dyDescent="0.25">
      <c r="B40" s="245"/>
      <c r="C40" s="245"/>
      <c r="D40" s="303" t="s">
        <v>17</v>
      </c>
      <c r="E40" s="189" t="s">
        <v>657</v>
      </c>
      <c r="G40" s="189"/>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89"/>
      <c r="AS40" s="245"/>
      <c r="AT40" s="189"/>
      <c r="AU40" s="359"/>
      <c r="AV40" s="359"/>
      <c r="AW40" s="359"/>
      <c r="AX40" s="359"/>
      <c r="AY40" s="359"/>
      <c r="AZ40" s="359"/>
      <c r="BA40" s="359"/>
      <c r="BB40" s="359"/>
      <c r="BC40" s="359"/>
      <c r="BD40" s="359"/>
      <c r="BE40" s="359"/>
      <c r="BF40" s="359"/>
      <c r="BG40" s="359"/>
      <c r="BH40" s="359"/>
      <c r="BI40" s="359"/>
      <c r="BJ40" s="359"/>
      <c r="BK40" s="359"/>
      <c r="BL40" s="359"/>
      <c r="BM40" s="359"/>
      <c r="BN40" s="359"/>
      <c r="BO40" s="359"/>
      <c r="BP40" s="359"/>
      <c r="BQ40" s="359"/>
      <c r="BR40" s="359"/>
      <c r="BS40" s="359"/>
      <c r="BT40" s="359"/>
      <c r="BU40" s="359"/>
      <c r="BV40" s="359"/>
      <c r="BW40" s="359"/>
      <c r="BX40" s="359"/>
      <c r="BY40" s="359"/>
      <c r="BZ40" s="359"/>
      <c r="CA40" s="359"/>
      <c r="CB40" s="359"/>
      <c r="CC40" s="359"/>
      <c r="CD40" s="359"/>
      <c r="CE40" s="359"/>
      <c r="CF40" s="359"/>
      <c r="CG40" s="359"/>
      <c r="CH40" s="359"/>
      <c r="CI40" s="359"/>
      <c r="CJ40" s="359"/>
      <c r="CK40" s="359"/>
      <c r="CL40" s="359"/>
      <c r="CM40" s="359"/>
      <c r="CN40" s="359"/>
      <c r="CO40" s="359"/>
      <c r="CP40" s="359"/>
      <c r="CQ40" s="359"/>
      <c r="CR40" s="359"/>
      <c r="CS40" s="359"/>
      <c r="CT40" s="359"/>
      <c r="CU40" s="359"/>
      <c r="CV40" s="359"/>
      <c r="CW40" s="359"/>
      <c r="CX40" s="359"/>
      <c r="CY40" s="359"/>
      <c r="CZ40" s="359"/>
      <c r="DA40" s="359"/>
      <c r="DB40" s="359"/>
      <c r="DC40" s="359"/>
      <c r="DD40" s="359"/>
      <c r="DE40" s="359"/>
      <c r="DF40" s="359"/>
      <c r="DG40" s="359"/>
      <c r="DH40" s="359"/>
      <c r="DI40" s="359"/>
      <c r="DJ40" s="359"/>
      <c r="DK40" s="359"/>
      <c r="DL40" s="359"/>
      <c r="DM40" s="359"/>
      <c r="DN40" s="359"/>
      <c r="DO40" s="359"/>
      <c r="DP40" s="359"/>
      <c r="DQ40" s="359"/>
      <c r="DR40" s="359"/>
      <c r="DS40" s="359"/>
      <c r="DT40" s="359"/>
      <c r="DU40" s="359"/>
      <c r="DV40" s="359"/>
      <c r="DW40" s="359"/>
      <c r="DX40" s="359"/>
      <c r="DY40" s="359"/>
      <c r="DZ40" s="359"/>
      <c r="EA40" s="359"/>
      <c r="EB40" s="359"/>
      <c r="EC40" s="359"/>
      <c r="ED40" s="359"/>
      <c r="EE40" s="359"/>
      <c r="EF40" s="359"/>
      <c r="EG40" s="359"/>
      <c r="EH40" s="359"/>
      <c r="EI40" s="359"/>
      <c r="EJ40" s="359"/>
      <c r="EK40" s="359"/>
      <c r="EL40" s="359"/>
      <c r="EM40" s="359"/>
      <c r="EN40" s="359"/>
      <c r="EO40" s="359"/>
      <c r="EP40" s="359"/>
      <c r="EQ40" s="359"/>
      <c r="ER40" s="359"/>
      <c r="ES40" s="359"/>
      <c r="ET40" s="359"/>
      <c r="EU40" s="359"/>
      <c r="EV40" s="359"/>
      <c r="EW40" s="359"/>
      <c r="EX40" s="359"/>
      <c r="EY40" s="359"/>
      <c r="EZ40" s="359"/>
      <c r="FA40" s="359"/>
      <c r="FB40" s="359"/>
      <c r="FC40" s="359"/>
      <c r="FD40" s="359"/>
      <c r="FE40" s="359"/>
      <c r="FF40" s="359"/>
      <c r="FG40" s="359"/>
      <c r="FH40" s="359"/>
      <c r="FI40" s="359"/>
      <c r="FJ40" s="359"/>
      <c r="FK40" s="359"/>
      <c r="FL40" s="359"/>
      <c r="FM40" s="359"/>
      <c r="FN40" s="359"/>
      <c r="FO40" s="359"/>
      <c r="FP40" s="359"/>
      <c r="FQ40" s="359"/>
      <c r="FR40" s="359"/>
      <c r="FS40" s="359"/>
      <c r="FT40" s="359"/>
      <c r="FU40" s="359"/>
      <c r="FV40" s="359"/>
      <c r="FW40" s="359"/>
      <c r="FX40" s="359"/>
      <c r="FY40" s="359"/>
      <c r="FZ40" s="359"/>
      <c r="GA40" s="359"/>
      <c r="GB40" s="359"/>
      <c r="GC40" s="359"/>
      <c r="GD40" s="359"/>
      <c r="GE40" s="359"/>
      <c r="GF40" s="359"/>
      <c r="GG40" s="359"/>
      <c r="GH40" s="359"/>
      <c r="GI40" s="359"/>
      <c r="GJ40" s="359"/>
      <c r="GK40" s="359"/>
      <c r="GL40" s="359"/>
      <c r="GM40" s="359"/>
      <c r="GN40" s="359"/>
      <c r="GO40" s="359"/>
      <c r="GP40" s="359"/>
      <c r="GQ40" s="359"/>
      <c r="GR40" s="359"/>
      <c r="GS40" s="359"/>
      <c r="GT40" s="359"/>
      <c r="GU40" s="359"/>
      <c r="GV40" s="359"/>
      <c r="GW40" s="359"/>
      <c r="GX40" s="359"/>
      <c r="GY40" s="359"/>
      <c r="GZ40" s="359"/>
      <c r="HA40" s="359"/>
      <c r="HB40" s="359"/>
      <c r="HC40" s="359"/>
      <c r="HD40" s="359"/>
      <c r="HE40" s="359"/>
      <c r="HF40" s="359"/>
      <c r="HG40" s="359"/>
      <c r="HH40" s="359"/>
      <c r="HI40" s="359"/>
      <c r="HJ40" s="359"/>
      <c r="HK40" s="359"/>
      <c r="HL40" s="359"/>
      <c r="HM40" s="359"/>
      <c r="HN40" s="359"/>
      <c r="HO40" s="359"/>
      <c r="HP40" s="359"/>
      <c r="HQ40" s="359"/>
      <c r="HR40" s="359"/>
      <c r="HS40" s="359"/>
      <c r="HT40" s="359"/>
      <c r="HU40" s="359"/>
      <c r="HV40" s="359"/>
      <c r="HW40" s="359"/>
      <c r="HX40" s="359"/>
      <c r="HY40" s="359"/>
      <c r="HZ40" s="359"/>
      <c r="IA40" s="359"/>
      <c r="IB40" s="359"/>
      <c r="IC40" s="359"/>
      <c r="ID40" s="359"/>
      <c r="IE40" s="359"/>
      <c r="IF40" s="359"/>
      <c r="IG40" s="359"/>
      <c r="IH40" s="359"/>
    </row>
    <row r="41" spans="1:242" s="24" customFormat="1" ht="20" customHeight="1" thickBot="1" x14ac:dyDescent="0.25">
      <c r="B41" s="6"/>
      <c r="C41" s="6"/>
      <c r="D41" s="190"/>
      <c r="E41" s="495" t="s">
        <v>12</v>
      </c>
      <c r="F41" s="496"/>
      <c r="G41" s="496"/>
      <c r="H41" s="802"/>
      <c r="I41" s="364" t="s">
        <v>141</v>
      </c>
      <c r="J41" s="628"/>
      <c r="K41" s="628"/>
      <c r="L41" s="628"/>
      <c r="M41" s="628"/>
      <c r="N41" s="363" t="s">
        <v>140</v>
      </c>
      <c r="O41" s="628"/>
      <c r="P41" s="628"/>
      <c r="Q41" s="628"/>
      <c r="R41" s="628"/>
      <c r="S41" s="628"/>
      <c r="T41" s="629"/>
      <c r="U41" s="210"/>
      <c r="V41" s="211"/>
      <c r="W41" s="211"/>
      <c r="X41" s="211"/>
      <c r="Y41" s="211"/>
      <c r="Z41" s="625"/>
      <c r="AA41" s="625"/>
      <c r="AB41" s="625"/>
      <c r="AC41" s="625"/>
      <c r="AD41" s="625"/>
      <c r="AE41" s="625"/>
      <c r="AF41" s="625"/>
      <c r="AG41" s="625"/>
      <c r="AH41" s="625"/>
      <c r="AI41" s="625"/>
      <c r="AJ41" s="625"/>
      <c r="AK41" s="625"/>
      <c r="AL41" s="625"/>
      <c r="AM41" s="625"/>
      <c r="AN41" s="625"/>
      <c r="AO41" s="625"/>
      <c r="AP41" s="212"/>
      <c r="AQ41" s="212"/>
      <c r="AR41" s="212"/>
      <c r="AS41" s="6"/>
      <c r="AT41" s="20"/>
    </row>
    <row r="42" spans="1:242" s="24" customFormat="1" ht="50" customHeight="1" x14ac:dyDescent="0.2">
      <c r="B42" s="6"/>
      <c r="C42" s="6"/>
      <c r="D42" s="213"/>
      <c r="E42" s="803"/>
      <c r="F42" s="804"/>
      <c r="G42" s="804"/>
      <c r="H42" s="804"/>
      <c r="I42" s="630"/>
      <c r="J42" s="631"/>
      <c r="K42" s="631"/>
      <c r="L42" s="631"/>
      <c r="M42" s="631"/>
      <c r="N42" s="631"/>
      <c r="O42" s="626" t="s">
        <v>147</v>
      </c>
      <c r="P42" s="626"/>
      <c r="Q42" s="631"/>
      <c r="R42" s="631"/>
      <c r="S42" s="631"/>
      <c r="T42" s="631"/>
      <c r="U42" s="631"/>
      <c r="V42" s="631"/>
      <c r="W42" s="631"/>
      <c r="X42" s="626" t="s">
        <v>148</v>
      </c>
      <c r="Y42" s="626"/>
      <c r="Z42" s="632"/>
      <c r="AA42" s="632"/>
      <c r="AB42" s="632"/>
      <c r="AC42" s="632"/>
      <c r="AD42" s="632"/>
      <c r="AE42" s="632"/>
      <c r="AF42" s="632"/>
      <c r="AG42" s="632"/>
      <c r="AH42" s="632"/>
      <c r="AI42" s="632"/>
      <c r="AJ42" s="632"/>
      <c r="AK42" s="632"/>
      <c r="AL42" s="632"/>
      <c r="AM42" s="632"/>
      <c r="AN42" s="632"/>
      <c r="AO42" s="632"/>
      <c r="AP42" s="632"/>
      <c r="AQ42" s="632"/>
      <c r="AR42" s="633"/>
      <c r="AS42" s="6"/>
      <c r="AT42" s="20"/>
    </row>
    <row r="43" spans="1:242" s="24" customFormat="1" ht="20" customHeight="1" x14ac:dyDescent="0.2">
      <c r="B43" s="6"/>
      <c r="C43" s="6"/>
      <c r="D43" s="213"/>
      <c r="E43" s="790" t="s">
        <v>13</v>
      </c>
      <c r="F43" s="791"/>
      <c r="G43" s="791"/>
      <c r="H43" s="792"/>
      <c r="I43" s="611"/>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I43" s="612"/>
      <c r="AJ43" s="612"/>
      <c r="AK43" s="612"/>
      <c r="AL43" s="612"/>
      <c r="AM43" s="612"/>
      <c r="AN43" s="612"/>
      <c r="AO43" s="612"/>
      <c r="AP43" s="612"/>
      <c r="AQ43" s="612"/>
      <c r="AR43" s="613"/>
      <c r="AS43" s="20"/>
      <c r="AT43" s="20"/>
    </row>
    <row r="44" spans="1:242" s="24" customFormat="1" ht="25" customHeight="1" x14ac:dyDescent="0.2">
      <c r="B44" s="6"/>
      <c r="C44" s="6"/>
      <c r="D44" s="213"/>
      <c r="E44" s="793" t="s">
        <v>194</v>
      </c>
      <c r="F44" s="794"/>
      <c r="G44" s="794"/>
      <c r="H44" s="795"/>
      <c r="I44" s="799"/>
      <c r="J44" s="800"/>
      <c r="K44" s="800"/>
      <c r="L44" s="800"/>
      <c r="M44" s="800"/>
      <c r="N44" s="800"/>
      <c r="O44" s="800"/>
      <c r="P44" s="800"/>
      <c r="Q44" s="800"/>
      <c r="R44" s="800"/>
      <c r="S44" s="800"/>
      <c r="T44" s="800"/>
      <c r="U44" s="800"/>
      <c r="V44" s="800"/>
      <c r="W44" s="800"/>
      <c r="X44" s="800"/>
      <c r="Y44" s="800"/>
      <c r="Z44" s="800"/>
      <c r="AA44" s="800"/>
      <c r="AB44" s="800"/>
      <c r="AC44" s="800"/>
      <c r="AD44" s="800"/>
      <c r="AE44" s="800"/>
      <c r="AF44" s="800"/>
      <c r="AG44" s="800"/>
      <c r="AH44" s="800"/>
      <c r="AI44" s="800"/>
      <c r="AJ44" s="800"/>
      <c r="AK44" s="800"/>
      <c r="AL44" s="800"/>
      <c r="AM44" s="800"/>
      <c r="AN44" s="800"/>
      <c r="AO44" s="800"/>
      <c r="AP44" s="800"/>
      <c r="AQ44" s="800"/>
      <c r="AR44" s="801"/>
      <c r="AS44" s="20"/>
      <c r="AT44" s="20"/>
    </row>
    <row r="45" spans="1:242" s="24" customFormat="1" ht="25" customHeight="1" x14ac:dyDescent="0.2">
      <c r="B45" s="6"/>
      <c r="C45" s="6"/>
      <c r="D45" s="213"/>
      <c r="E45" s="796"/>
      <c r="F45" s="797"/>
      <c r="G45" s="797"/>
      <c r="H45" s="798"/>
      <c r="I45" s="621"/>
      <c r="J45" s="492"/>
      <c r="K45" s="492"/>
      <c r="L45" s="492"/>
      <c r="M45" s="492"/>
      <c r="N45" s="492"/>
      <c r="O45" s="492"/>
      <c r="P45" s="492"/>
      <c r="Q45" s="492"/>
      <c r="R45" s="492"/>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3"/>
      <c r="AS45" s="20"/>
      <c r="AT45" s="20"/>
    </row>
    <row r="46" spans="1:242" s="24" customFormat="1" ht="25" customHeight="1" x14ac:dyDescent="0.2">
      <c r="B46" s="6"/>
      <c r="C46" s="6"/>
      <c r="D46" s="213"/>
      <c r="E46" s="821" t="s">
        <v>15</v>
      </c>
      <c r="F46" s="822"/>
      <c r="G46" s="822"/>
      <c r="H46" s="823"/>
      <c r="I46" s="591"/>
      <c r="J46" s="592"/>
      <c r="K46" s="592"/>
      <c r="L46" s="592"/>
      <c r="M46" s="592"/>
      <c r="N46" s="592"/>
      <c r="O46" s="592"/>
      <c r="P46" s="592"/>
      <c r="Q46" s="592"/>
      <c r="R46" s="592"/>
      <c r="S46" s="592"/>
      <c r="T46" s="592"/>
      <c r="U46" s="592"/>
      <c r="V46" s="592"/>
      <c r="W46" s="592"/>
      <c r="X46" s="592"/>
      <c r="Y46" s="592"/>
      <c r="Z46" s="592"/>
      <c r="AA46" s="592"/>
      <c r="AB46" s="592"/>
      <c r="AC46" s="592"/>
      <c r="AD46" s="592"/>
      <c r="AE46" s="592"/>
      <c r="AF46" s="592"/>
      <c r="AG46" s="592"/>
      <c r="AH46" s="592"/>
      <c r="AI46" s="592"/>
      <c r="AJ46" s="592"/>
      <c r="AK46" s="592"/>
      <c r="AL46" s="592"/>
      <c r="AM46" s="592"/>
      <c r="AN46" s="592"/>
      <c r="AO46" s="592"/>
      <c r="AP46" s="592"/>
      <c r="AQ46" s="592"/>
      <c r="AR46" s="658"/>
      <c r="AS46" s="20"/>
      <c r="AT46" s="20"/>
    </row>
    <row r="47" spans="1:242" s="24" customFormat="1" ht="25" customHeight="1" thickBot="1" x14ac:dyDescent="0.25">
      <c r="B47" s="6"/>
      <c r="C47" s="6"/>
      <c r="D47" s="213"/>
      <c r="E47" s="824"/>
      <c r="F47" s="825"/>
      <c r="G47" s="825"/>
      <c r="H47" s="826"/>
      <c r="I47" s="827"/>
      <c r="J47" s="659"/>
      <c r="K47" s="659"/>
      <c r="L47" s="659"/>
      <c r="M47" s="659"/>
      <c r="N47" s="659"/>
      <c r="O47" s="659"/>
      <c r="P47" s="659"/>
      <c r="Q47" s="659"/>
      <c r="R47" s="659"/>
      <c r="S47" s="659"/>
      <c r="T47" s="659"/>
      <c r="U47" s="659"/>
      <c r="V47" s="659"/>
      <c r="W47" s="659"/>
      <c r="X47" s="659"/>
      <c r="Y47" s="659"/>
      <c r="Z47" s="659"/>
      <c r="AA47" s="659"/>
      <c r="AB47" s="659"/>
      <c r="AC47" s="659"/>
      <c r="AD47" s="659"/>
      <c r="AE47" s="659"/>
      <c r="AF47" s="659"/>
      <c r="AG47" s="659"/>
      <c r="AH47" s="659"/>
      <c r="AI47" s="659"/>
      <c r="AJ47" s="659"/>
      <c r="AK47" s="659"/>
      <c r="AL47" s="659"/>
      <c r="AM47" s="659"/>
      <c r="AN47" s="659"/>
      <c r="AO47" s="659"/>
      <c r="AP47" s="659"/>
      <c r="AQ47" s="659"/>
      <c r="AR47" s="660"/>
      <c r="AS47" s="20"/>
      <c r="AT47" s="20"/>
    </row>
    <row r="48" spans="1:242" s="24" customFormat="1" ht="20" customHeight="1" x14ac:dyDescent="0.2">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20"/>
      <c r="AT48" s="20"/>
    </row>
    <row r="49" spans="1:242" s="362" customFormat="1" ht="16.5" customHeight="1" x14ac:dyDescent="0.2">
      <c r="B49" s="245"/>
      <c r="C49" s="245"/>
      <c r="D49" s="304" t="s">
        <v>18</v>
      </c>
      <c r="E49" s="182" t="s">
        <v>658</v>
      </c>
      <c r="G49" s="182"/>
      <c r="H49" s="365"/>
      <c r="I49" s="365"/>
      <c r="J49" s="365"/>
      <c r="K49" s="365"/>
      <c r="L49" s="365"/>
      <c r="M49" s="365"/>
      <c r="N49" s="365"/>
      <c r="O49" s="365"/>
      <c r="P49" s="365"/>
      <c r="Q49" s="365"/>
      <c r="R49" s="365"/>
      <c r="S49" s="365"/>
      <c r="T49" s="365"/>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9"/>
      <c r="AT49" s="189"/>
      <c r="AU49" s="359"/>
      <c r="AV49" s="359"/>
      <c r="AW49" s="359"/>
      <c r="AX49" s="359"/>
      <c r="AY49" s="359"/>
      <c r="AZ49" s="359"/>
      <c r="BA49" s="359"/>
      <c r="BB49" s="359"/>
      <c r="BC49" s="359"/>
      <c r="BD49" s="359"/>
      <c r="BE49" s="359"/>
      <c r="BF49" s="359"/>
      <c r="BG49" s="359"/>
      <c r="BH49" s="359"/>
      <c r="BI49" s="359"/>
      <c r="BJ49" s="359"/>
      <c r="BK49" s="359"/>
      <c r="BL49" s="359"/>
      <c r="BM49" s="359"/>
      <c r="BN49" s="359"/>
      <c r="BO49" s="359"/>
      <c r="BP49" s="359"/>
      <c r="BQ49" s="359"/>
      <c r="BR49" s="359"/>
      <c r="BS49" s="359"/>
      <c r="BT49" s="359"/>
      <c r="BU49" s="359"/>
      <c r="BV49" s="359"/>
      <c r="BW49" s="359"/>
      <c r="BX49" s="359"/>
      <c r="BY49" s="359"/>
      <c r="BZ49" s="359"/>
      <c r="CA49" s="359"/>
      <c r="CB49" s="359"/>
      <c r="CC49" s="359"/>
      <c r="CD49" s="359"/>
      <c r="CE49" s="359"/>
      <c r="CF49" s="359"/>
      <c r="CG49" s="359"/>
      <c r="CH49" s="359"/>
      <c r="CI49" s="359"/>
      <c r="CJ49" s="359"/>
      <c r="CK49" s="359"/>
      <c r="CL49" s="359"/>
      <c r="CM49" s="359"/>
      <c r="CN49" s="359"/>
      <c r="CO49" s="359"/>
      <c r="CP49" s="359"/>
      <c r="CQ49" s="359"/>
      <c r="CR49" s="359"/>
      <c r="CS49" s="359"/>
      <c r="CT49" s="359"/>
      <c r="CU49" s="359"/>
      <c r="CV49" s="359"/>
      <c r="CW49" s="359"/>
      <c r="CX49" s="359"/>
      <c r="CY49" s="359"/>
      <c r="CZ49" s="359"/>
      <c r="DA49" s="359"/>
      <c r="DB49" s="359"/>
      <c r="DC49" s="359"/>
      <c r="DD49" s="359"/>
      <c r="DE49" s="359"/>
      <c r="DF49" s="359"/>
      <c r="DG49" s="359"/>
      <c r="DH49" s="359"/>
      <c r="DI49" s="359"/>
      <c r="DJ49" s="359"/>
      <c r="DK49" s="359"/>
      <c r="DL49" s="359"/>
      <c r="DM49" s="359"/>
      <c r="DN49" s="359"/>
      <c r="DO49" s="359"/>
      <c r="DP49" s="359"/>
      <c r="DQ49" s="359"/>
      <c r="DR49" s="359"/>
      <c r="DS49" s="359"/>
      <c r="DT49" s="359"/>
      <c r="DU49" s="359"/>
      <c r="DV49" s="359"/>
      <c r="DW49" s="359"/>
      <c r="DX49" s="359"/>
      <c r="DY49" s="359"/>
      <c r="DZ49" s="359"/>
      <c r="EA49" s="359"/>
      <c r="EB49" s="359"/>
      <c r="EC49" s="359"/>
      <c r="ED49" s="359"/>
      <c r="EE49" s="359"/>
      <c r="EF49" s="359"/>
      <c r="EG49" s="359"/>
      <c r="EH49" s="359"/>
      <c r="EI49" s="359"/>
      <c r="EJ49" s="359"/>
      <c r="EK49" s="359"/>
      <c r="EL49" s="359"/>
      <c r="EM49" s="359"/>
      <c r="EN49" s="359"/>
      <c r="EO49" s="359"/>
      <c r="EP49" s="359"/>
      <c r="EQ49" s="359"/>
      <c r="ER49" s="359"/>
      <c r="ES49" s="359"/>
      <c r="ET49" s="359"/>
      <c r="EU49" s="359"/>
      <c r="EV49" s="359"/>
      <c r="EW49" s="359"/>
      <c r="EX49" s="359"/>
      <c r="EY49" s="359"/>
      <c r="EZ49" s="359"/>
      <c r="FA49" s="359"/>
      <c r="FB49" s="359"/>
      <c r="FC49" s="359"/>
      <c r="FD49" s="359"/>
      <c r="FE49" s="359"/>
      <c r="FF49" s="359"/>
      <c r="FG49" s="359"/>
      <c r="FH49" s="359"/>
      <c r="FI49" s="359"/>
      <c r="FJ49" s="359"/>
      <c r="FK49" s="359"/>
      <c r="FL49" s="359"/>
      <c r="FM49" s="359"/>
      <c r="FN49" s="359"/>
      <c r="FO49" s="359"/>
      <c r="FP49" s="359"/>
      <c r="FQ49" s="359"/>
      <c r="FR49" s="359"/>
      <c r="FS49" s="359"/>
      <c r="FT49" s="359"/>
      <c r="FU49" s="359"/>
      <c r="FV49" s="359"/>
      <c r="FW49" s="359"/>
      <c r="FX49" s="359"/>
      <c r="FY49" s="359"/>
      <c r="FZ49" s="359"/>
      <c r="GA49" s="359"/>
      <c r="GB49" s="359"/>
      <c r="GC49" s="359"/>
      <c r="GD49" s="359"/>
      <c r="GE49" s="359"/>
      <c r="GF49" s="359"/>
      <c r="GG49" s="359"/>
      <c r="GH49" s="359"/>
      <c r="GI49" s="359"/>
      <c r="GJ49" s="359"/>
      <c r="GK49" s="359"/>
      <c r="GL49" s="359"/>
      <c r="GM49" s="359"/>
      <c r="GN49" s="359"/>
      <c r="GO49" s="359"/>
      <c r="GP49" s="359"/>
      <c r="GQ49" s="359"/>
      <c r="GR49" s="359"/>
      <c r="GS49" s="359"/>
      <c r="GT49" s="359"/>
      <c r="GU49" s="359"/>
      <c r="GV49" s="359"/>
      <c r="GW49" s="359"/>
      <c r="GX49" s="359"/>
      <c r="GY49" s="359"/>
      <c r="GZ49" s="359"/>
      <c r="HA49" s="359"/>
      <c r="HB49" s="359"/>
      <c r="HC49" s="359"/>
      <c r="HD49" s="359"/>
      <c r="HE49" s="359"/>
      <c r="HF49" s="359"/>
      <c r="HG49" s="359"/>
      <c r="HH49" s="359"/>
      <c r="HI49" s="359"/>
      <c r="HJ49" s="359"/>
      <c r="HK49" s="359"/>
      <c r="HL49" s="359"/>
      <c r="HM49" s="359"/>
      <c r="HN49" s="359"/>
      <c r="HO49" s="359"/>
      <c r="HP49" s="359"/>
      <c r="HQ49" s="359"/>
      <c r="HR49" s="359"/>
      <c r="HS49" s="359"/>
      <c r="HT49" s="359"/>
      <c r="HU49" s="359"/>
      <c r="HV49" s="359"/>
      <c r="HW49" s="359"/>
      <c r="HX49" s="359"/>
      <c r="HY49" s="359"/>
      <c r="HZ49" s="359"/>
      <c r="IA49" s="359"/>
      <c r="IB49" s="359"/>
      <c r="IC49" s="359"/>
      <c r="ID49" s="359"/>
      <c r="IE49" s="359"/>
      <c r="IF49" s="359"/>
      <c r="IG49" s="359"/>
      <c r="IH49" s="359"/>
    </row>
    <row r="50" spans="1:242" s="24" customFormat="1" ht="6" customHeight="1" thickBot="1" x14ac:dyDescent="0.25">
      <c r="B50" s="6"/>
      <c r="C50" s="6"/>
      <c r="D50" s="29"/>
      <c r="E50" s="3"/>
      <c r="F50" s="3"/>
      <c r="G50" s="3"/>
      <c r="H50" s="10"/>
      <c r="I50" s="10"/>
      <c r="J50" s="10"/>
      <c r="K50" s="10"/>
      <c r="L50" s="10"/>
      <c r="M50" s="10"/>
      <c r="N50" s="10"/>
      <c r="O50" s="10"/>
      <c r="P50" s="10"/>
      <c r="Q50" s="10"/>
      <c r="R50" s="10"/>
      <c r="S50" s="10"/>
      <c r="T50" s="10"/>
      <c r="U50" s="3"/>
      <c r="V50" s="3"/>
      <c r="W50" s="3"/>
      <c r="X50" s="3"/>
      <c r="Y50" s="3"/>
      <c r="Z50" s="3"/>
      <c r="AA50" s="3"/>
      <c r="AB50" s="3"/>
      <c r="AC50" s="3"/>
      <c r="AD50" s="3"/>
      <c r="AE50" s="3"/>
      <c r="AF50" s="3"/>
      <c r="AG50" s="3"/>
      <c r="AH50" s="3"/>
      <c r="AI50" s="3"/>
      <c r="AJ50" s="3"/>
      <c r="AK50" s="3"/>
      <c r="AL50" s="3"/>
      <c r="AM50" s="3"/>
      <c r="AN50" s="3"/>
      <c r="AO50" s="3"/>
      <c r="AP50" s="3"/>
      <c r="AQ50" s="3"/>
      <c r="AR50" s="3"/>
      <c r="AS50" s="20"/>
      <c r="AT50" s="20"/>
    </row>
    <row r="51" spans="1:242" s="24" customFormat="1" ht="40" customHeight="1" thickBot="1" x14ac:dyDescent="0.25">
      <c r="B51" s="6"/>
      <c r="C51" s="6"/>
      <c r="D51" s="6"/>
      <c r="G51" s="828" t="s">
        <v>519</v>
      </c>
      <c r="H51" s="829"/>
      <c r="I51" s="830"/>
      <c r="J51" s="366"/>
      <c r="K51" s="366"/>
      <c r="L51" s="366"/>
      <c r="M51" s="664" t="s">
        <v>197</v>
      </c>
      <c r="N51" s="665"/>
      <c r="O51" s="665"/>
      <c r="P51" s="665"/>
      <c r="Q51" s="665"/>
      <c r="R51" s="665"/>
      <c r="S51" s="665"/>
      <c r="T51" s="665"/>
      <c r="U51" s="665"/>
      <c r="V51" s="665"/>
      <c r="W51" s="665"/>
      <c r="X51" s="665"/>
      <c r="Y51" s="367"/>
      <c r="Z51" s="368"/>
      <c r="AA51" s="368"/>
      <c r="AB51" s="368"/>
      <c r="AC51" s="666" t="s">
        <v>198</v>
      </c>
      <c r="AD51" s="667"/>
      <c r="AE51" s="667"/>
      <c r="AF51" s="667"/>
      <c r="AG51" s="667"/>
      <c r="AH51" s="667"/>
      <c r="AI51" s="667"/>
      <c r="AJ51" s="667"/>
      <c r="AK51" s="667"/>
      <c r="AL51" s="667"/>
      <c r="AM51" s="667"/>
      <c r="AN51" s="667"/>
      <c r="AO51" s="667"/>
      <c r="AP51" s="667"/>
      <c r="AQ51" s="668"/>
      <c r="AT51" s="20"/>
    </row>
    <row r="52" spans="1:242" s="24" customFormat="1" ht="13.25" customHeight="1" x14ac:dyDescent="0.2">
      <c r="B52" s="6"/>
      <c r="C52" s="6"/>
      <c r="D52" s="6"/>
      <c r="I52" s="214"/>
      <c r="J52" s="214"/>
      <c r="K52" s="214"/>
      <c r="L52" s="214"/>
      <c r="M52" s="175"/>
      <c r="N52" s="175"/>
      <c r="O52" s="175"/>
      <c r="P52" s="175"/>
      <c r="Q52" s="175"/>
      <c r="R52" s="175"/>
      <c r="S52" s="175"/>
      <c r="T52" s="175"/>
      <c r="U52" s="175"/>
      <c r="V52" s="175"/>
      <c r="W52" s="175"/>
      <c r="X52" s="175"/>
      <c r="Y52" s="175"/>
      <c r="Z52" s="215"/>
      <c r="AA52" s="215"/>
      <c r="AB52" s="215"/>
      <c r="AC52" s="215"/>
      <c r="AD52" s="15"/>
      <c r="AE52" s="15"/>
      <c r="AF52" s="15"/>
      <c r="AG52" s="15"/>
      <c r="AH52" s="15"/>
      <c r="AI52" s="15"/>
      <c r="AJ52" s="15"/>
      <c r="AK52" s="15"/>
      <c r="AL52" s="15"/>
      <c r="AM52" s="15"/>
      <c r="AN52" s="15"/>
      <c r="AO52" s="15"/>
      <c r="AS52" s="20"/>
      <c r="AT52" s="20"/>
    </row>
    <row r="53" spans="1:242" s="24" customFormat="1" ht="13.25" customHeight="1" x14ac:dyDescent="0.2">
      <c r="B53" s="6"/>
      <c r="C53" s="6"/>
      <c r="D53" s="6"/>
      <c r="I53" s="214"/>
      <c r="J53" s="214"/>
      <c r="K53" s="214"/>
      <c r="L53" s="214"/>
      <c r="M53" s="175"/>
      <c r="N53" s="175"/>
      <c r="O53" s="175"/>
      <c r="P53" s="175"/>
      <c r="Q53" s="175"/>
      <c r="R53" s="175"/>
      <c r="S53" s="175"/>
      <c r="T53" s="175"/>
      <c r="U53" s="175"/>
      <c r="V53" s="175"/>
      <c r="W53" s="175"/>
      <c r="X53" s="175"/>
      <c r="Y53" s="175"/>
      <c r="Z53" s="215"/>
      <c r="AA53" s="215"/>
      <c r="AB53" s="215"/>
      <c r="AC53" s="215"/>
      <c r="AD53" s="15"/>
      <c r="AE53" s="15"/>
      <c r="AF53" s="15"/>
      <c r="AG53" s="15"/>
      <c r="AH53" s="15"/>
      <c r="AI53" s="15"/>
      <c r="AJ53" s="15"/>
      <c r="AK53" s="15"/>
      <c r="AL53" s="15"/>
      <c r="AM53" s="15"/>
      <c r="AN53" s="15"/>
      <c r="AO53" s="15"/>
      <c r="AS53" s="20"/>
      <c r="AT53" s="20"/>
    </row>
    <row r="54" spans="1:242" s="24" customFormat="1" ht="13.25" customHeight="1" x14ac:dyDescent="0.2">
      <c r="B54" s="6"/>
      <c r="C54" s="6"/>
      <c r="D54" s="6"/>
      <c r="I54" s="214"/>
      <c r="J54" s="214"/>
      <c r="K54" s="214"/>
      <c r="L54" s="214"/>
      <c r="M54" s="175"/>
      <c r="N54" s="175"/>
      <c r="O54" s="175"/>
      <c r="P54" s="175"/>
      <c r="Q54" s="175"/>
      <c r="R54" s="175"/>
      <c r="S54" s="175"/>
      <c r="T54" s="175"/>
      <c r="U54" s="175"/>
      <c r="V54" s="175"/>
      <c r="W54" s="175"/>
      <c r="X54" s="175"/>
      <c r="Y54" s="175"/>
      <c r="Z54" s="215"/>
      <c r="AA54" s="215"/>
      <c r="AB54" s="215"/>
      <c r="AC54" s="215"/>
      <c r="AD54" s="15"/>
      <c r="AE54" s="15"/>
      <c r="AF54" s="15"/>
      <c r="AG54" s="15"/>
      <c r="AH54" s="15"/>
      <c r="AI54" s="15"/>
      <c r="AJ54" s="15"/>
      <c r="AK54" s="15"/>
      <c r="AL54" s="15"/>
      <c r="AM54" s="15"/>
      <c r="AN54" s="15"/>
      <c r="AO54" s="3" t="s">
        <v>488</v>
      </c>
      <c r="AS54" s="20"/>
      <c r="AT54" s="20"/>
    </row>
    <row r="55" spans="1:242" s="24" customFormat="1" ht="13.25" customHeight="1" x14ac:dyDescent="0.2">
      <c r="B55" s="6"/>
      <c r="C55" s="6"/>
      <c r="D55" s="6"/>
      <c r="I55" s="214"/>
      <c r="J55" s="214"/>
      <c r="K55" s="214"/>
      <c r="L55" s="214"/>
      <c r="M55" s="175"/>
      <c r="N55" s="175"/>
      <c r="O55" s="175"/>
      <c r="P55" s="175"/>
      <c r="Q55" s="175"/>
      <c r="R55" s="175"/>
      <c r="S55" s="175"/>
      <c r="T55" s="175"/>
      <c r="U55" s="175"/>
      <c r="V55" s="175"/>
      <c r="W55" s="175"/>
      <c r="X55" s="175"/>
      <c r="Y55" s="175"/>
      <c r="Z55" s="215"/>
      <c r="AA55" s="215"/>
      <c r="AB55" s="215"/>
      <c r="AC55" s="215"/>
      <c r="AD55" s="15"/>
      <c r="AE55" s="15"/>
      <c r="AF55" s="15"/>
      <c r="AG55" s="15"/>
      <c r="AH55" s="15"/>
      <c r="AI55" s="15"/>
      <c r="AJ55" s="15"/>
      <c r="AK55" s="15"/>
      <c r="AL55" s="15"/>
      <c r="AM55" s="15"/>
      <c r="AN55" s="15"/>
      <c r="AS55" s="20"/>
      <c r="AT55" s="20"/>
    </row>
    <row r="56" spans="1:242" s="427" customFormat="1" ht="26.4" customHeight="1" thickBot="1" x14ac:dyDescent="0.3">
      <c r="A56" s="425"/>
      <c r="B56" s="425"/>
      <c r="C56" s="425"/>
      <c r="D56" s="426">
        <v>5</v>
      </c>
      <c r="E56" s="425" t="s">
        <v>653</v>
      </c>
      <c r="G56" s="425"/>
      <c r="H56" s="425"/>
      <c r="I56" s="425"/>
      <c r="J56" s="425"/>
      <c r="K56" s="425"/>
      <c r="L56" s="425"/>
      <c r="M56" s="425"/>
      <c r="N56" s="425"/>
      <c r="O56" s="425"/>
      <c r="P56" s="425"/>
      <c r="Q56" s="425"/>
      <c r="R56" s="425"/>
      <c r="S56" s="425"/>
      <c r="T56" s="425"/>
      <c r="U56" s="425"/>
      <c r="V56" s="425"/>
      <c r="W56" s="425"/>
      <c r="X56" s="425"/>
      <c r="Y56" s="425"/>
      <c r="Z56" s="425"/>
      <c r="AA56" s="425"/>
      <c r="AB56" s="425"/>
      <c r="AC56" s="425"/>
      <c r="AD56" s="425"/>
      <c r="AE56" s="425"/>
      <c r="AF56" s="425"/>
      <c r="AG56" s="425"/>
      <c r="AH56" s="425"/>
      <c r="AI56" s="425"/>
      <c r="AJ56" s="425"/>
      <c r="AK56" s="425"/>
      <c r="AL56" s="425"/>
      <c r="AM56" s="425"/>
      <c r="AN56" s="425"/>
      <c r="AO56" s="189"/>
      <c r="AP56" s="425"/>
      <c r="AQ56" s="425"/>
      <c r="AR56" s="425"/>
      <c r="AS56" s="425"/>
      <c r="AT56" s="425"/>
    </row>
    <row r="57" spans="1:242" s="6" customFormat="1" ht="35" customHeight="1" x14ac:dyDescent="0.2">
      <c r="D57" s="184"/>
      <c r="E57" s="669" t="s">
        <v>65</v>
      </c>
      <c r="F57" s="670"/>
      <c r="G57" s="670"/>
      <c r="H57" s="670"/>
      <c r="I57" s="671"/>
      <c r="J57" s="373"/>
      <c r="K57" s="373"/>
      <c r="L57" s="428"/>
      <c r="M57" s="815" t="s">
        <v>520</v>
      </c>
      <c r="N57" s="816"/>
      <c r="O57" s="816"/>
      <c r="P57" s="816"/>
      <c r="Q57" s="816"/>
      <c r="R57" s="816"/>
      <c r="S57" s="816"/>
      <c r="T57" s="816"/>
      <c r="U57" s="816"/>
      <c r="V57" s="816"/>
      <c r="W57" s="816"/>
      <c r="X57" s="816"/>
      <c r="Y57" s="816"/>
      <c r="Z57" s="816"/>
      <c r="AA57" s="816"/>
      <c r="AB57" s="816"/>
      <c r="AC57" s="816"/>
      <c r="AD57" s="816"/>
      <c r="AE57" s="816"/>
      <c r="AF57" s="816"/>
      <c r="AG57" s="816"/>
      <c r="AH57" s="816"/>
      <c r="AI57" s="816"/>
      <c r="AJ57" s="816"/>
      <c r="AK57" s="816"/>
      <c r="AL57" s="816"/>
      <c r="AM57" s="816"/>
      <c r="AN57" s="816"/>
      <c r="AO57" s="816"/>
      <c r="AP57" s="816"/>
      <c r="AQ57" s="817"/>
      <c r="AS57" s="14"/>
    </row>
    <row r="58" spans="1:242" s="6" customFormat="1" ht="35" customHeight="1" thickBot="1" x14ac:dyDescent="0.25">
      <c r="D58" s="184"/>
      <c r="E58" s="672"/>
      <c r="F58" s="673"/>
      <c r="G58" s="673"/>
      <c r="H58" s="673"/>
      <c r="I58" s="674"/>
      <c r="J58" s="374"/>
      <c r="K58" s="374"/>
      <c r="L58" s="429"/>
      <c r="M58" s="818" t="s">
        <v>521</v>
      </c>
      <c r="N58" s="819"/>
      <c r="O58" s="819"/>
      <c r="P58" s="819"/>
      <c r="Q58" s="819"/>
      <c r="R58" s="819"/>
      <c r="S58" s="819"/>
      <c r="T58" s="819"/>
      <c r="U58" s="819"/>
      <c r="V58" s="819"/>
      <c r="W58" s="819"/>
      <c r="X58" s="819"/>
      <c r="Y58" s="819"/>
      <c r="Z58" s="819"/>
      <c r="AA58" s="819"/>
      <c r="AB58" s="819"/>
      <c r="AC58" s="819"/>
      <c r="AD58" s="819"/>
      <c r="AE58" s="819"/>
      <c r="AF58" s="819"/>
      <c r="AG58" s="819"/>
      <c r="AH58" s="819"/>
      <c r="AI58" s="819"/>
      <c r="AJ58" s="819"/>
      <c r="AK58" s="819"/>
      <c r="AL58" s="819"/>
      <c r="AM58" s="819"/>
      <c r="AN58" s="819"/>
      <c r="AO58" s="819"/>
      <c r="AP58" s="819"/>
      <c r="AQ58" s="820"/>
      <c r="AS58" s="14"/>
    </row>
    <row r="59" spans="1:242" s="6" customFormat="1" ht="25" customHeight="1" x14ac:dyDescent="0.2">
      <c r="E59" s="634" t="s">
        <v>67</v>
      </c>
      <c r="F59" s="635"/>
      <c r="G59" s="635"/>
      <c r="H59" s="635"/>
      <c r="I59" s="635"/>
      <c r="J59" s="635"/>
      <c r="K59" s="635"/>
      <c r="L59" s="635"/>
      <c r="M59" s="635"/>
      <c r="N59" s="635"/>
      <c r="O59" s="635"/>
      <c r="P59" s="635"/>
      <c r="Q59" s="635"/>
      <c r="R59" s="635"/>
      <c r="S59" s="807"/>
      <c r="T59" s="808"/>
      <c r="U59" s="808"/>
      <c r="V59" s="808"/>
      <c r="W59" s="808"/>
      <c r="X59" s="808"/>
      <c r="Y59" s="808"/>
      <c r="Z59" s="809"/>
      <c r="AA59" s="430"/>
      <c r="AB59" s="811" t="s">
        <v>586</v>
      </c>
      <c r="AC59" s="812"/>
      <c r="AD59" s="812"/>
      <c r="AE59" s="812"/>
      <c r="AF59" s="812"/>
      <c r="AG59" s="812"/>
      <c r="AH59" s="812"/>
      <c r="AI59" s="812"/>
      <c r="AJ59" s="812"/>
      <c r="AK59" s="812"/>
      <c r="AL59" s="812"/>
      <c r="AM59" s="812"/>
      <c r="AN59" s="812"/>
      <c r="AO59" s="812"/>
      <c r="AP59" s="812"/>
      <c r="AQ59" s="813"/>
      <c r="AR59" s="175"/>
    </row>
    <row r="60" spans="1:242" s="6" customFormat="1" ht="25" customHeight="1" x14ac:dyDescent="0.2">
      <c r="E60" s="638"/>
      <c r="F60" s="639"/>
      <c r="G60" s="639"/>
      <c r="H60" s="639"/>
      <c r="I60" s="639"/>
      <c r="J60" s="639"/>
      <c r="K60" s="639"/>
      <c r="L60" s="639"/>
      <c r="M60" s="639"/>
      <c r="N60" s="639"/>
      <c r="O60" s="639"/>
      <c r="P60" s="639"/>
      <c r="Q60" s="639"/>
      <c r="R60" s="639"/>
      <c r="S60" s="810"/>
      <c r="T60" s="645"/>
      <c r="U60" s="645"/>
      <c r="V60" s="645"/>
      <c r="W60" s="645"/>
      <c r="X60" s="645"/>
      <c r="Y60" s="645"/>
      <c r="Z60" s="646"/>
      <c r="AA60" s="8"/>
      <c r="AB60" s="814"/>
      <c r="AC60" s="647"/>
      <c r="AD60" s="647"/>
      <c r="AE60" s="647"/>
      <c r="AF60" s="647"/>
      <c r="AG60" s="647"/>
      <c r="AH60" s="647"/>
      <c r="AI60" s="647"/>
      <c r="AJ60" s="647"/>
      <c r="AK60" s="647"/>
      <c r="AL60" s="647"/>
      <c r="AM60" s="647"/>
      <c r="AN60" s="647"/>
      <c r="AO60" s="647"/>
      <c r="AP60" s="647"/>
      <c r="AQ60" s="648"/>
      <c r="AR60" s="175"/>
    </row>
    <row r="61" spans="1:242" s="6" customFormat="1" ht="25" customHeight="1" x14ac:dyDescent="0.2">
      <c r="E61" s="763" t="s">
        <v>68</v>
      </c>
      <c r="F61" s="764"/>
      <c r="G61" s="764"/>
      <c r="H61" s="764"/>
      <c r="I61" s="764"/>
      <c r="J61" s="764"/>
      <c r="K61" s="764"/>
      <c r="L61" s="764"/>
      <c r="M61" s="764"/>
      <c r="N61" s="764"/>
      <c r="O61" s="764"/>
      <c r="P61" s="764"/>
      <c r="Q61" s="764"/>
      <c r="R61" s="764"/>
      <c r="S61" s="836"/>
      <c r="T61" s="837"/>
      <c r="U61" s="837"/>
      <c r="V61" s="837"/>
      <c r="W61" s="837"/>
      <c r="X61" s="838"/>
      <c r="Y61" s="773" t="s">
        <v>79</v>
      </c>
      <c r="Z61" s="774"/>
      <c r="AA61" s="8"/>
      <c r="AB61" s="376"/>
      <c r="AC61" s="8"/>
      <c r="AD61" s="747"/>
      <c r="AE61" s="748"/>
      <c r="AF61" s="748"/>
      <c r="AG61" s="748"/>
      <c r="AH61" s="748"/>
      <c r="AI61" s="748"/>
      <c r="AJ61" s="748"/>
      <c r="AK61" s="748"/>
      <c r="AL61" s="748"/>
      <c r="AM61" s="748"/>
      <c r="AN61" s="748"/>
      <c r="AO61" s="749"/>
      <c r="AP61" s="8"/>
      <c r="AQ61" s="377"/>
    </row>
    <row r="62" spans="1:242" s="6" customFormat="1" ht="25" customHeight="1" x14ac:dyDescent="0.2">
      <c r="E62" s="638"/>
      <c r="F62" s="639"/>
      <c r="G62" s="639"/>
      <c r="H62" s="639"/>
      <c r="I62" s="639"/>
      <c r="J62" s="639"/>
      <c r="K62" s="639"/>
      <c r="L62" s="639"/>
      <c r="M62" s="639"/>
      <c r="N62" s="639"/>
      <c r="O62" s="639"/>
      <c r="P62" s="639"/>
      <c r="Q62" s="639"/>
      <c r="R62" s="639"/>
      <c r="S62" s="839"/>
      <c r="T62" s="840"/>
      <c r="U62" s="840"/>
      <c r="V62" s="840"/>
      <c r="W62" s="840"/>
      <c r="X62" s="841"/>
      <c r="Y62" s="775"/>
      <c r="Z62" s="776"/>
      <c r="AA62" s="8"/>
      <c r="AB62" s="376"/>
      <c r="AC62" s="8"/>
      <c r="AD62" s="750"/>
      <c r="AE62" s="751"/>
      <c r="AF62" s="751"/>
      <c r="AG62" s="751"/>
      <c r="AH62" s="751"/>
      <c r="AI62" s="751"/>
      <c r="AJ62" s="751"/>
      <c r="AK62" s="751"/>
      <c r="AL62" s="751"/>
      <c r="AM62" s="751"/>
      <c r="AN62" s="751"/>
      <c r="AO62" s="752"/>
      <c r="AP62" s="8" t="s">
        <v>126</v>
      </c>
      <c r="AQ62" s="377"/>
    </row>
    <row r="63" spans="1:242" s="6" customFormat="1" ht="25" customHeight="1" x14ac:dyDescent="0.2">
      <c r="E63" s="763" t="s">
        <v>69</v>
      </c>
      <c r="F63" s="764"/>
      <c r="G63" s="764"/>
      <c r="H63" s="764"/>
      <c r="I63" s="764"/>
      <c r="J63" s="764"/>
      <c r="K63" s="764"/>
      <c r="L63" s="764"/>
      <c r="M63" s="764"/>
      <c r="N63" s="764"/>
      <c r="O63" s="764"/>
      <c r="P63" s="764"/>
      <c r="Q63" s="764"/>
      <c r="R63" s="764"/>
      <c r="S63" s="834"/>
      <c r="T63" s="768"/>
      <c r="U63" s="768"/>
      <c r="V63" s="768"/>
      <c r="W63" s="768"/>
      <c r="X63" s="769"/>
      <c r="Y63" s="773" t="s">
        <v>80</v>
      </c>
      <c r="Z63" s="774"/>
      <c r="AA63" s="8"/>
      <c r="AB63" s="376"/>
      <c r="AC63" s="2" t="s">
        <v>659</v>
      </c>
      <c r="AD63" s="378"/>
      <c r="AE63" s="2"/>
      <c r="AF63" s="2"/>
      <c r="AG63" s="2"/>
      <c r="AH63" s="2"/>
      <c r="AI63" s="2"/>
      <c r="AJ63" s="2"/>
      <c r="AK63" s="2"/>
      <c r="AL63" s="2"/>
      <c r="AM63" s="2"/>
      <c r="AN63" s="2"/>
      <c r="AO63" s="2"/>
      <c r="AP63" s="8"/>
      <c r="AQ63" s="377"/>
    </row>
    <row r="64" spans="1:242" s="6" customFormat="1" ht="25" customHeight="1" x14ac:dyDescent="0.2">
      <c r="E64" s="638"/>
      <c r="F64" s="639"/>
      <c r="G64" s="639"/>
      <c r="H64" s="639"/>
      <c r="I64" s="639"/>
      <c r="J64" s="639"/>
      <c r="K64" s="639"/>
      <c r="L64" s="639"/>
      <c r="M64" s="639"/>
      <c r="N64" s="639"/>
      <c r="O64" s="639"/>
      <c r="P64" s="639"/>
      <c r="Q64" s="639"/>
      <c r="R64" s="639"/>
      <c r="S64" s="835"/>
      <c r="T64" s="771"/>
      <c r="U64" s="771"/>
      <c r="V64" s="771"/>
      <c r="W64" s="771"/>
      <c r="X64" s="772"/>
      <c r="Y64" s="775"/>
      <c r="Z64" s="776"/>
      <c r="AA64" s="8"/>
      <c r="AB64" s="379"/>
      <c r="AC64" s="380"/>
      <c r="AD64" s="380"/>
      <c r="AE64" s="380"/>
      <c r="AF64" s="380"/>
      <c r="AG64" s="380"/>
      <c r="AH64" s="380"/>
      <c r="AI64" s="380"/>
      <c r="AJ64" s="380"/>
      <c r="AK64" s="380"/>
      <c r="AL64" s="380"/>
      <c r="AM64" s="380"/>
      <c r="AN64" s="380"/>
      <c r="AO64" s="380"/>
      <c r="AP64" s="380"/>
      <c r="AQ64" s="431"/>
    </row>
    <row r="65" spans="1:44" s="6" customFormat="1" ht="41.4" customHeight="1" x14ac:dyDescent="0.2">
      <c r="E65" s="757" t="s">
        <v>81</v>
      </c>
      <c r="F65" s="758"/>
      <c r="G65" s="758"/>
      <c r="H65" s="758"/>
      <c r="I65" s="758"/>
      <c r="J65" s="758"/>
      <c r="K65" s="758"/>
      <c r="L65" s="758"/>
      <c r="M65" s="758"/>
      <c r="N65" s="758"/>
      <c r="O65" s="758"/>
      <c r="P65" s="758"/>
      <c r="Q65" s="758"/>
      <c r="R65" s="758"/>
      <c r="S65" s="754" t="str">
        <f>IF(S61="","",IF(S63="","",IF(S59="運輸業その他",IF(S61&lt;=30000,"〇",IF(S63&lt;=300,"〇","×")),IF(S59="卸売業",IF(S61&lt;=10000,"〇",IF(S63&lt;=100,"〇","×")),IF(S59="サービス業",IF(S61&lt;=5000,"〇",IF(S63&lt;=100,"〇","×")),IF(S59="小売業",IF(S61&lt;=5000,"〇",IF(S63&lt;=50,"〇","×")),""))))))</f>
        <v/>
      </c>
      <c r="T65" s="755"/>
      <c r="U65" s="755"/>
      <c r="V65" s="755"/>
      <c r="W65" s="755"/>
      <c r="X65" s="755"/>
      <c r="Y65" s="755"/>
      <c r="Z65" s="760"/>
      <c r="AA65" s="8"/>
      <c r="AB65" s="761" t="s">
        <v>81</v>
      </c>
      <c r="AC65" s="758"/>
      <c r="AD65" s="758"/>
      <c r="AE65" s="758"/>
      <c r="AF65" s="758"/>
      <c r="AG65" s="758"/>
      <c r="AH65" s="758"/>
      <c r="AI65" s="762"/>
      <c r="AJ65" s="831" t="str">
        <f>IF(AD61="","",IF(AD61&lt;200,"○","×"))</f>
        <v/>
      </c>
      <c r="AK65" s="832"/>
      <c r="AL65" s="832"/>
      <c r="AM65" s="832"/>
      <c r="AN65" s="832"/>
      <c r="AO65" s="832"/>
      <c r="AP65" s="832"/>
      <c r="AQ65" s="833"/>
      <c r="AR65" s="216"/>
    </row>
    <row r="66" spans="1:44" s="6" customFormat="1" ht="30" customHeight="1" thickBot="1" x14ac:dyDescent="0.25">
      <c r="E66" s="744" t="s">
        <v>177</v>
      </c>
      <c r="F66" s="745"/>
      <c r="G66" s="745"/>
      <c r="H66" s="745"/>
      <c r="I66" s="745"/>
      <c r="J66" s="745"/>
      <c r="K66" s="745"/>
      <c r="L66" s="745"/>
      <c r="M66" s="745"/>
      <c r="N66" s="745"/>
      <c r="O66" s="745"/>
      <c r="P66" s="745"/>
      <c r="Q66" s="745"/>
      <c r="R66" s="745"/>
      <c r="S66" s="745"/>
      <c r="T66" s="745"/>
      <c r="U66" s="745"/>
      <c r="V66" s="745"/>
      <c r="W66" s="745"/>
      <c r="X66" s="745"/>
      <c r="Y66" s="745"/>
      <c r="Z66" s="745"/>
      <c r="AA66" s="745"/>
      <c r="AB66" s="745"/>
      <c r="AC66" s="745"/>
      <c r="AD66" s="745"/>
      <c r="AE66" s="745"/>
      <c r="AF66" s="745"/>
      <c r="AG66" s="745"/>
      <c r="AH66" s="745"/>
      <c r="AI66" s="745"/>
      <c r="AJ66" s="745"/>
      <c r="AK66" s="745"/>
      <c r="AL66" s="745"/>
      <c r="AM66" s="745"/>
      <c r="AN66" s="745"/>
      <c r="AO66" s="745"/>
      <c r="AP66" s="745"/>
      <c r="AQ66" s="746"/>
      <c r="AR66" s="88"/>
    </row>
    <row r="67" spans="1:44" s="6" customFormat="1" ht="30" customHeight="1" x14ac:dyDescent="0.2">
      <c r="E67" s="234"/>
      <c r="F67" s="234"/>
      <c r="G67" s="234"/>
      <c r="H67" s="234"/>
      <c r="AE67" s="234"/>
      <c r="AF67" s="234"/>
      <c r="AG67" s="234"/>
      <c r="AH67" s="234"/>
      <c r="AI67" s="234"/>
      <c r="AJ67" s="234"/>
      <c r="AK67" s="234"/>
      <c r="AL67" s="234"/>
      <c r="AM67" s="234"/>
      <c r="AN67" s="234"/>
      <c r="AO67" s="234"/>
      <c r="AP67" s="234"/>
      <c r="AQ67" s="234"/>
      <c r="AR67" s="88"/>
    </row>
    <row r="68" spans="1:44" s="6" customFormat="1" ht="7.25" customHeight="1" x14ac:dyDescent="0.2">
      <c r="G68" s="3"/>
      <c r="H68" s="3"/>
      <c r="I68" s="3"/>
      <c r="J68" s="3"/>
      <c r="K68" s="3"/>
      <c r="L68" s="3"/>
      <c r="M68" s="3"/>
      <c r="N68" s="3"/>
      <c r="O68" s="3"/>
      <c r="P68" s="3"/>
      <c r="Q68" s="3"/>
      <c r="R68" s="3"/>
      <c r="S68" s="3"/>
      <c r="T68" s="3"/>
      <c r="U68" s="3"/>
      <c r="V68" s="3"/>
      <c r="W68" s="3"/>
      <c r="X68" s="3"/>
      <c r="Y68" s="3"/>
    </row>
    <row r="69" spans="1:44" s="6" customFormat="1" ht="15" customHeight="1" x14ac:dyDescent="0.2">
      <c r="G69" s="3"/>
      <c r="H69" s="3"/>
      <c r="I69" s="3"/>
      <c r="J69" s="3"/>
      <c r="K69" s="3"/>
      <c r="L69" s="3"/>
      <c r="M69" s="3"/>
      <c r="N69" s="3"/>
      <c r="O69" s="3"/>
      <c r="P69" s="3"/>
      <c r="Q69" s="3"/>
      <c r="R69" s="3"/>
      <c r="S69" s="3"/>
      <c r="T69" s="3"/>
      <c r="U69" s="3"/>
      <c r="V69" s="3"/>
      <c r="W69" s="3"/>
      <c r="X69" s="3"/>
      <c r="Y69" s="3"/>
    </row>
    <row r="70" spans="1:44" s="6" customFormat="1" ht="25" customHeight="1" x14ac:dyDescent="0.2">
      <c r="G70" s="381" t="s">
        <v>67</v>
      </c>
      <c r="H70" s="382"/>
      <c r="I70" s="382"/>
      <c r="J70" s="382"/>
      <c r="K70" s="382"/>
      <c r="L70" s="382"/>
      <c r="M70" s="382"/>
      <c r="N70" s="383"/>
      <c r="O70" s="382"/>
      <c r="P70" s="384"/>
      <c r="Q70" s="385" t="s">
        <v>68</v>
      </c>
      <c r="R70" s="382"/>
      <c r="S70" s="382"/>
      <c r="T70" s="383"/>
      <c r="U70" s="382"/>
      <c r="V70" s="384"/>
      <c r="W70" s="385" t="s">
        <v>69</v>
      </c>
      <c r="X70" s="382"/>
      <c r="Y70" s="382"/>
      <c r="Z70" s="382"/>
      <c r="AA70" s="382"/>
      <c r="AB70" s="383"/>
    </row>
    <row r="71" spans="1:44" s="245" customFormat="1" ht="25" customHeight="1" x14ac:dyDescent="0.2">
      <c r="G71" s="386" t="s">
        <v>150</v>
      </c>
      <c r="H71" s="387"/>
      <c r="I71" s="387"/>
      <c r="J71" s="387"/>
      <c r="K71" s="387"/>
      <c r="L71" s="387"/>
      <c r="M71" s="387"/>
      <c r="N71" s="388"/>
      <c r="O71" s="387"/>
      <c r="P71" s="389"/>
      <c r="Q71" s="390" t="s">
        <v>70</v>
      </c>
      <c r="R71" s="387"/>
      <c r="S71" s="387"/>
      <c r="T71" s="388"/>
      <c r="U71" s="387"/>
      <c r="V71" s="389"/>
      <c r="W71" s="390" t="s">
        <v>71</v>
      </c>
      <c r="X71" s="387"/>
      <c r="Y71" s="387"/>
      <c r="Z71" s="387"/>
      <c r="AA71" s="387"/>
      <c r="AB71" s="388"/>
    </row>
    <row r="72" spans="1:44" s="245" customFormat="1" ht="25" customHeight="1" x14ac:dyDescent="0.2">
      <c r="G72" s="391" t="s">
        <v>72</v>
      </c>
      <c r="H72" s="392"/>
      <c r="I72" s="392"/>
      <c r="J72" s="392"/>
      <c r="K72" s="392"/>
      <c r="L72" s="392"/>
      <c r="M72" s="392"/>
      <c r="N72" s="393"/>
      <c r="O72" s="392"/>
      <c r="P72" s="394"/>
      <c r="Q72" s="395" t="s">
        <v>73</v>
      </c>
      <c r="R72" s="392"/>
      <c r="S72" s="392"/>
      <c r="T72" s="393"/>
      <c r="U72" s="392"/>
      <c r="V72" s="394"/>
      <c r="W72" s="395" t="s">
        <v>74</v>
      </c>
      <c r="X72" s="392"/>
      <c r="Y72" s="392"/>
      <c r="Z72" s="392"/>
      <c r="AA72" s="392"/>
      <c r="AB72" s="393"/>
    </row>
    <row r="73" spans="1:44" s="245" customFormat="1" ht="25" customHeight="1" x14ac:dyDescent="0.2">
      <c r="G73" s="391" t="s">
        <v>82</v>
      </c>
      <c r="H73" s="392"/>
      <c r="I73" s="392"/>
      <c r="J73" s="392"/>
      <c r="K73" s="392"/>
      <c r="L73" s="392"/>
      <c r="M73" s="392"/>
      <c r="N73" s="393"/>
      <c r="O73" s="392"/>
      <c r="P73" s="394"/>
      <c r="Q73" s="395" t="s">
        <v>75</v>
      </c>
      <c r="R73" s="392"/>
      <c r="S73" s="392"/>
      <c r="T73" s="393"/>
      <c r="U73" s="392"/>
      <c r="V73" s="394"/>
      <c r="W73" s="395" t="s">
        <v>74</v>
      </c>
      <c r="X73" s="392"/>
      <c r="Y73" s="392"/>
      <c r="Z73" s="392"/>
      <c r="AA73" s="392"/>
      <c r="AB73" s="393"/>
    </row>
    <row r="74" spans="1:44" s="245" customFormat="1" ht="25" customHeight="1" x14ac:dyDescent="0.2">
      <c r="G74" s="396" t="s">
        <v>76</v>
      </c>
      <c r="H74" s="397"/>
      <c r="I74" s="397"/>
      <c r="J74" s="397"/>
      <c r="K74" s="397"/>
      <c r="L74" s="397"/>
      <c r="M74" s="397"/>
      <c r="N74" s="398"/>
      <c r="O74" s="397"/>
      <c r="P74" s="399"/>
      <c r="Q74" s="400" t="s">
        <v>75</v>
      </c>
      <c r="R74" s="397"/>
      <c r="S74" s="397"/>
      <c r="T74" s="398"/>
      <c r="U74" s="397"/>
      <c r="V74" s="399"/>
      <c r="W74" s="400" t="s">
        <v>77</v>
      </c>
      <c r="X74" s="397"/>
      <c r="Y74" s="397"/>
      <c r="Z74" s="397"/>
      <c r="AA74" s="397"/>
      <c r="AB74" s="398"/>
    </row>
    <row r="75" spans="1:44" ht="31.25" customHeight="1" x14ac:dyDescent="0.2">
      <c r="A75" s="6"/>
      <c r="B75" s="6"/>
      <c r="C75" s="6"/>
      <c r="D75" s="3"/>
      <c r="E75" s="63"/>
      <c r="F75" s="63"/>
      <c r="G75" s="63"/>
      <c r="H75" s="63"/>
      <c r="I75" s="63"/>
      <c r="J75" s="63"/>
      <c r="K75" s="64"/>
      <c r="L75" s="64"/>
      <c r="M75" s="64"/>
      <c r="N75" s="64"/>
      <c r="O75" s="64"/>
      <c r="P75" s="64"/>
      <c r="Q75" s="64"/>
      <c r="R75" s="64"/>
      <c r="S75" s="64"/>
      <c r="T75" s="43"/>
      <c r="U75" s="43"/>
      <c r="V75" s="43"/>
      <c r="W75" s="43"/>
      <c r="X75" s="43"/>
      <c r="Y75" s="43"/>
      <c r="Z75" s="43"/>
      <c r="AA75" s="43"/>
      <c r="AB75" s="43"/>
      <c r="AC75" s="43"/>
      <c r="AD75" s="43"/>
      <c r="AE75" s="43"/>
      <c r="AF75" s="43"/>
      <c r="AG75" s="43"/>
      <c r="AH75" s="3"/>
      <c r="AJ75" s="6"/>
      <c r="AK75" s="6"/>
      <c r="AL75" s="6"/>
      <c r="AM75" s="6"/>
    </row>
    <row r="76" spans="1:44" s="425" customFormat="1" ht="30" customHeight="1" x14ac:dyDescent="0.2">
      <c r="D76" s="425">
        <v>6</v>
      </c>
      <c r="E76" s="432" t="s">
        <v>660</v>
      </c>
      <c r="G76" s="432"/>
      <c r="H76" s="432"/>
      <c r="I76" s="432"/>
      <c r="J76" s="432"/>
      <c r="K76" s="432"/>
      <c r="L76" s="432"/>
      <c r="M76" s="432"/>
      <c r="N76" s="432"/>
      <c r="O76" s="432"/>
      <c r="P76" s="432"/>
      <c r="Q76" s="432"/>
      <c r="R76" s="432"/>
      <c r="S76" s="432"/>
      <c r="T76" s="432"/>
      <c r="U76" s="432"/>
      <c r="V76" s="432"/>
      <c r="W76" s="432"/>
      <c r="X76" s="432"/>
      <c r="Y76" s="432"/>
      <c r="Z76" s="432"/>
      <c r="AA76" s="432"/>
      <c r="AB76" s="432"/>
      <c r="AC76" s="432"/>
      <c r="AD76" s="432"/>
      <c r="AE76" s="432"/>
      <c r="AF76" s="432"/>
      <c r="AG76" s="432"/>
      <c r="AH76" s="432"/>
      <c r="AI76" s="432"/>
      <c r="AR76" s="433"/>
    </row>
    <row r="77" spans="1:44" ht="31.25" customHeight="1" x14ac:dyDescent="0.2">
      <c r="A77" s="6"/>
      <c r="B77" s="6"/>
      <c r="C77" s="6"/>
      <c r="D77" s="3"/>
      <c r="E77" s="842" t="s">
        <v>167</v>
      </c>
      <c r="F77" s="843"/>
      <c r="G77" s="843"/>
      <c r="H77" s="843"/>
      <c r="I77" s="843"/>
      <c r="J77" s="843"/>
      <c r="K77" s="843"/>
      <c r="L77" s="843"/>
      <c r="M77" s="843"/>
      <c r="N77" s="843"/>
      <c r="O77" s="843"/>
      <c r="P77" s="843"/>
      <c r="Q77" s="843"/>
      <c r="R77" s="843"/>
      <c r="S77" s="843"/>
      <c r="T77" s="843"/>
      <c r="U77" s="843"/>
      <c r="V77" s="843"/>
      <c r="W77" s="843"/>
      <c r="X77" s="843"/>
      <c r="Y77" s="843"/>
      <c r="Z77" s="843"/>
      <c r="AA77" s="843"/>
      <c r="AB77" s="843"/>
      <c r="AC77" s="843"/>
      <c r="AD77" s="843"/>
      <c r="AE77" s="843"/>
      <c r="AF77" s="843"/>
      <c r="AG77" s="843"/>
      <c r="AH77" s="843"/>
      <c r="AI77" s="843"/>
      <c r="AJ77" s="843"/>
      <c r="AK77" s="843"/>
      <c r="AL77" s="843"/>
      <c r="AM77" s="843"/>
      <c r="AN77" s="843"/>
      <c r="AO77" s="843"/>
      <c r="AP77" s="843"/>
      <c r="AQ77" s="844"/>
    </row>
    <row r="78" spans="1:44" s="6" customFormat="1" ht="30" customHeight="1" x14ac:dyDescent="0.2">
      <c r="C78" s="45"/>
      <c r="D78" s="434"/>
      <c r="E78" s="845" t="s">
        <v>303</v>
      </c>
      <c r="F78" s="846"/>
      <c r="G78" s="846"/>
      <c r="H78" s="846"/>
      <c r="I78" s="846"/>
      <c r="J78" s="846"/>
      <c r="K78" s="846"/>
      <c r="L78" s="846"/>
      <c r="M78" s="846"/>
      <c r="N78" s="846"/>
      <c r="O78" s="846"/>
      <c r="P78" s="847"/>
      <c r="Q78" s="845" t="s">
        <v>168</v>
      </c>
      <c r="R78" s="846"/>
      <c r="S78" s="846"/>
      <c r="T78" s="846"/>
      <c r="U78" s="846"/>
      <c r="V78" s="846"/>
      <c r="W78" s="846"/>
      <c r="X78" s="846"/>
      <c r="Y78" s="846"/>
      <c r="Z78" s="846"/>
      <c r="AA78" s="846"/>
      <c r="AB78" s="846"/>
      <c r="AC78" s="846"/>
      <c r="AD78" s="846"/>
      <c r="AE78" s="846"/>
      <c r="AF78" s="846"/>
      <c r="AG78" s="846"/>
      <c r="AH78" s="846"/>
      <c r="AI78" s="846"/>
      <c r="AJ78" s="846"/>
      <c r="AK78" s="846"/>
      <c r="AL78" s="846"/>
      <c r="AM78" s="846"/>
      <c r="AN78" s="846"/>
      <c r="AO78" s="846"/>
      <c r="AP78" s="846"/>
      <c r="AQ78" s="847"/>
    </row>
    <row r="79" spans="1:44" s="24" customFormat="1" ht="25" customHeight="1" x14ac:dyDescent="0.2">
      <c r="C79" s="43"/>
      <c r="D79" s="238"/>
      <c r="E79" s="848"/>
      <c r="F79" s="849"/>
      <c r="G79" s="850"/>
      <c r="H79" s="848"/>
      <c r="I79" s="849"/>
      <c r="J79" s="850"/>
      <c r="K79" s="848"/>
      <c r="L79" s="849"/>
      <c r="M79" s="850"/>
      <c r="N79" s="848"/>
      <c r="O79" s="849"/>
      <c r="P79" s="850"/>
      <c r="Q79" s="848"/>
      <c r="R79" s="849"/>
      <c r="S79" s="849"/>
      <c r="T79" s="849"/>
      <c r="U79" s="849"/>
      <c r="V79" s="849"/>
      <c r="W79" s="849"/>
      <c r="X79" s="849"/>
      <c r="Y79" s="849"/>
      <c r="Z79" s="849"/>
      <c r="AA79" s="849"/>
      <c r="AB79" s="849"/>
      <c r="AC79" s="849"/>
      <c r="AD79" s="849"/>
      <c r="AE79" s="849"/>
      <c r="AF79" s="849"/>
      <c r="AG79" s="849"/>
      <c r="AH79" s="849"/>
      <c r="AI79" s="849"/>
      <c r="AJ79" s="849"/>
      <c r="AK79" s="849"/>
      <c r="AL79" s="849"/>
      <c r="AM79" s="849"/>
      <c r="AN79" s="849"/>
      <c r="AO79" s="849"/>
      <c r="AP79" s="849"/>
      <c r="AQ79" s="850"/>
    </row>
    <row r="80" spans="1:44" s="44" customFormat="1" ht="25" customHeight="1" x14ac:dyDescent="0.2">
      <c r="A80" s="43"/>
      <c r="B80" s="43"/>
      <c r="C80" s="43"/>
      <c r="E80" s="851"/>
      <c r="F80" s="852"/>
      <c r="G80" s="853"/>
      <c r="H80" s="851"/>
      <c r="I80" s="852"/>
      <c r="J80" s="853"/>
      <c r="K80" s="851"/>
      <c r="L80" s="852"/>
      <c r="M80" s="853"/>
      <c r="N80" s="851"/>
      <c r="O80" s="852"/>
      <c r="P80" s="853"/>
      <c r="Q80" s="851"/>
      <c r="R80" s="852"/>
      <c r="S80" s="852"/>
      <c r="T80" s="852"/>
      <c r="U80" s="852"/>
      <c r="V80" s="852"/>
      <c r="W80" s="852"/>
      <c r="X80" s="852"/>
      <c r="Y80" s="852"/>
      <c r="Z80" s="852"/>
      <c r="AA80" s="852"/>
      <c r="AB80" s="852"/>
      <c r="AC80" s="852"/>
      <c r="AD80" s="852"/>
      <c r="AE80" s="852"/>
      <c r="AF80" s="852"/>
      <c r="AG80" s="852"/>
      <c r="AH80" s="852"/>
      <c r="AI80" s="852"/>
      <c r="AJ80" s="852"/>
      <c r="AK80" s="852"/>
      <c r="AL80" s="852"/>
      <c r="AM80" s="852"/>
      <c r="AN80" s="852"/>
      <c r="AO80" s="852"/>
      <c r="AP80" s="852"/>
      <c r="AQ80" s="853"/>
    </row>
    <row r="81" spans="1:46 16271:16271" s="241" customFormat="1" ht="30" customHeight="1" x14ac:dyDescent="0.2">
      <c r="A81" s="45"/>
      <c r="B81" s="45"/>
      <c r="C81" s="45"/>
      <c r="E81" s="845" t="s">
        <v>304</v>
      </c>
      <c r="F81" s="846"/>
      <c r="G81" s="846"/>
      <c r="H81" s="846"/>
      <c r="I81" s="846"/>
      <c r="J81" s="846"/>
      <c r="K81" s="846"/>
      <c r="L81" s="846"/>
      <c r="M81" s="846"/>
      <c r="N81" s="846"/>
      <c r="O81" s="846"/>
      <c r="P81" s="847"/>
      <c r="Q81" s="845" t="s">
        <v>573</v>
      </c>
      <c r="R81" s="846"/>
      <c r="S81" s="846"/>
      <c r="T81" s="846"/>
      <c r="U81" s="846"/>
      <c r="V81" s="846"/>
      <c r="W81" s="846"/>
      <c r="X81" s="846"/>
      <c r="Y81" s="846"/>
      <c r="Z81" s="846"/>
      <c r="AA81" s="846"/>
      <c r="AB81" s="846"/>
      <c r="AC81" s="846"/>
      <c r="AD81" s="846"/>
      <c r="AE81" s="846"/>
      <c r="AF81" s="846"/>
      <c r="AG81" s="846"/>
      <c r="AH81" s="846"/>
      <c r="AI81" s="846"/>
      <c r="AJ81" s="846"/>
      <c r="AK81" s="846"/>
      <c r="AL81" s="846"/>
      <c r="AM81" s="846"/>
      <c r="AN81" s="846"/>
      <c r="AO81" s="846"/>
      <c r="AP81" s="846"/>
      <c r="AQ81" s="847"/>
    </row>
    <row r="82" spans="1:46 16271:16271" s="44" customFormat="1" ht="25" customHeight="1" x14ac:dyDescent="0.2">
      <c r="A82" s="43"/>
      <c r="B82" s="43"/>
      <c r="C82" s="43"/>
      <c r="E82" s="848"/>
      <c r="F82" s="849"/>
      <c r="G82" s="850"/>
      <c r="H82" s="848"/>
      <c r="I82" s="849"/>
      <c r="J82" s="850"/>
      <c r="K82" s="848"/>
      <c r="L82" s="849"/>
      <c r="M82" s="850"/>
      <c r="N82" s="856"/>
      <c r="O82" s="857"/>
      <c r="P82" s="858"/>
      <c r="Q82" s="848"/>
      <c r="R82" s="849"/>
      <c r="S82" s="849"/>
      <c r="T82" s="849"/>
      <c r="U82" s="849"/>
      <c r="V82" s="849"/>
      <c r="W82" s="849"/>
      <c r="X82" s="849"/>
      <c r="Y82" s="849"/>
      <c r="Z82" s="849"/>
      <c r="AA82" s="849"/>
      <c r="AB82" s="849"/>
      <c r="AC82" s="849"/>
      <c r="AD82" s="849"/>
      <c r="AE82" s="849"/>
      <c r="AF82" s="849"/>
      <c r="AG82" s="849"/>
      <c r="AH82" s="849"/>
      <c r="AI82" s="849"/>
      <c r="AJ82" s="849"/>
      <c r="AK82" s="849"/>
      <c r="AL82" s="849"/>
      <c r="AM82" s="849"/>
      <c r="AN82" s="849"/>
      <c r="AO82" s="849"/>
      <c r="AP82" s="849"/>
      <c r="AQ82" s="850"/>
    </row>
    <row r="83" spans="1:46 16271:16271" s="44" customFormat="1" ht="25" customHeight="1" x14ac:dyDescent="0.2">
      <c r="A83" s="43"/>
      <c r="B83" s="43"/>
      <c r="C83" s="43"/>
      <c r="E83" s="851"/>
      <c r="F83" s="852"/>
      <c r="G83" s="853"/>
      <c r="H83" s="851"/>
      <c r="I83" s="852"/>
      <c r="J83" s="853"/>
      <c r="K83" s="851"/>
      <c r="L83" s="852"/>
      <c r="M83" s="853"/>
      <c r="N83" s="859"/>
      <c r="O83" s="860"/>
      <c r="P83" s="861"/>
      <c r="Q83" s="851"/>
      <c r="R83" s="852"/>
      <c r="S83" s="852"/>
      <c r="T83" s="852"/>
      <c r="U83" s="852"/>
      <c r="V83" s="852"/>
      <c r="W83" s="852"/>
      <c r="X83" s="852"/>
      <c r="Y83" s="852"/>
      <c r="Z83" s="852"/>
      <c r="AA83" s="852"/>
      <c r="AB83" s="852"/>
      <c r="AC83" s="852"/>
      <c r="AD83" s="852"/>
      <c r="AE83" s="852"/>
      <c r="AF83" s="852"/>
      <c r="AG83" s="852"/>
      <c r="AH83" s="852"/>
      <c r="AI83" s="852"/>
      <c r="AJ83" s="852"/>
      <c r="AK83" s="852"/>
      <c r="AL83" s="852"/>
      <c r="AM83" s="852"/>
      <c r="AN83" s="852"/>
      <c r="AO83" s="852"/>
      <c r="AP83" s="852"/>
      <c r="AQ83" s="853"/>
    </row>
    <row r="84" spans="1:46 16271:16271" s="241" customFormat="1" ht="30" customHeight="1" x14ac:dyDescent="0.2">
      <c r="A84" s="45"/>
      <c r="B84" s="45"/>
      <c r="C84" s="45"/>
      <c r="E84" s="845" t="s">
        <v>574</v>
      </c>
      <c r="F84" s="846"/>
      <c r="G84" s="846"/>
      <c r="H84" s="846"/>
      <c r="I84" s="846"/>
      <c r="J84" s="846"/>
      <c r="K84" s="846"/>
      <c r="L84" s="846"/>
      <c r="M84" s="846"/>
      <c r="N84" s="846"/>
      <c r="O84" s="846"/>
      <c r="P84" s="847"/>
      <c r="Q84" s="845" t="s">
        <v>575</v>
      </c>
      <c r="R84" s="846"/>
      <c r="S84" s="846"/>
      <c r="T84" s="846"/>
      <c r="U84" s="846"/>
      <c r="V84" s="846"/>
      <c r="W84" s="846"/>
      <c r="X84" s="846"/>
      <c r="Y84" s="846"/>
      <c r="Z84" s="846"/>
      <c r="AA84" s="846"/>
      <c r="AB84" s="846"/>
      <c r="AC84" s="846"/>
      <c r="AD84" s="846"/>
      <c r="AE84" s="846"/>
      <c r="AF84" s="846"/>
      <c r="AG84" s="846"/>
      <c r="AH84" s="847"/>
      <c r="AI84" s="862"/>
      <c r="AJ84" s="863"/>
      <c r="AK84" s="863"/>
      <c r="AL84" s="863"/>
      <c r="AM84" s="863"/>
      <c r="AN84" s="863"/>
      <c r="AO84" s="863"/>
      <c r="AP84" s="863"/>
      <c r="AQ84" s="864"/>
    </row>
    <row r="85" spans="1:46 16271:16271" s="44" customFormat="1" ht="25" customHeight="1" x14ac:dyDescent="0.2">
      <c r="A85" s="43"/>
      <c r="B85" s="43"/>
      <c r="C85" s="43"/>
      <c r="E85" s="435"/>
      <c r="F85" s="236"/>
      <c r="G85" s="436"/>
      <c r="H85" s="257" t="s">
        <v>614</v>
      </c>
      <c r="I85" s="180"/>
      <c r="J85" s="257"/>
      <c r="K85" s="257"/>
      <c r="L85" s="436"/>
      <c r="M85" s="257" t="s">
        <v>172</v>
      </c>
      <c r="N85" s="436"/>
      <c r="O85" s="257"/>
      <c r="P85" s="436"/>
      <c r="Q85" s="871"/>
      <c r="R85" s="872"/>
      <c r="S85" s="871"/>
      <c r="T85" s="872"/>
      <c r="U85" s="871"/>
      <c r="V85" s="872"/>
      <c r="W85" s="871"/>
      <c r="X85" s="872"/>
      <c r="Y85" s="871"/>
      <c r="Z85" s="872"/>
      <c r="AA85" s="871"/>
      <c r="AB85" s="872"/>
      <c r="AC85" s="871"/>
      <c r="AD85" s="872"/>
      <c r="AE85" s="862"/>
      <c r="AF85" s="863"/>
      <c r="AG85" s="863"/>
      <c r="AH85" s="864"/>
      <c r="AI85" s="865"/>
      <c r="AJ85" s="866"/>
      <c r="AK85" s="866"/>
      <c r="AL85" s="866"/>
      <c r="AM85" s="866"/>
      <c r="AN85" s="866"/>
      <c r="AO85" s="866"/>
      <c r="AP85" s="866"/>
      <c r="AQ85" s="867"/>
    </row>
    <row r="86" spans="1:46 16271:16271" s="44" customFormat="1" ht="25" customHeight="1" x14ac:dyDescent="0.2">
      <c r="A86" s="43"/>
      <c r="B86" s="43"/>
      <c r="C86" s="43"/>
      <c r="E86" s="235"/>
      <c r="F86" s="437"/>
      <c r="G86" s="181"/>
      <c r="H86" s="437" t="s">
        <v>580</v>
      </c>
      <c r="I86" s="436"/>
      <c r="J86" s="875"/>
      <c r="K86" s="875"/>
      <c r="L86" s="875"/>
      <c r="M86" s="875"/>
      <c r="N86" s="875"/>
      <c r="O86" s="875"/>
      <c r="P86" s="436" t="s">
        <v>661</v>
      </c>
      <c r="Q86" s="873"/>
      <c r="R86" s="874"/>
      <c r="S86" s="873"/>
      <c r="T86" s="874"/>
      <c r="U86" s="873"/>
      <c r="V86" s="874"/>
      <c r="W86" s="873"/>
      <c r="X86" s="874"/>
      <c r="Y86" s="873"/>
      <c r="Z86" s="874"/>
      <c r="AA86" s="873"/>
      <c r="AB86" s="874"/>
      <c r="AC86" s="873"/>
      <c r="AD86" s="874"/>
      <c r="AE86" s="868"/>
      <c r="AF86" s="869"/>
      <c r="AG86" s="869"/>
      <c r="AH86" s="870"/>
      <c r="AI86" s="865"/>
      <c r="AJ86" s="866"/>
      <c r="AK86" s="866"/>
      <c r="AL86" s="866"/>
      <c r="AM86" s="866"/>
      <c r="AN86" s="866"/>
      <c r="AO86" s="866"/>
      <c r="AP86" s="866"/>
      <c r="AQ86" s="867"/>
      <c r="AR86" s="43"/>
      <c r="AS86" s="43"/>
      <c r="AT86" s="43"/>
    </row>
    <row r="87" spans="1:46 16271:16271" s="241" customFormat="1" ht="30" customHeight="1" x14ac:dyDescent="0.2">
      <c r="A87" s="45"/>
      <c r="B87" s="45"/>
      <c r="C87" s="45"/>
      <c r="E87" s="876" t="s">
        <v>175</v>
      </c>
      <c r="F87" s="877"/>
      <c r="G87" s="877"/>
      <c r="H87" s="877"/>
      <c r="I87" s="877"/>
      <c r="J87" s="877"/>
      <c r="K87" s="877"/>
      <c r="L87" s="877"/>
      <c r="M87" s="877"/>
      <c r="N87" s="877"/>
      <c r="O87" s="877"/>
      <c r="P87" s="877"/>
      <c r="Q87" s="877"/>
      <c r="R87" s="877"/>
      <c r="S87" s="877"/>
      <c r="T87" s="877"/>
      <c r="U87" s="877"/>
      <c r="V87" s="877"/>
      <c r="W87" s="877"/>
      <c r="X87" s="877"/>
      <c r="Y87" s="877"/>
      <c r="Z87" s="877"/>
      <c r="AA87" s="877"/>
      <c r="AB87" s="877"/>
      <c r="AC87" s="877"/>
      <c r="AD87" s="877"/>
      <c r="AE87" s="877"/>
      <c r="AF87" s="877"/>
      <c r="AG87" s="877"/>
      <c r="AH87" s="878"/>
      <c r="AI87" s="865"/>
      <c r="AJ87" s="866"/>
      <c r="AK87" s="866"/>
      <c r="AL87" s="866"/>
      <c r="AM87" s="866"/>
      <c r="AN87" s="866"/>
      <c r="AO87" s="866"/>
      <c r="AP87" s="866"/>
      <c r="AQ87" s="867"/>
      <c r="AR87" s="45"/>
      <c r="AS87" s="45"/>
      <c r="AT87" s="45"/>
    </row>
    <row r="88" spans="1:46 16271:16271" s="44" customFormat="1" ht="25" customHeight="1" x14ac:dyDescent="0.2">
      <c r="A88" s="43"/>
      <c r="B88" s="43"/>
      <c r="C88" s="43"/>
      <c r="E88" s="854"/>
      <c r="F88" s="854"/>
      <c r="G88" s="854"/>
      <c r="H88" s="854"/>
      <c r="I88" s="854"/>
      <c r="J88" s="854"/>
      <c r="K88" s="854"/>
      <c r="L88" s="854"/>
      <c r="M88" s="854"/>
      <c r="N88" s="854"/>
      <c r="O88" s="854"/>
      <c r="P88" s="854"/>
      <c r="Q88" s="854"/>
      <c r="R88" s="854"/>
      <c r="S88" s="854"/>
      <c r="T88" s="854"/>
      <c r="U88" s="854"/>
      <c r="V88" s="854"/>
      <c r="W88" s="854"/>
      <c r="X88" s="854"/>
      <c r="Y88" s="854"/>
      <c r="Z88" s="854"/>
      <c r="AA88" s="854"/>
      <c r="AB88" s="854"/>
      <c r="AC88" s="854"/>
      <c r="AD88" s="854"/>
      <c r="AE88" s="854"/>
      <c r="AF88" s="854"/>
      <c r="AG88" s="854"/>
      <c r="AH88" s="854"/>
      <c r="AI88" s="865"/>
      <c r="AJ88" s="866"/>
      <c r="AK88" s="866"/>
      <c r="AL88" s="866"/>
      <c r="AM88" s="866"/>
      <c r="AN88" s="866"/>
      <c r="AO88" s="866"/>
      <c r="AP88" s="866"/>
      <c r="AQ88" s="867"/>
      <c r="AR88" s="43"/>
      <c r="AS88" s="43"/>
      <c r="AT88" s="43"/>
    </row>
    <row r="89" spans="1:46 16271:16271" s="44" customFormat="1" ht="25" customHeight="1" x14ac:dyDescent="0.2">
      <c r="A89" s="43"/>
      <c r="B89" s="43"/>
      <c r="C89" s="43"/>
      <c r="E89" s="855"/>
      <c r="F89" s="855"/>
      <c r="G89" s="855"/>
      <c r="H89" s="855"/>
      <c r="I89" s="855"/>
      <c r="J89" s="855"/>
      <c r="K89" s="855"/>
      <c r="L89" s="855"/>
      <c r="M89" s="855"/>
      <c r="N89" s="855"/>
      <c r="O89" s="855"/>
      <c r="P89" s="855"/>
      <c r="Q89" s="855"/>
      <c r="R89" s="855"/>
      <c r="S89" s="855"/>
      <c r="T89" s="855"/>
      <c r="U89" s="855"/>
      <c r="V89" s="855"/>
      <c r="W89" s="855"/>
      <c r="X89" s="855"/>
      <c r="Y89" s="855"/>
      <c r="Z89" s="855"/>
      <c r="AA89" s="855"/>
      <c r="AB89" s="855"/>
      <c r="AC89" s="855"/>
      <c r="AD89" s="855"/>
      <c r="AE89" s="855"/>
      <c r="AF89" s="855"/>
      <c r="AG89" s="855"/>
      <c r="AH89" s="855"/>
      <c r="AI89" s="865"/>
      <c r="AJ89" s="866"/>
      <c r="AK89" s="866"/>
      <c r="AL89" s="866"/>
      <c r="AM89" s="866"/>
      <c r="AN89" s="866"/>
      <c r="AO89" s="866"/>
      <c r="AP89" s="866"/>
      <c r="AQ89" s="867"/>
    </row>
    <row r="90" spans="1:46 16271:16271" s="241" customFormat="1" ht="30" customHeight="1" x14ac:dyDescent="0.2">
      <c r="A90" s="45"/>
      <c r="B90" s="45"/>
      <c r="C90" s="45"/>
      <c r="E90" s="876" t="s">
        <v>159</v>
      </c>
      <c r="F90" s="877"/>
      <c r="G90" s="877"/>
      <c r="H90" s="877"/>
      <c r="I90" s="877"/>
      <c r="J90" s="877"/>
      <c r="K90" s="877"/>
      <c r="L90" s="877"/>
      <c r="M90" s="877"/>
      <c r="N90" s="877"/>
      <c r="O90" s="877"/>
      <c r="P90" s="877"/>
      <c r="Q90" s="877"/>
      <c r="R90" s="877"/>
      <c r="S90" s="877"/>
      <c r="T90" s="877"/>
      <c r="U90" s="877"/>
      <c r="V90" s="877"/>
      <c r="W90" s="877"/>
      <c r="X90" s="877"/>
      <c r="Y90" s="877"/>
      <c r="Z90" s="877"/>
      <c r="AA90" s="877"/>
      <c r="AB90" s="877"/>
      <c r="AC90" s="877"/>
      <c r="AD90" s="877"/>
      <c r="AE90" s="877"/>
      <c r="AF90" s="877"/>
      <c r="AG90" s="877"/>
      <c r="AH90" s="878"/>
      <c r="AI90" s="865"/>
      <c r="AJ90" s="866"/>
      <c r="AK90" s="866"/>
      <c r="AL90" s="866"/>
      <c r="AM90" s="866"/>
      <c r="AN90" s="866"/>
      <c r="AO90" s="866"/>
      <c r="AP90" s="866"/>
      <c r="AQ90" s="867"/>
      <c r="XAU90" s="879"/>
    </row>
    <row r="91" spans="1:46 16271:16271" s="44" customFormat="1" ht="50" customHeight="1" x14ac:dyDescent="0.2">
      <c r="A91" s="43"/>
      <c r="B91" s="43"/>
      <c r="C91" s="43"/>
      <c r="E91" s="880"/>
      <c r="F91" s="881"/>
      <c r="G91" s="881"/>
      <c r="H91" s="881"/>
      <c r="I91" s="881"/>
      <c r="J91" s="881"/>
      <c r="K91" s="881"/>
      <c r="L91" s="881"/>
      <c r="M91" s="881"/>
      <c r="N91" s="881"/>
      <c r="O91" s="881"/>
      <c r="P91" s="881"/>
      <c r="Q91" s="881"/>
      <c r="R91" s="881"/>
      <c r="S91" s="881"/>
      <c r="T91" s="881"/>
      <c r="U91" s="881"/>
      <c r="V91" s="881"/>
      <c r="W91" s="881"/>
      <c r="X91" s="881"/>
      <c r="Y91" s="881"/>
      <c r="Z91" s="881"/>
      <c r="AA91" s="881"/>
      <c r="AB91" s="881"/>
      <c r="AC91" s="881"/>
      <c r="AD91" s="881"/>
      <c r="AE91" s="881"/>
      <c r="AF91" s="881"/>
      <c r="AG91" s="881"/>
      <c r="AH91" s="882"/>
      <c r="AI91" s="868"/>
      <c r="AJ91" s="869"/>
      <c r="AK91" s="869"/>
      <c r="AL91" s="869"/>
      <c r="AM91" s="869"/>
      <c r="AN91" s="869"/>
      <c r="AO91" s="869"/>
      <c r="AP91" s="869"/>
      <c r="AQ91" s="870"/>
      <c r="XAU91" s="879"/>
    </row>
    <row r="92" spans="1:46 16271:16271" s="44" customFormat="1" ht="20" customHeight="1" x14ac:dyDescent="0.2">
      <c r="A92" s="43"/>
      <c r="B92" s="43"/>
      <c r="C92" s="43"/>
      <c r="E92" s="63"/>
      <c r="G92" s="43"/>
      <c r="H92" s="45"/>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Q92" s="43"/>
    </row>
    <row r="93" spans="1:46 16271:16271" s="439" customFormat="1" ht="20" customHeight="1" x14ac:dyDescent="0.2">
      <c r="A93" s="246"/>
      <c r="B93" s="246"/>
      <c r="C93" s="245"/>
      <c r="D93" s="246" t="s">
        <v>470</v>
      </c>
      <c r="E93" s="438"/>
      <c r="F93" s="246"/>
      <c r="G93" s="246"/>
      <c r="H93" s="246"/>
      <c r="I93" s="246"/>
      <c r="J93" s="246"/>
      <c r="K93" s="246"/>
      <c r="L93" s="246"/>
      <c r="M93" s="246"/>
      <c r="N93" s="246"/>
      <c r="O93" s="246"/>
      <c r="P93" s="246"/>
      <c r="Q93" s="246"/>
      <c r="R93" s="246"/>
      <c r="S93" s="246"/>
      <c r="T93" s="246"/>
      <c r="U93" s="246"/>
      <c r="V93" s="246"/>
      <c r="W93" s="246"/>
      <c r="X93" s="246"/>
      <c r="Y93" s="246"/>
      <c r="Z93" s="246"/>
      <c r="AA93" s="246"/>
      <c r="AB93" s="246"/>
      <c r="AC93" s="246"/>
      <c r="AD93" s="246"/>
      <c r="AE93" s="246"/>
      <c r="AF93" s="246"/>
      <c r="AG93" s="246"/>
      <c r="AH93" s="246"/>
      <c r="AI93" s="246"/>
      <c r="AJ93" s="246"/>
      <c r="AK93" s="246"/>
      <c r="AL93" s="246"/>
      <c r="AM93" s="246"/>
    </row>
    <row r="94" spans="1:46 16271:16271" s="439" customFormat="1" ht="30.65" customHeight="1" x14ac:dyDescent="0.2">
      <c r="A94" s="246"/>
      <c r="C94" s="245"/>
      <c r="E94" s="248"/>
      <c r="F94" s="248"/>
      <c r="G94" s="245"/>
      <c r="H94" s="248"/>
      <c r="I94" s="248"/>
      <c r="J94" s="248"/>
      <c r="K94" s="248"/>
      <c r="L94" s="248"/>
      <c r="M94" s="248"/>
      <c r="N94" s="248"/>
      <c r="O94" s="248"/>
      <c r="P94" s="248"/>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5"/>
      <c r="AO94" s="245"/>
      <c r="AP94" s="245"/>
      <c r="AQ94" s="245"/>
    </row>
    <row r="95" spans="1:46 16271:16271" s="439" customFormat="1" ht="18" customHeight="1" thickBot="1" x14ac:dyDescent="0.25">
      <c r="A95" s="246"/>
      <c r="C95" s="245"/>
      <c r="D95" s="246"/>
      <c r="E95" s="248"/>
      <c r="F95" s="248"/>
      <c r="G95" s="245"/>
      <c r="H95" s="248"/>
      <c r="I95" s="248"/>
      <c r="J95" s="248"/>
      <c r="K95" s="248"/>
      <c r="L95" s="248"/>
      <c r="M95" s="248"/>
      <c r="N95" s="248"/>
      <c r="O95" s="248"/>
      <c r="P95" s="248"/>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5"/>
      <c r="AO95" s="245"/>
      <c r="AP95" s="245"/>
      <c r="AQ95" s="245"/>
    </row>
    <row r="96" spans="1:46 16271:16271" s="439" customFormat="1" ht="30.65" customHeight="1" thickTop="1" x14ac:dyDescent="0.2">
      <c r="A96" s="246"/>
      <c r="C96" s="245"/>
      <c r="D96" s="246"/>
      <c r="E96" s="248"/>
      <c r="F96" s="248"/>
      <c r="G96" s="883" t="s">
        <v>576</v>
      </c>
      <c r="H96" s="884"/>
      <c r="I96" s="884"/>
      <c r="J96" s="884"/>
      <c r="K96" s="884"/>
      <c r="L96" s="884"/>
      <c r="M96" s="884"/>
      <c r="N96" s="884"/>
      <c r="O96" s="884"/>
      <c r="P96" s="884"/>
      <c r="Q96" s="884"/>
      <c r="R96" s="884"/>
      <c r="S96" s="884"/>
      <c r="T96" s="884"/>
      <c r="U96" s="884"/>
      <c r="V96" s="884"/>
      <c r="W96" s="884"/>
      <c r="X96" s="884"/>
      <c r="Y96" s="884"/>
      <c r="Z96" s="884"/>
      <c r="AA96" s="884"/>
      <c r="AB96" s="884"/>
      <c r="AC96" s="884"/>
      <c r="AD96" s="884"/>
      <c r="AE96" s="884"/>
      <c r="AF96" s="884"/>
      <c r="AG96" s="884"/>
      <c r="AH96" s="884"/>
      <c r="AI96" s="884"/>
      <c r="AJ96" s="884"/>
      <c r="AK96" s="884"/>
      <c r="AL96" s="884"/>
      <c r="AM96" s="885"/>
      <c r="AN96" s="245"/>
      <c r="AO96" s="245"/>
      <c r="AP96" s="245"/>
      <c r="AQ96" s="245"/>
    </row>
    <row r="97" spans="1:46" s="245" customFormat="1" ht="20.399999999999999" customHeight="1" x14ac:dyDescent="0.2">
      <c r="E97" s="248"/>
      <c r="F97" s="248"/>
      <c r="G97" s="886"/>
      <c r="H97" s="887"/>
      <c r="I97" s="887"/>
      <c r="J97" s="887"/>
      <c r="K97" s="887"/>
      <c r="L97" s="887"/>
      <c r="M97" s="887"/>
      <c r="N97" s="887"/>
      <c r="O97" s="887"/>
      <c r="P97" s="887"/>
      <c r="Q97" s="887"/>
      <c r="R97" s="887"/>
      <c r="S97" s="887"/>
      <c r="T97" s="887"/>
      <c r="U97" s="887"/>
      <c r="V97" s="887"/>
      <c r="W97" s="887"/>
      <c r="X97" s="887"/>
      <c r="Y97" s="887"/>
      <c r="Z97" s="887"/>
      <c r="AA97" s="887"/>
      <c r="AB97" s="887"/>
      <c r="AC97" s="887"/>
      <c r="AD97" s="887"/>
      <c r="AE97" s="887"/>
      <c r="AF97" s="887"/>
      <c r="AG97" s="887"/>
      <c r="AH97" s="887"/>
      <c r="AI97" s="887"/>
      <c r="AJ97" s="887"/>
      <c r="AK97" s="887"/>
      <c r="AL97" s="887"/>
      <c r="AM97" s="888"/>
    </row>
    <row r="98" spans="1:46" s="245" customFormat="1" ht="27.65" customHeight="1" x14ac:dyDescent="0.2">
      <c r="D98" s="248"/>
      <c r="E98" s="248"/>
      <c r="G98" s="886"/>
      <c r="H98" s="887"/>
      <c r="I98" s="887"/>
      <c r="J98" s="887"/>
      <c r="K98" s="887"/>
      <c r="L98" s="887"/>
      <c r="M98" s="887"/>
      <c r="N98" s="887"/>
      <c r="O98" s="887"/>
      <c r="P98" s="887"/>
      <c r="Q98" s="887"/>
      <c r="R98" s="887"/>
      <c r="S98" s="887"/>
      <c r="T98" s="887"/>
      <c r="U98" s="887"/>
      <c r="V98" s="887"/>
      <c r="W98" s="887"/>
      <c r="X98" s="887"/>
      <c r="Y98" s="887"/>
      <c r="Z98" s="887"/>
      <c r="AA98" s="887"/>
      <c r="AB98" s="887"/>
      <c r="AC98" s="887"/>
      <c r="AD98" s="887"/>
      <c r="AE98" s="887"/>
      <c r="AF98" s="887"/>
      <c r="AG98" s="887"/>
      <c r="AH98" s="887"/>
      <c r="AI98" s="887"/>
      <c r="AJ98" s="887"/>
      <c r="AK98" s="887"/>
      <c r="AL98" s="887"/>
      <c r="AM98" s="888"/>
    </row>
    <row r="99" spans="1:46" s="245" customFormat="1" ht="24" customHeight="1" x14ac:dyDescent="0.2">
      <c r="D99" s="248"/>
      <c r="E99" s="248"/>
      <c r="F99" s="248"/>
      <c r="G99" s="886"/>
      <c r="H99" s="887"/>
      <c r="I99" s="887"/>
      <c r="J99" s="887"/>
      <c r="K99" s="887"/>
      <c r="L99" s="887"/>
      <c r="M99" s="887"/>
      <c r="N99" s="887"/>
      <c r="O99" s="887"/>
      <c r="P99" s="887"/>
      <c r="Q99" s="887"/>
      <c r="R99" s="887"/>
      <c r="S99" s="887"/>
      <c r="T99" s="887"/>
      <c r="U99" s="887"/>
      <c r="V99" s="887"/>
      <c r="W99" s="887"/>
      <c r="X99" s="887"/>
      <c r="Y99" s="887"/>
      <c r="Z99" s="887"/>
      <c r="AA99" s="887"/>
      <c r="AB99" s="887"/>
      <c r="AC99" s="887"/>
      <c r="AD99" s="887"/>
      <c r="AE99" s="887"/>
      <c r="AF99" s="887"/>
      <c r="AG99" s="887"/>
      <c r="AH99" s="887"/>
      <c r="AI99" s="887"/>
      <c r="AJ99" s="887"/>
      <c r="AK99" s="887"/>
      <c r="AL99" s="887"/>
      <c r="AM99" s="888"/>
    </row>
    <row r="100" spans="1:46" s="245" customFormat="1" ht="28.25" customHeight="1" x14ac:dyDescent="0.2">
      <c r="D100" s="248"/>
      <c r="E100" s="248"/>
      <c r="F100" s="248"/>
      <c r="G100" s="886"/>
      <c r="H100" s="887"/>
      <c r="I100" s="887"/>
      <c r="J100" s="887"/>
      <c r="K100" s="887"/>
      <c r="L100" s="887"/>
      <c r="M100" s="887"/>
      <c r="N100" s="887"/>
      <c r="O100" s="887"/>
      <c r="P100" s="887"/>
      <c r="Q100" s="887"/>
      <c r="R100" s="887"/>
      <c r="S100" s="887"/>
      <c r="T100" s="887"/>
      <c r="U100" s="887"/>
      <c r="V100" s="887"/>
      <c r="W100" s="887"/>
      <c r="X100" s="887"/>
      <c r="Y100" s="887"/>
      <c r="Z100" s="887"/>
      <c r="AA100" s="887"/>
      <c r="AB100" s="887"/>
      <c r="AC100" s="887"/>
      <c r="AD100" s="887"/>
      <c r="AE100" s="887"/>
      <c r="AF100" s="887"/>
      <c r="AG100" s="887"/>
      <c r="AH100" s="887"/>
      <c r="AI100" s="887"/>
      <c r="AJ100" s="887"/>
      <c r="AK100" s="887"/>
      <c r="AL100" s="887"/>
      <c r="AM100" s="888"/>
    </row>
    <row r="101" spans="1:46" s="245" customFormat="1" ht="13.5" customHeight="1" x14ac:dyDescent="0.2">
      <c r="D101" s="248"/>
      <c r="E101" s="248"/>
      <c r="F101" s="248"/>
      <c r="G101" s="886"/>
      <c r="H101" s="887"/>
      <c r="I101" s="887"/>
      <c r="J101" s="887"/>
      <c r="K101" s="887"/>
      <c r="L101" s="887"/>
      <c r="M101" s="887"/>
      <c r="N101" s="887"/>
      <c r="O101" s="887"/>
      <c r="P101" s="887"/>
      <c r="Q101" s="887"/>
      <c r="R101" s="887"/>
      <c r="S101" s="887"/>
      <c r="T101" s="887"/>
      <c r="U101" s="887"/>
      <c r="V101" s="887"/>
      <c r="W101" s="887"/>
      <c r="X101" s="887"/>
      <c r="Y101" s="887"/>
      <c r="Z101" s="887"/>
      <c r="AA101" s="887"/>
      <c r="AB101" s="887"/>
      <c r="AC101" s="887"/>
      <c r="AD101" s="887"/>
      <c r="AE101" s="887"/>
      <c r="AF101" s="887"/>
      <c r="AG101" s="887"/>
      <c r="AH101" s="887"/>
      <c r="AI101" s="887"/>
      <c r="AJ101" s="887"/>
      <c r="AK101" s="887"/>
      <c r="AL101" s="887"/>
      <c r="AM101" s="888"/>
    </row>
    <row r="102" spans="1:46" s="245" customFormat="1" ht="12.5" customHeight="1" x14ac:dyDescent="0.2">
      <c r="D102" s="248"/>
      <c r="E102" s="248"/>
      <c r="F102" s="248"/>
      <c r="G102" s="886"/>
      <c r="H102" s="887"/>
      <c r="I102" s="887"/>
      <c r="J102" s="887"/>
      <c r="K102" s="887"/>
      <c r="L102" s="887"/>
      <c r="M102" s="887"/>
      <c r="N102" s="887"/>
      <c r="O102" s="887"/>
      <c r="P102" s="887"/>
      <c r="Q102" s="887"/>
      <c r="R102" s="887"/>
      <c r="S102" s="887"/>
      <c r="T102" s="887"/>
      <c r="U102" s="887"/>
      <c r="V102" s="887"/>
      <c r="W102" s="887"/>
      <c r="X102" s="887"/>
      <c r="Y102" s="887"/>
      <c r="Z102" s="887"/>
      <c r="AA102" s="887"/>
      <c r="AB102" s="887"/>
      <c r="AC102" s="887"/>
      <c r="AD102" s="887"/>
      <c r="AE102" s="887"/>
      <c r="AF102" s="887"/>
      <c r="AG102" s="887"/>
      <c r="AH102" s="887"/>
      <c r="AI102" s="887"/>
      <c r="AJ102" s="887"/>
      <c r="AK102" s="887"/>
      <c r="AL102" s="887"/>
      <c r="AM102" s="888"/>
    </row>
    <row r="103" spans="1:46" s="245" customFormat="1" ht="12.5" customHeight="1" x14ac:dyDescent="0.2">
      <c r="D103" s="248"/>
      <c r="E103" s="248"/>
      <c r="F103" s="248"/>
      <c r="G103" s="886"/>
      <c r="H103" s="887"/>
      <c r="I103" s="887"/>
      <c r="J103" s="887"/>
      <c r="K103" s="887"/>
      <c r="L103" s="887"/>
      <c r="M103" s="887"/>
      <c r="N103" s="887"/>
      <c r="O103" s="887"/>
      <c r="P103" s="887"/>
      <c r="Q103" s="887"/>
      <c r="R103" s="887"/>
      <c r="S103" s="887"/>
      <c r="T103" s="887"/>
      <c r="U103" s="887"/>
      <c r="V103" s="887"/>
      <c r="W103" s="887"/>
      <c r="X103" s="887"/>
      <c r="Y103" s="887"/>
      <c r="Z103" s="887"/>
      <c r="AA103" s="887"/>
      <c r="AB103" s="887"/>
      <c r="AC103" s="887"/>
      <c r="AD103" s="887"/>
      <c r="AE103" s="887"/>
      <c r="AF103" s="887"/>
      <c r="AG103" s="887"/>
      <c r="AH103" s="887"/>
      <c r="AI103" s="887"/>
      <c r="AJ103" s="887"/>
      <c r="AK103" s="887"/>
      <c r="AL103" s="887"/>
      <c r="AM103" s="888"/>
    </row>
    <row r="104" spans="1:46" s="245" customFormat="1" ht="12.5" customHeight="1" x14ac:dyDescent="0.2">
      <c r="D104" s="248"/>
      <c r="E104" s="248"/>
      <c r="F104" s="248"/>
      <c r="G104" s="886"/>
      <c r="H104" s="887"/>
      <c r="I104" s="887"/>
      <c r="J104" s="887"/>
      <c r="K104" s="887"/>
      <c r="L104" s="887"/>
      <c r="M104" s="887"/>
      <c r="N104" s="887"/>
      <c r="O104" s="887"/>
      <c r="P104" s="887"/>
      <c r="Q104" s="887"/>
      <c r="R104" s="887"/>
      <c r="S104" s="887"/>
      <c r="T104" s="887"/>
      <c r="U104" s="887"/>
      <c r="V104" s="887"/>
      <c r="W104" s="887"/>
      <c r="X104" s="887"/>
      <c r="Y104" s="887"/>
      <c r="Z104" s="887"/>
      <c r="AA104" s="887"/>
      <c r="AB104" s="887"/>
      <c r="AC104" s="887"/>
      <c r="AD104" s="887"/>
      <c r="AE104" s="887"/>
      <c r="AF104" s="887"/>
      <c r="AG104" s="887"/>
      <c r="AH104" s="887"/>
      <c r="AI104" s="887"/>
      <c r="AJ104" s="887"/>
      <c r="AK104" s="887"/>
      <c r="AL104" s="887"/>
      <c r="AM104" s="888"/>
    </row>
    <row r="105" spans="1:46" s="245" customFormat="1" ht="12.5" customHeight="1" x14ac:dyDescent="0.2">
      <c r="D105" s="248"/>
      <c r="E105" s="248"/>
      <c r="F105" s="248"/>
      <c r="G105" s="886"/>
      <c r="H105" s="887"/>
      <c r="I105" s="887"/>
      <c r="J105" s="887"/>
      <c r="K105" s="887"/>
      <c r="L105" s="887"/>
      <c r="M105" s="887"/>
      <c r="N105" s="887"/>
      <c r="O105" s="887"/>
      <c r="P105" s="887"/>
      <c r="Q105" s="887"/>
      <c r="R105" s="887"/>
      <c r="S105" s="887"/>
      <c r="T105" s="887"/>
      <c r="U105" s="887"/>
      <c r="V105" s="887"/>
      <c r="W105" s="887"/>
      <c r="X105" s="887"/>
      <c r="Y105" s="887"/>
      <c r="Z105" s="887"/>
      <c r="AA105" s="887"/>
      <c r="AB105" s="887"/>
      <c r="AC105" s="887"/>
      <c r="AD105" s="887"/>
      <c r="AE105" s="887"/>
      <c r="AF105" s="887"/>
      <c r="AG105" s="887"/>
      <c r="AH105" s="887"/>
      <c r="AI105" s="887"/>
      <c r="AJ105" s="887"/>
      <c r="AK105" s="887"/>
      <c r="AL105" s="887"/>
      <c r="AM105" s="888"/>
    </row>
    <row r="106" spans="1:46" s="245" customFormat="1" ht="39" customHeight="1" thickBot="1" x14ac:dyDescent="0.25">
      <c r="D106" s="248"/>
      <c r="E106" s="248"/>
      <c r="F106" s="248"/>
      <c r="G106" s="889"/>
      <c r="H106" s="890"/>
      <c r="I106" s="890"/>
      <c r="J106" s="890"/>
      <c r="K106" s="890"/>
      <c r="L106" s="890"/>
      <c r="M106" s="890"/>
      <c r="N106" s="890"/>
      <c r="O106" s="890"/>
      <c r="P106" s="890"/>
      <c r="Q106" s="890"/>
      <c r="R106" s="890"/>
      <c r="S106" s="890"/>
      <c r="T106" s="890"/>
      <c r="U106" s="890"/>
      <c r="V106" s="890"/>
      <c r="W106" s="890"/>
      <c r="X106" s="890"/>
      <c r="Y106" s="890"/>
      <c r="Z106" s="890"/>
      <c r="AA106" s="890"/>
      <c r="AB106" s="890"/>
      <c r="AC106" s="890"/>
      <c r="AD106" s="890"/>
      <c r="AE106" s="890"/>
      <c r="AF106" s="890"/>
      <c r="AG106" s="890"/>
      <c r="AH106" s="890"/>
      <c r="AI106" s="890"/>
      <c r="AJ106" s="890"/>
      <c r="AK106" s="890"/>
      <c r="AL106" s="890"/>
      <c r="AM106" s="891"/>
    </row>
    <row r="107" spans="1:46" ht="24.65" customHeight="1" thickTop="1" x14ac:dyDescent="0.2">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c r="AH107" s="239"/>
      <c r="AI107" s="239"/>
      <c r="AO107" s="3" t="s">
        <v>165</v>
      </c>
    </row>
    <row r="108" spans="1:46" s="442" customFormat="1" ht="33.65" customHeight="1" x14ac:dyDescent="0.2">
      <c r="A108" s="441"/>
      <c r="C108" s="443"/>
      <c r="D108" s="443"/>
      <c r="E108" s="443"/>
      <c r="F108" s="443"/>
      <c r="G108" s="443"/>
      <c r="H108" s="443"/>
      <c r="I108" s="444"/>
      <c r="J108" s="443"/>
      <c r="K108" s="443"/>
      <c r="L108" s="443"/>
      <c r="M108" s="443"/>
      <c r="N108" s="443"/>
      <c r="O108" s="443"/>
      <c r="P108" s="443"/>
      <c r="Q108" s="443"/>
      <c r="R108" s="443"/>
      <c r="S108" s="443"/>
      <c r="T108" s="443"/>
      <c r="U108" s="443"/>
      <c r="V108" s="443" t="s">
        <v>137</v>
      </c>
      <c r="W108" s="443"/>
      <c r="X108" s="443"/>
      <c r="Y108" s="443"/>
      <c r="Z108" s="443"/>
      <c r="AA108" s="443"/>
      <c r="AB108" s="443"/>
      <c r="AC108" s="443"/>
      <c r="AD108" s="443"/>
      <c r="AE108" s="443"/>
      <c r="AF108" s="443"/>
      <c r="AG108" s="443"/>
      <c r="AH108" s="443"/>
      <c r="AI108" s="443"/>
      <c r="AJ108" s="441"/>
      <c r="AK108" s="441"/>
      <c r="AL108" s="441"/>
      <c r="AM108" s="441"/>
      <c r="AN108" s="441"/>
      <c r="AQ108" s="441"/>
      <c r="AR108" s="441"/>
      <c r="AS108" s="441"/>
      <c r="AT108" s="441"/>
    </row>
    <row r="109" spans="1:46" ht="16.25" customHeight="1" x14ac:dyDescent="0.2">
      <c r="F109" s="895" t="s">
        <v>585</v>
      </c>
      <c r="G109" s="895"/>
      <c r="H109" s="895"/>
      <c r="I109" s="895"/>
      <c r="J109" s="895"/>
      <c r="K109" s="895"/>
      <c r="L109" s="895"/>
      <c r="M109" s="895"/>
      <c r="N109" s="895"/>
      <c r="O109" s="895"/>
      <c r="P109" s="895"/>
      <c r="Q109" s="895"/>
      <c r="R109" s="895"/>
      <c r="S109" s="895"/>
      <c r="T109" s="895"/>
      <c r="U109" s="895"/>
      <c r="V109" s="895"/>
      <c r="W109" s="895"/>
      <c r="X109" s="895"/>
      <c r="Y109" s="895"/>
      <c r="Z109" s="895"/>
      <c r="AA109" s="895"/>
      <c r="AB109" s="895"/>
      <c r="AC109" s="895"/>
      <c r="AD109" s="895"/>
      <c r="AE109" s="895"/>
      <c r="AF109" s="895"/>
      <c r="AG109" s="895"/>
      <c r="AH109" s="895"/>
      <c r="AI109" s="895"/>
      <c r="AJ109" s="895"/>
      <c r="AK109" s="895"/>
      <c r="AL109" s="895"/>
      <c r="AM109" s="895"/>
      <c r="AP109" s="896"/>
      <c r="AQ109" s="896"/>
      <c r="AR109" s="896"/>
      <c r="AS109" s="896"/>
      <c r="AT109" s="896"/>
    </row>
    <row r="110" spans="1:46" ht="16.25" customHeight="1" x14ac:dyDescent="0.2">
      <c r="F110" s="895"/>
      <c r="G110" s="895"/>
      <c r="H110" s="895"/>
      <c r="I110" s="895"/>
      <c r="J110" s="895"/>
      <c r="K110" s="895"/>
      <c r="L110" s="895"/>
      <c r="M110" s="895"/>
      <c r="N110" s="895"/>
      <c r="O110" s="895"/>
      <c r="P110" s="895"/>
      <c r="Q110" s="895"/>
      <c r="R110" s="895"/>
      <c r="S110" s="895"/>
      <c r="T110" s="895"/>
      <c r="U110" s="895"/>
      <c r="V110" s="895"/>
      <c r="W110" s="895"/>
      <c r="X110" s="895"/>
      <c r="Y110" s="895"/>
      <c r="Z110" s="895"/>
      <c r="AA110" s="895"/>
      <c r="AB110" s="895"/>
      <c r="AC110" s="895"/>
      <c r="AD110" s="895"/>
      <c r="AE110" s="895"/>
      <c r="AF110" s="895"/>
      <c r="AG110" s="895"/>
      <c r="AH110" s="895"/>
      <c r="AI110" s="895"/>
      <c r="AJ110" s="895"/>
      <c r="AK110" s="895"/>
      <c r="AL110" s="895"/>
      <c r="AM110" s="895"/>
      <c r="AP110" s="896"/>
      <c r="AQ110" s="896"/>
      <c r="AR110" s="896"/>
      <c r="AS110" s="896"/>
      <c r="AT110" s="896"/>
    </row>
    <row r="111" spans="1:46" ht="16.25" customHeight="1" thickBot="1" x14ac:dyDescent="0.25">
      <c r="F111" s="58"/>
      <c r="G111" s="58"/>
      <c r="H111" s="58"/>
      <c r="I111" s="58"/>
      <c r="J111" s="58"/>
      <c r="K111" s="58"/>
      <c r="L111" s="58"/>
      <c r="M111" s="256"/>
      <c r="N111" s="256"/>
      <c r="O111" s="58"/>
      <c r="P111" s="58"/>
      <c r="Q111" s="58"/>
      <c r="R111" s="58"/>
      <c r="S111" s="256"/>
      <c r="T111" s="256"/>
      <c r="U111" s="58"/>
      <c r="V111" s="58"/>
      <c r="W111" s="58"/>
      <c r="X111" s="58"/>
      <c r="Y111" s="58"/>
      <c r="Z111" s="58"/>
      <c r="AA111" s="58"/>
      <c r="AB111" s="58"/>
      <c r="AC111" s="58"/>
      <c r="AD111" s="7" t="s">
        <v>205</v>
      </c>
      <c r="AE111" s="58"/>
      <c r="AF111" s="58"/>
      <c r="AG111" s="58"/>
      <c r="AH111" s="58"/>
      <c r="AI111" s="58"/>
      <c r="AJ111" s="58"/>
      <c r="AK111" s="58"/>
      <c r="AL111" s="58"/>
      <c r="AM111" s="58"/>
      <c r="AP111" s="58"/>
      <c r="AQ111" s="58"/>
      <c r="AR111" s="58"/>
      <c r="AS111" s="58"/>
      <c r="AT111" s="58"/>
    </row>
    <row r="112" spans="1:46" ht="19.75" customHeight="1" thickTop="1" thickBot="1" x14ac:dyDescent="0.25">
      <c r="F112" s="465" t="s">
        <v>120</v>
      </c>
      <c r="G112" s="466"/>
      <c r="H112" s="467"/>
      <c r="I112" s="465" t="s">
        <v>139</v>
      </c>
      <c r="J112" s="466"/>
      <c r="K112" s="741" t="s">
        <v>235</v>
      </c>
      <c r="L112" s="741"/>
      <c r="M112" s="741"/>
      <c r="N112" s="255" t="s">
        <v>8</v>
      </c>
      <c r="O112" s="741"/>
      <c r="P112" s="741"/>
      <c r="Q112" s="741"/>
      <c r="R112" s="40" t="s">
        <v>56</v>
      </c>
      <c r="S112" s="742"/>
      <c r="T112" s="742"/>
      <c r="U112" s="41" t="s">
        <v>6</v>
      </c>
      <c r="X112" s="252" t="s">
        <v>206</v>
      </c>
      <c r="Y112" s="253"/>
      <c r="Z112" s="254"/>
      <c r="AA112" s="778" t="s">
        <v>139</v>
      </c>
      <c r="AB112" s="779"/>
      <c r="AC112" s="742"/>
      <c r="AD112" s="742"/>
      <c r="AE112" s="742"/>
      <c r="AF112" s="742"/>
      <c r="AG112" s="250" t="s">
        <v>8</v>
      </c>
      <c r="AH112" s="742"/>
      <c r="AI112" s="742"/>
      <c r="AJ112" s="742"/>
      <c r="AK112" s="250" t="s">
        <v>56</v>
      </c>
      <c r="AL112" s="742"/>
      <c r="AM112" s="742"/>
      <c r="AN112" s="742"/>
      <c r="AO112" s="251" t="s">
        <v>6</v>
      </c>
      <c r="AR112" s="753"/>
      <c r="AS112" s="753"/>
      <c r="AT112" s="753"/>
    </row>
    <row r="113" spans="1:46" ht="15.65" customHeight="1" thickTop="1" x14ac:dyDescent="0.2">
      <c r="F113" s="897" t="s">
        <v>138</v>
      </c>
      <c r="G113" s="898"/>
      <c r="H113" s="892"/>
      <c r="I113" s="893"/>
      <c r="J113" s="893"/>
      <c r="K113" s="893"/>
      <c r="L113" s="893"/>
      <c r="M113" s="893"/>
      <c r="N113" s="893"/>
      <c r="O113" s="893"/>
      <c r="P113" s="893"/>
      <c r="Q113" s="893"/>
      <c r="R113" s="893"/>
      <c r="S113" s="893"/>
      <c r="T113" s="893"/>
      <c r="U113" s="893"/>
      <c r="V113" s="727"/>
      <c r="W113" s="6"/>
      <c r="X113" s="688" t="s">
        <v>138</v>
      </c>
      <c r="Y113" s="689"/>
      <c r="Z113" s="732"/>
      <c r="AA113" s="733"/>
      <c r="AB113" s="733"/>
      <c r="AC113" s="733"/>
      <c r="AD113" s="733"/>
      <c r="AE113" s="733"/>
      <c r="AF113" s="733"/>
      <c r="AG113" s="733"/>
      <c r="AH113" s="733"/>
      <c r="AI113" s="733"/>
      <c r="AJ113" s="733"/>
      <c r="AK113" s="733"/>
      <c r="AL113" s="733"/>
      <c r="AM113" s="733"/>
      <c r="AN113" s="733"/>
      <c r="AO113" s="733"/>
      <c r="AP113" s="734"/>
      <c r="AS113" s="692"/>
      <c r="AT113" s="693"/>
    </row>
    <row r="114" spans="1:46" ht="16.75" customHeight="1" x14ac:dyDescent="0.2">
      <c r="F114" s="688"/>
      <c r="G114" s="689"/>
      <c r="H114" s="726"/>
      <c r="I114" s="490"/>
      <c r="J114" s="490"/>
      <c r="K114" s="490"/>
      <c r="L114" s="490"/>
      <c r="M114" s="490"/>
      <c r="N114" s="490"/>
      <c r="O114" s="490"/>
      <c r="P114" s="490"/>
      <c r="Q114" s="490"/>
      <c r="R114" s="490"/>
      <c r="S114" s="490"/>
      <c r="T114" s="490"/>
      <c r="U114" s="490"/>
      <c r="V114" s="728"/>
      <c r="W114" s="6"/>
      <c r="X114" s="688"/>
      <c r="Y114" s="689"/>
      <c r="Z114" s="735"/>
      <c r="AA114" s="736"/>
      <c r="AB114" s="736"/>
      <c r="AC114" s="736"/>
      <c r="AD114" s="736"/>
      <c r="AE114" s="736"/>
      <c r="AF114" s="736"/>
      <c r="AG114" s="736"/>
      <c r="AH114" s="736"/>
      <c r="AI114" s="736"/>
      <c r="AJ114" s="736"/>
      <c r="AK114" s="736"/>
      <c r="AL114" s="736"/>
      <c r="AM114" s="736"/>
      <c r="AN114" s="736"/>
      <c r="AO114" s="736"/>
      <c r="AP114" s="737"/>
      <c r="AS114" s="693"/>
      <c r="AT114" s="693"/>
    </row>
    <row r="115" spans="1:46" ht="13.25" customHeight="1" x14ac:dyDescent="0.2">
      <c r="F115" s="688"/>
      <c r="G115" s="689"/>
      <c r="H115" s="726"/>
      <c r="I115" s="490"/>
      <c r="J115" s="490"/>
      <c r="K115" s="490"/>
      <c r="L115" s="490"/>
      <c r="M115" s="490"/>
      <c r="N115" s="490"/>
      <c r="O115" s="490"/>
      <c r="P115" s="490"/>
      <c r="Q115" s="490"/>
      <c r="R115" s="490"/>
      <c r="S115" s="490"/>
      <c r="T115" s="490"/>
      <c r="U115" s="490"/>
      <c r="V115" s="728"/>
      <c r="W115" s="6"/>
      <c r="X115" s="688"/>
      <c r="Y115" s="689"/>
      <c r="Z115" s="735"/>
      <c r="AA115" s="736"/>
      <c r="AB115" s="736"/>
      <c r="AC115" s="736"/>
      <c r="AD115" s="736"/>
      <c r="AE115" s="736"/>
      <c r="AF115" s="736"/>
      <c r="AG115" s="736"/>
      <c r="AH115" s="736"/>
      <c r="AI115" s="736"/>
      <c r="AJ115" s="736"/>
      <c r="AK115" s="736"/>
      <c r="AL115" s="736"/>
      <c r="AM115" s="736"/>
      <c r="AN115" s="736"/>
      <c r="AO115" s="736"/>
      <c r="AP115" s="737"/>
      <c r="AS115" s="693"/>
      <c r="AT115" s="693"/>
    </row>
    <row r="116" spans="1:46" ht="13.5" customHeight="1" thickBot="1" x14ac:dyDescent="0.25">
      <c r="F116" s="690"/>
      <c r="G116" s="691"/>
      <c r="H116" s="729"/>
      <c r="I116" s="730"/>
      <c r="J116" s="730"/>
      <c r="K116" s="730"/>
      <c r="L116" s="730"/>
      <c r="M116" s="730"/>
      <c r="N116" s="730"/>
      <c r="O116" s="730"/>
      <c r="P116" s="730"/>
      <c r="Q116" s="730"/>
      <c r="R116" s="730"/>
      <c r="S116" s="730"/>
      <c r="T116" s="730"/>
      <c r="U116" s="730"/>
      <c r="V116" s="731"/>
      <c r="W116" s="6"/>
      <c r="X116" s="690"/>
      <c r="Y116" s="691"/>
      <c r="Z116" s="738"/>
      <c r="AA116" s="739"/>
      <c r="AB116" s="739"/>
      <c r="AC116" s="739"/>
      <c r="AD116" s="739"/>
      <c r="AE116" s="739"/>
      <c r="AF116" s="739"/>
      <c r="AG116" s="739"/>
      <c r="AH116" s="739"/>
      <c r="AI116" s="739"/>
      <c r="AJ116" s="739"/>
      <c r="AK116" s="739"/>
      <c r="AL116" s="739"/>
      <c r="AM116" s="739"/>
      <c r="AN116" s="739"/>
      <c r="AO116" s="739"/>
      <c r="AP116" s="740"/>
      <c r="AS116" s="693"/>
      <c r="AT116" s="693"/>
    </row>
    <row r="117" spans="1:46" ht="13.75" customHeight="1" thickTop="1" x14ac:dyDescent="0.2">
      <c r="AJ117" s="259" t="s">
        <v>205</v>
      </c>
    </row>
    <row r="118" spans="1:46" ht="13.75" customHeight="1" x14ac:dyDescent="0.2">
      <c r="A118" s="70"/>
      <c r="C118" s="249"/>
      <c r="D118" s="249"/>
      <c r="E118" s="249"/>
      <c r="F118" s="249"/>
      <c r="G118" s="249"/>
      <c r="H118" s="249"/>
      <c r="I118" s="249"/>
      <c r="J118" s="249"/>
      <c r="K118" s="249"/>
      <c r="L118" s="249"/>
      <c r="M118" s="249"/>
      <c r="N118" s="249"/>
      <c r="O118" s="249"/>
      <c r="P118" s="249"/>
      <c r="Q118" s="249"/>
      <c r="R118" s="249"/>
      <c r="S118" s="249"/>
      <c r="T118" s="249"/>
      <c r="U118" s="249"/>
      <c r="V118" s="249"/>
      <c r="W118" s="249"/>
      <c r="X118" s="249"/>
      <c r="Y118" s="249"/>
      <c r="Z118" s="249"/>
      <c r="AA118" s="249"/>
      <c r="AB118" s="249"/>
      <c r="AC118" s="249"/>
      <c r="AD118" s="249"/>
      <c r="AE118" s="249"/>
      <c r="AF118" s="249"/>
      <c r="AG118" s="249"/>
      <c r="AH118" s="249"/>
      <c r="AI118" s="249"/>
      <c r="AJ118" s="70"/>
      <c r="AK118" s="70"/>
      <c r="AL118" s="70"/>
      <c r="AM118" s="70"/>
      <c r="AN118" s="70"/>
      <c r="AO118" s="3"/>
      <c r="AQ118" s="70"/>
      <c r="AR118" s="70"/>
      <c r="AS118" s="70"/>
      <c r="AT118" s="70"/>
    </row>
    <row r="119" spans="1:46" ht="55" customHeight="1" x14ac:dyDescent="0.2">
      <c r="F119" s="694" t="s">
        <v>331</v>
      </c>
      <c r="G119" s="694"/>
      <c r="H119" s="694"/>
      <c r="I119" s="694"/>
      <c r="J119" s="694"/>
      <c r="K119" s="694"/>
      <c r="L119" s="694"/>
      <c r="M119" s="694"/>
      <c r="N119" s="694"/>
      <c r="O119" s="694"/>
      <c r="P119" s="694"/>
      <c r="Q119" s="694"/>
      <c r="R119" s="694"/>
      <c r="S119" s="694"/>
      <c r="T119" s="694"/>
      <c r="U119" s="694"/>
      <c r="V119" s="694"/>
      <c r="W119" s="694"/>
      <c r="X119" s="694"/>
      <c r="Y119" s="694"/>
      <c r="Z119" s="694"/>
      <c r="AA119" s="694"/>
      <c r="AB119" s="694"/>
      <c r="AC119" s="694"/>
      <c r="AD119" s="694"/>
      <c r="AE119" s="694"/>
      <c r="AF119" s="694"/>
      <c r="AG119" s="694"/>
      <c r="AH119" s="694"/>
      <c r="AI119" s="694"/>
      <c r="AJ119" s="694"/>
      <c r="AK119" s="694"/>
      <c r="AL119" s="694"/>
      <c r="AM119" s="694"/>
      <c r="AN119" s="694"/>
      <c r="AO119" s="694"/>
      <c r="AP119" s="687"/>
      <c r="AQ119" s="687"/>
      <c r="AR119" s="687"/>
      <c r="AS119" s="687"/>
      <c r="AT119" s="687"/>
    </row>
    <row r="120" spans="1:46" ht="10" customHeight="1" x14ac:dyDescent="0.2">
      <c r="F120" s="247"/>
      <c r="G120" s="247"/>
      <c r="H120" s="247"/>
      <c r="I120" s="247"/>
      <c r="J120" s="247"/>
      <c r="K120" s="247"/>
      <c r="L120" s="247"/>
      <c r="M120" s="247"/>
      <c r="N120" s="247"/>
      <c r="O120" s="247"/>
      <c r="P120" s="247"/>
      <c r="Q120" s="247"/>
      <c r="R120" s="247"/>
      <c r="S120" s="247"/>
      <c r="T120" s="247"/>
      <c r="U120" s="247"/>
      <c r="V120" s="247"/>
      <c r="W120" s="247"/>
      <c r="X120" s="247"/>
      <c r="Y120" s="247"/>
      <c r="Z120" s="247"/>
      <c r="AA120" s="247"/>
      <c r="AB120" s="247"/>
      <c r="AC120" s="247"/>
      <c r="AD120" s="247"/>
      <c r="AE120" s="247"/>
      <c r="AF120" s="247"/>
      <c r="AG120" s="247"/>
      <c r="AH120" s="247"/>
      <c r="AI120" s="247"/>
      <c r="AJ120" s="247"/>
      <c r="AK120" s="247"/>
      <c r="AL120" s="247"/>
      <c r="AM120" s="247"/>
      <c r="AN120" s="247"/>
      <c r="AP120" s="68"/>
      <c r="AQ120" s="68"/>
      <c r="AR120" s="68"/>
      <c r="AS120" s="68"/>
      <c r="AT120" s="68"/>
    </row>
    <row r="121" spans="1:46" s="8" customFormat="1" ht="20" customHeight="1" x14ac:dyDescent="0.2">
      <c r="F121" s="679" t="s">
        <v>83</v>
      </c>
      <c r="G121" s="680"/>
      <c r="H121" s="683" t="s">
        <v>84</v>
      </c>
      <c r="I121" s="684"/>
      <c r="J121" s="684"/>
      <c r="K121" s="684"/>
      <c r="L121" s="684"/>
      <c r="M121" s="684"/>
      <c r="N121" s="684"/>
      <c r="O121" s="684"/>
      <c r="P121" s="684"/>
      <c r="Q121" s="684"/>
      <c r="R121" s="684"/>
      <c r="S121" s="684"/>
      <c r="T121" s="684"/>
      <c r="U121" s="684"/>
      <c r="V121" s="684"/>
      <c r="W121" s="684"/>
      <c r="X121" s="684"/>
      <c r="Y121" s="684"/>
      <c r="Z121" s="684"/>
      <c r="AA121" s="684"/>
      <c r="AB121" s="684"/>
      <c r="AC121" s="684"/>
      <c r="AD121" s="684"/>
      <c r="AE121" s="684"/>
      <c r="AF121" s="684"/>
      <c r="AG121" s="684"/>
      <c r="AH121" s="684"/>
      <c r="AI121" s="684"/>
      <c r="AJ121" s="684"/>
      <c r="AK121" s="684"/>
      <c r="AL121" s="684"/>
      <c r="AM121" s="684"/>
      <c r="AN121" s="684"/>
      <c r="AO121" s="685"/>
      <c r="AP121" s="706"/>
      <c r="AQ121" s="706"/>
      <c r="AR121" s="686"/>
      <c r="AS121" s="686"/>
      <c r="AT121" s="686"/>
    </row>
    <row r="122" spans="1:46" s="8" customFormat="1" ht="81" customHeight="1" x14ac:dyDescent="0.2">
      <c r="F122" s="681"/>
      <c r="G122" s="682"/>
      <c r="H122" s="675" t="s">
        <v>453</v>
      </c>
      <c r="I122" s="676"/>
      <c r="J122" s="676"/>
      <c r="K122" s="676"/>
      <c r="L122" s="676"/>
      <c r="M122" s="676"/>
      <c r="N122" s="676"/>
      <c r="O122" s="676"/>
      <c r="P122" s="676"/>
      <c r="Q122" s="676"/>
      <c r="R122" s="676"/>
      <c r="S122" s="676"/>
      <c r="T122" s="676"/>
      <c r="U122" s="676"/>
      <c r="V122" s="676"/>
      <c r="W122" s="676"/>
      <c r="X122" s="676"/>
      <c r="Y122" s="676"/>
      <c r="Z122" s="676"/>
      <c r="AA122" s="676"/>
      <c r="AB122" s="676"/>
      <c r="AC122" s="676"/>
      <c r="AD122" s="676"/>
      <c r="AE122" s="676"/>
      <c r="AF122" s="676"/>
      <c r="AG122" s="676"/>
      <c r="AH122" s="676"/>
      <c r="AI122" s="676"/>
      <c r="AJ122" s="676"/>
      <c r="AK122" s="676"/>
      <c r="AL122" s="676"/>
      <c r="AM122" s="676"/>
      <c r="AN122" s="676"/>
      <c r="AO122" s="677"/>
      <c r="AP122" s="706"/>
      <c r="AQ122" s="706"/>
      <c r="AR122" s="678"/>
      <c r="AS122" s="678"/>
      <c r="AT122" s="678"/>
    </row>
    <row r="123" spans="1:46" s="8" customFormat="1" ht="20" customHeight="1" x14ac:dyDescent="0.2">
      <c r="F123" s="679" t="s">
        <v>85</v>
      </c>
      <c r="G123" s="702"/>
      <c r="H123" s="683" t="s">
        <v>86</v>
      </c>
      <c r="I123" s="684"/>
      <c r="J123" s="684"/>
      <c r="K123" s="684"/>
      <c r="L123" s="684"/>
      <c r="M123" s="684"/>
      <c r="N123" s="684"/>
      <c r="O123" s="684"/>
      <c r="P123" s="684"/>
      <c r="Q123" s="684"/>
      <c r="R123" s="684"/>
      <c r="S123" s="684"/>
      <c r="T123" s="684"/>
      <c r="U123" s="684"/>
      <c r="V123" s="684"/>
      <c r="W123" s="684"/>
      <c r="X123" s="684"/>
      <c r="Y123" s="684"/>
      <c r="Z123" s="684"/>
      <c r="AA123" s="684"/>
      <c r="AB123" s="684"/>
      <c r="AC123" s="684"/>
      <c r="AD123" s="684"/>
      <c r="AE123" s="684"/>
      <c r="AF123" s="684"/>
      <c r="AG123" s="684"/>
      <c r="AH123" s="684"/>
      <c r="AI123" s="684"/>
      <c r="AJ123" s="684"/>
      <c r="AK123" s="684"/>
      <c r="AL123" s="684"/>
      <c r="AM123" s="684"/>
      <c r="AN123" s="684"/>
      <c r="AO123" s="685"/>
      <c r="AP123" s="706"/>
      <c r="AQ123" s="706"/>
      <c r="AR123" s="686"/>
      <c r="AS123" s="686"/>
      <c r="AT123" s="686"/>
    </row>
    <row r="124" spans="1:46" s="8" customFormat="1" ht="39" customHeight="1" x14ac:dyDescent="0.2">
      <c r="F124" s="681"/>
      <c r="G124" s="705"/>
      <c r="H124" s="675" t="s">
        <v>498</v>
      </c>
      <c r="I124" s="676"/>
      <c r="J124" s="676"/>
      <c r="K124" s="676"/>
      <c r="L124" s="676"/>
      <c r="M124" s="676"/>
      <c r="N124" s="676"/>
      <c r="O124" s="676"/>
      <c r="P124" s="676"/>
      <c r="Q124" s="676"/>
      <c r="R124" s="676"/>
      <c r="S124" s="676"/>
      <c r="T124" s="676"/>
      <c r="U124" s="676"/>
      <c r="V124" s="676"/>
      <c r="W124" s="676"/>
      <c r="X124" s="676"/>
      <c r="Y124" s="676"/>
      <c r="Z124" s="676"/>
      <c r="AA124" s="676"/>
      <c r="AB124" s="676"/>
      <c r="AC124" s="676"/>
      <c r="AD124" s="676"/>
      <c r="AE124" s="676"/>
      <c r="AF124" s="676"/>
      <c r="AG124" s="676"/>
      <c r="AH124" s="676"/>
      <c r="AI124" s="676"/>
      <c r="AJ124" s="676"/>
      <c r="AK124" s="676"/>
      <c r="AL124" s="676"/>
      <c r="AM124" s="676"/>
      <c r="AN124" s="676"/>
      <c r="AO124" s="677"/>
      <c r="AP124" s="706"/>
      <c r="AQ124" s="706"/>
      <c r="AR124" s="707"/>
      <c r="AS124" s="707"/>
      <c r="AT124" s="707"/>
    </row>
    <row r="125" spans="1:46" s="8" customFormat="1" ht="20" customHeight="1" x14ac:dyDescent="0.2">
      <c r="F125" s="679" t="s">
        <v>87</v>
      </c>
      <c r="G125" s="702"/>
      <c r="H125" s="683" t="s">
        <v>202</v>
      </c>
      <c r="I125" s="684"/>
      <c r="J125" s="684"/>
      <c r="K125" s="684"/>
      <c r="L125" s="684"/>
      <c r="M125" s="684"/>
      <c r="N125" s="684"/>
      <c r="O125" s="684"/>
      <c r="P125" s="684"/>
      <c r="Q125" s="684"/>
      <c r="R125" s="684"/>
      <c r="S125" s="684"/>
      <c r="T125" s="684"/>
      <c r="U125" s="684"/>
      <c r="V125" s="684"/>
      <c r="W125" s="684"/>
      <c r="X125" s="684"/>
      <c r="Y125" s="684"/>
      <c r="Z125" s="684"/>
      <c r="AA125" s="684"/>
      <c r="AB125" s="684"/>
      <c r="AC125" s="684"/>
      <c r="AD125" s="684"/>
      <c r="AE125" s="684"/>
      <c r="AF125" s="684"/>
      <c r="AG125" s="684"/>
      <c r="AH125" s="684"/>
      <c r="AI125" s="684"/>
      <c r="AJ125" s="684"/>
      <c r="AK125" s="684"/>
      <c r="AL125" s="684"/>
      <c r="AM125" s="684"/>
      <c r="AN125" s="684"/>
      <c r="AO125" s="685"/>
      <c r="AP125" s="706"/>
      <c r="AQ125" s="706"/>
      <c r="AR125" s="686"/>
      <c r="AS125" s="686"/>
      <c r="AT125" s="686"/>
    </row>
    <row r="126" spans="1:46" s="8" customFormat="1" ht="19.25" customHeight="1" x14ac:dyDescent="0.2">
      <c r="F126" s="703"/>
      <c r="G126" s="704"/>
      <c r="H126" s="696" t="s">
        <v>579</v>
      </c>
      <c r="I126" s="697"/>
      <c r="J126" s="697"/>
      <c r="K126" s="697"/>
      <c r="L126" s="697"/>
      <c r="M126" s="697"/>
      <c r="N126" s="697"/>
      <c r="O126" s="697"/>
      <c r="P126" s="697"/>
      <c r="Q126" s="697"/>
      <c r="R126" s="697"/>
      <c r="S126" s="697"/>
      <c r="T126" s="697"/>
      <c r="U126" s="697"/>
      <c r="V126" s="697"/>
      <c r="W126" s="697"/>
      <c r="X126" s="697"/>
      <c r="Y126" s="697"/>
      <c r="Z126" s="697"/>
      <c r="AA126" s="697"/>
      <c r="AB126" s="697"/>
      <c r="AC126" s="697"/>
      <c r="AD126" s="697"/>
      <c r="AE126" s="697"/>
      <c r="AF126" s="697"/>
      <c r="AG126" s="697"/>
      <c r="AH126" s="697"/>
      <c r="AI126" s="697"/>
      <c r="AJ126" s="697"/>
      <c r="AK126" s="697"/>
      <c r="AL126" s="697"/>
      <c r="AM126" s="697"/>
      <c r="AN126" s="697"/>
      <c r="AO126" s="698"/>
      <c r="AP126" s="706"/>
      <c r="AQ126" s="706"/>
      <c r="AR126" s="678"/>
      <c r="AS126" s="678"/>
      <c r="AT126" s="678"/>
    </row>
    <row r="127" spans="1:46" s="8" customFormat="1" ht="37.25" customHeight="1" x14ac:dyDescent="0.2">
      <c r="F127" s="681"/>
      <c r="G127" s="705"/>
      <c r="H127" s="699"/>
      <c r="I127" s="700"/>
      <c r="J127" s="700"/>
      <c r="K127" s="700"/>
      <c r="L127" s="700"/>
      <c r="M127" s="700"/>
      <c r="N127" s="700"/>
      <c r="O127" s="700"/>
      <c r="P127" s="700"/>
      <c r="Q127" s="700"/>
      <c r="R127" s="700"/>
      <c r="S127" s="700"/>
      <c r="T127" s="700"/>
      <c r="U127" s="700"/>
      <c r="V127" s="700"/>
      <c r="W127" s="700"/>
      <c r="X127" s="700"/>
      <c r="Y127" s="700"/>
      <c r="Z127" s="700"/>
      <c r="AA127" s="700"/>
      <c r="AB127" s="700"/>
      <c r="AC127" s="700"/>
      <c r="AD127" s="700"/>
      <c r="AE127" s="700"/>
      <c r="AF127" s="700"/>
      <c r="AG127" s="700"/>
      <c r="AH127" s="700"/>
      <c r="AI127" s="700"/>
      <c r="AJ127" s="700"/>
      <c r="AK127" s="700"/>
      <c r="AL127" s="700"/>
      <c r="AM127" s="700"/>
      <c r="AN127" s="700"/>
      <c r="AO127" s="701"/>
      <c r="AP127" s="706"/>
      <c r="AQ127" s="706"/>
      <c r="AR127" s="678"/>
      <c r="AS127" s="678"/>
      <c r="AT127" s="678"/>
    </row>
    <row r="128" spans="1:46" s="8" customFormat="1" ht="20" customHeight="1" x14ac:dyDescent="0.2">
      <c r="F128" s="679" t="s">
        <v>88</v>
      </c>
      <c r="G128" s="702"/>
      <c r="H128" s="683" t="s">
        <v>89</v>
      </c>
      <c r="I128" s="684"/>
      <c r="J128" s="684"/>
      <c r="K128" s="684"/>
      <c r="L128" s="684"/>
      <c r="M128" s="684"/>
      <c r="N128" s="684"/>
      <c r="O128" s="684"/>
      <c r="P128" s="684"/>
      <c r="Q128" s="684"/>
      <c r="R128" s="684"/>
      <c r="S128" s="684"/>
      <c r="T128" s="684"/>
      <c r="U128" s="684"/>
      <c r="V128" s="684"/>
      <c r="W128" s="684"/>
      <c r="X128" s="684"/>
      <c r="Y128" s="684"/>
      <c r="Z128" s="684"/>
      <c r="AA128" s="684"/>
      <c r="AB128" s="684"/>
      <c r="AC128" s="684"/>
      <c r="AD128" s="684"/>
      <c r="AE128" s="684"/>
      <c r="AF128" s="684"/>
      <c r="AG128" s="684"/>
      <c r="AH128" s="684"/>
      <c r="AI128" s="684"/>
      <c r="AJ128" s="684"/>
      <c r="AK128" s="684"/>
      <c r="AL128" s="684"/>
      <c r="AM128" s="684"/>
      <c r="AN128" s="684"/>
      <c r="AO128" s="685"/>
      <c r="AP128" s="706"/>
      <c r="AQ128" s="706"/>
      <c r="AR128" s="686"/>
      <c r="AS128" s="686"/>
      <c r="AT128" s="686"/>
    </row>
    <row r="129" spans="6:46" s="8" customFormat="1" ht="37.25" customHeight="1" x14ac:dyDescent="0.2">
      <c r="F129" s="681"/>
      <c r="G129" s="705"/>
      <c r="H129" s="675" t="s">
        <v>500</v>
      </c>
      <c r="I129" s="676"/>
      <c r="J129" s="676"/>
      <c r="K129" s="676"/>
      <c r="L129" s="676"/>
      <c r="M129" s="676"/>
      <c r="N129" s="676"/>
      <c r="O129" s="676"/>
      <c r="P129" s="676"/>
      <c r="Q129" s="676"/>
      <c r="R129" s="676"/>
      <c r="S129" s="676"/>
      <c r="T129" s="676"/>
      <c r="U129" s="676"/>
      <c r="V129" s="676"/>
      <c r="W129" s="676"/>
      <c r="X129" s="676"/>
      <c r="Y129" s="676"/>
      <c r="Z129" s="676"/>
      <c r="AA129" s="676"/>
      <c r="AB129" s="676"/>
      <c r="AC129" s="676"/>
      <c r="AD129" s="676"/>
      <c r="AE129" s="676"/>
      <c r="AF129" s="676"/>
      <c r="AG129" s="676"/>
      <c r="AH129" s="676"/>
      <c r="AI129" s="676"/>
      <c r="AJ129" s="676"/>
      <c r="AK129" s="676"/>
      <c r="AL129" s="676"/>
      <c r="AM129" s="676"/>
      <c r="AN129" s="676"/>
      <c r="AO129" s="677"/>
      <c r="AP129" s="706"/>
      <c r="AQ129" s="706"/>
      <c r="AR129" s="707"/>
      <c r="AS129" s="707"/>
      <c r="AT129" s="707"/>
    </row>
    <row r="130" spans="6:46" s="8" customFormat="1" ht="20" customHeight="1" x14ac:dyDescent="0.2">
      <c r="F130" s="679" t="s">
        <v>90</v>
      </c>
      <c r="G130" s="702"/>
      <c r="H130" s="683" t="s">
        <v>91</v>
      </c>
      <c r="I130" s="684"/>
      <c r="J130" s="684"/>
      <c r="K130" s="684"/>
      <c r="L130" s="684"/>
      <c r="M130" s="684"/>
      <c r="N130" s="684"/>
      <c r="O130" s="684"/>
      <c r="P130" s="684"/>
      <c r="Q130" s="684"/>
      <c r="R130" s="684"/>
      <c r="S130" s="684"/>
      <c r="T130" s="684"/>
      <c r="U130" s="684"/>
      <c r="V130" s="684"/>
      <c r="W130" s="684"/>
      <c r="X130" s="684"/>
      <c r="Y130" s="684"/>
      <c r="Z130" s="684"/>
      <c r="AA130" s="684"/>
      <c r="AB130" s="684"/>
      <c r="AC130" s="684"/>
      <c r="AD130" s="684"/>
      <c r="AE130" s="684"/>
      <c r="AF130" s="684"/>
      <c r="AG130" s="684"/>
      <c r="AH130" s="684"/>
      <c r="AI130" s="684"/>
      <c r="AJ130" s="684"/>
      <c r="AK130" s="684"/>
      <c r="AL130" s="684"/>
      <c r="AM130" s="684"/>
      <c r="AN130" s="684"/>
      <c r="AO130" s="685"/>
      <c r="AP130" s="706"/>
      <c r="AQ130" s="706"/>
      <c r="AR130" s="686"/>
      <c r="AS130" s="686"/>
      <c r="AT130" s="686"/>
    </row>
    <row r="131" spans="6:46" s="8" customFormat="1" ht="34.25" customHeight="1" x14ac:dyDescent="0.2">
      <c r="F131" s="681"/>
      <c r="G131" s="705"/>
      <c r="H131" s="675" t="s">
        <v>92</v>
      </c>
      <c r="I131" s="676"/>
      <c r="J131" s="676"/>
      <c r="K131" s="676"/>
      <c r="L131" s="676"/>
      <c r="M131" s="676"/>
      <c r="N131" s="676"/>
      <c r="O131" s="676"/>
      <c r="P131" s="676"/>
      <c r="Q131" s="676"/>
      <c r="R131" s="676"/>
      <c r="S131" s="676"/>
      <c r="T131" s="676"/>
      <c r="U131" s="676"/>
      <c r="V131" s="676"/>
      <c r="W131" s="676"/>
      <c r="X131" s="676"/>
      <c r="Y131" s="676"/>
      <c r="Z131" s="676"/>
      <c r="AA131" s="676"/>
      <c r="AB131" s="676"/>
      <c r="AC131" s="676"/>
      <c r="AD131" s="676"/>
      <c r="AE131" s="676"/>
      <c r="AF131" s="676"/>
      <c r="AG131" s="676"/>
      <c r="AH131" s="676"/>
      <c r="AI131" s="676"/>
      <c r="AJ131" s="676"/>
      <c r="AK131" s="676"/>
      <c r="AL131" s="676"/>
      <c r="AM131" s="676"/>
      <c r="AN131" s="676"/>
      <c r="AO131" s="677"/>
      <c r="AP131" s="706"/>
      <c r="AQ131" s="706"/>
      <c r="AR131" s="707"/>
      <c r="AS131" s="707"/>
      <c r="AT131" s="707"/>
    </row>
    <row r="132" spans="6:46" s="8" customFormat="1" ht="20" customHeight="1" x14ac:dyDescent="0.2">
      <c r="F132" s="679" t="s">
        <v>93</v>
      </c>
      <c r="G132" s="702"/>
      <c r="H132" s="683" t="s">
        <v>94</v>
      </c>
      <c r="I132" s="684"/>
      <c r="J132" s="684"/>
      <c r="K132" s="684"/>
      <c r="L132" s="684"/>
      <c r="M132" s="684"/>
      <c r="N132" s="684"/>
      <c r="O132" s="684"/>
      <c r="P132" s="684"/>
      <c r="Q132" s="684"/>
      <c r="R132" s="684"/>
      <c r="S132" s="684"/>
      <c r="T132" s="684"/>
      <c r="U132" s="684"/>
      <c r="V132" s="684"/>
      <c r="W132" s="684"/>
      <c r="X132" s="684"/>
      <c r="Y132" s="684"/>
      <c r="Z132" s="684"/>
      <c r="AA132" s="684"/>
      <c r="AB132" s="684"/>
      <c r="AC132" s="684"/>
      <c r="AD132" s="684"/>
      <c r="AE132" s="684"/>
      <c r="AF132" s="684"/>
      <c r="AG132" s="684"/>
      <c r="AH132" s="684"/>
      <c r="AI132" s="684"/>
      <c r="AJ132" s="684"/>
      <c r="AK132" s="684"/>
      <c r="AL132" s="684"/>
      <c r="AM132" s="684"/>
      <c r="AN132" s="684"/>
      <c r="AO132" s="685"/>
      <c r="AP132" s="706"/>
      <c r="AQ132" s="706"/>
      <c r="AR132" s="686"/>
      <c r="AS132" s="686"/>
      <c r="AT132" s="686"/>
    </row>
    <row r="133" spans="6:46" s="8" customFormat="1" ht="18" customHeight="1" x14ac:dyDescent="0.2">
      <c r="F133" s="681"/>
      <c r="G133" s="705"/>
      <c r="H133" s="675" t="s">
        <v>95</v>
      </c>
      <c r="I133" s="676"/>
      <c r="J133" s="676"/>
      <c r="K133" s="676"/>
      <c r="L133" s="676"/>
      <c r="M133" s="676"/>
      <c r="N133" s="676"/>
      <c r="O133" s="676"/>
      <c r="P133" s="676"/>
      <c r="Q133" s="676"/>
      <c r="R133" s="676"/>
      <c r="S133" s="676"/>
      <c r="T133" s="676"/>
      <c r="U133" s="676"/>
      <c r="V133" s="676"/>
      <c r="W133" s="676"/>
      <c r="X133" s="676"/>
      <c r="Y133" s="676"/>
      <c r="Z133" s="676"/>
      <c r="AA133" s="676"/>
      <c r="AB133" s="676"/>
      <c r="AC133" s="676"/>
      <c r="AD133" s="676"/>
      <c r="AE133" s="676"/>
      <c r="AF133" s="676"/>
      <c r="AG133" s="676"/>
      <c r="AH133" s="676"/>
      <c r="AI133" s="676"/>
      <c r="AJ133" s="676"/>
      <c r="AK133" s="676"/>
      <c r="AL133" s="676"/>
      <c r="AM133" s="676"/>
      <c r="AN133" s="676"/>
      <c r="AO133" s="677"/>
      <c r="AP133" s="706"/>
      <c r="AQ133" s="706"/>
      <c r="AR133" s="707"/>
      <c r="AS133" s="707"/>
      <c r="AT133" s="707"/>
    </row>
    <row r="134" spans="6:46" s="8" customFormat="1" ht="20" customHeight="1" x14ac:dyDescent="0.2">
      <c r="F134" s="679" t="s">
        <v>96</v>
      </c>
      <c r="G134" s="702"/>
      <c r="H134" s="683" t="s">
        <v>97</v>
      </c>
      <c r="I134" s="684"/>
      <c r="J134" s="684"/>
      <c r="K134" s="684"/>
      <c r="L134" s="684"/>
      <c r="M134" s="684"/>
      <c r="N134" s="684"/>
      <c r="O134" s="684"/>
      <c r="P134" s="684"/>
      <c r="Q134" s="684"/>
      <c r="R134" s="684"/>
      <c r="S134" s="684"/>
      <c r="T134" s="684"/>
      <c r="U134" s="684"/>
      <c r="V134" s="684"/>
      <c r="W134" s="684"/>
      <c r="X134" s="684"/>
      <c r="Y134" s="684"/>
      <c r="Z134" s="684"/>
      <c r="AA134" s="684"/>
      <c r="AB134" s="684"/>
      <c r="AC134" s="684"/>
      <c r="AD134" s="684"/>
      <c r="AE134" s="684"/>
      <c r="AF134" s="684"/>
      <c r="AG134" s="684"/>
      <c r="AH134" s="684"/>
      <c r="AI134" s="684"/>
      <c r="AJ134" s="684"/>
      <c r="AK134" s="684"/>
      <c r="AL134" s="684"/>
      <c r="AM134" s="684"/>
      <c r="AN134" s="684"/>
      <c r="AO134" s="685"/>
      <c r="AP134" s="706"/>
      <c r="AQ134" s="706"/>
      <c r="AR134" s="686"/>
      <c r="AS134" s="686"/>
      <c r="AT134" s="686"/>
    </row>
    <row r="135" spans="6:46" s="8" customFormat="1" ht="37.75" customHeight="1" x14ac:dyDescent="0.2">
      <c r="F135" s="681"/>
      <c r="G135" s="705"/>
      <c r="H135" s="675" t="s">
        <v>98</v>
      </c>
      <c r="I135" s="676"/>
      <c r="J135" s="676"/>
      <c r="K135" s="676"/>
      <c r="L135" s="676"/>
      <c r="M135" s="676"/>
      <c r="N135" s="676"/>
      <c r="O135" s="676"/>
      <c r="P135" s="676"/>
      <c r="Q135" s="676"/>
      <c r="R135" s="676"/>
      <c r="S135" s="676"/>
      <c r="T135" s="676"/>
      <c r="U135" s="676"/>
      <c r="V135" s="676"/>
      <c r="W135" s="676"/>
      <c r="X135" s="676"/>
      <c r="Y135" s="676"/>
      <c r="Z135" s="676"/>
      <c r="AA135" s="676"/>
      <c r="AB135" s="676"/>
      <c r="AC135" s="676"/>
      <c r="AD135" s="676"/>
      <c r="AE135" s="676"/>
      <c r="AF135" s="676"/>
      <c r="AG135" s="676"/>
      <c r="AH135" s="676"/>
      <c r="AI135" s="676"/>
      <c r="AJ135" s="676"/>
      <c r="AK135" s="676"/>
      <c r="AL135" s="676"/>
      <c r="AM135" s="676"/>
      <c r="AN135" s="676"/>
      <c r="AO135" s="677"/>
      <c r="AP135" s="706"/>
      <c r="AQ135" s="706"/>
      <c r="AR135" s="707"/>
      <c r="AS135" s="707"/>
      <c r="AT135" s="707"/>
    </row>
    <row r="136" spans="6:46" s="8" customFormat="1" ht="17.399999999999999" customHeight="1" x14ac:dyDescent="0.2">
      <c r="F136" s="679" t="s">
        <v>99</v>
      </c>
      <c r="G136" s="702"/>
      <c r="H136" s="683" t="s">
        <v>100</v>
      </c>
      <c r="I136" s="684"/>
      <c r="J136" s="684"/>
      <c r="K136" s="684"/>
      <c r="L136" s="684"/>
      <c r="M136" s="684"/>
      <c r="N136" s="684"/>
      <c r="O136" s="684"/>
      <c r="P136" s="684"/>
      <c r="Q136" s="684"/>
      <c r="R136" s="684"/>
      <c r="S136" s="684"/>
      <c r="T136" s="684"/>
      <c r="U136" s="684"/>
      <c r="V136" s="684"/>
      <c r="W136" s="684"/>
      <c r="X136" s="684"/>
      <c r="Y136" s="684"/>
      <c r="Z136" s="684"/>
      <c r="AA136" s="684"/>
      <c r="AB136" s="684"/>
      <c r="AC136" s="684"/>
      <c r="AD136" s="684"/>
      <c r="AE136" s="684"/>
      <c r="AF136" s="684"/>
      <c r="AG136" s="684"/>
      <c r="AH136" s="684"/>
      <c r="AI136" s="684"/>
      <c r="AJ136" s="684"/>
      <c r="AK136" s="684"/>
      <c r="AL136" s="684"/>
      <c r="AM136" s="684"/>
      <c r="AN136" s="684"/>
      <c r="AO136" s="685"/>
      <c r="AP136" s="706"/>
      <c r="AQ136" s="706"/>
      <c r="AR136" s="686"/>
      <c r="AS136" s="686"/>
      <c r="AT136" s="686"/>
    </row>
    <row r="137" spans="6:46" s="8" customFormat="1" ht="28.75" customHeight="1" x14ac:dyDescent="0.2">
      <c r="F137" s="681"/>
      <c r="G137" s="705"/>
      <c r="H137" s="675" t="s">
        <v>124</v>
      </c>
      <c r="I137" s="676"/>
      <c r="J137" s="676"/>
      <c r="K137" s="676"/>
      <c r="L137" s="676"/>
      <c r="M137" s="676"/>
      <c r="N137" s="676"/>
      <c r="O137" s="676"/>
      <c r="P137" s="676"/>
      <c r="Q137" s="676"/>
      <c r="R137" s="676"/>
      <c r="S137" s="676"/>
      <c r="T137" s="676"/>
      <c r="U137" s="676"/>
      <c r="V137" s="676"/>
      <c r="W137" s="676"/>
      <c r="X137" s="676"/>
      <c r="Y137" s="676"/>
      <c r="Z137" s="676"/>
      <c r="AA137" s="676"/>
      <c r="AB137" s="676"/>
      <c r="AC137" s="676"/>
      <c r="AD137" s="676"/>
      <c r="AE137" s="676"/>
      <c r="AF137" s="676"/>
      <c r="AG137" s="676"/>
      <c r="AH137" s="676"/>
      <c r="AI137" s="676"/>
      <c r="AJ137" s="676"/>
      <c r="AK137" s="676"/>
      <c r="AL137" s="676"/>
      <c r="AM137" s="676"/>
      <c r="AN137" s="676"/>
      <c r="AO137" s="677"/>
      <c r="AP137" s="706"/>
      <c r="AQ137" s="706"/>
      <c r="AR137" s="707"/>
      <c r="AS137" s="707"/>
      <c r="AT137" s="707"/>
    </row>
    <row r="138" spans="6:46" s="8" customFormat="1" ht="18" customHeight="1" x14ac:dyDescent="0.2">
      <c r="F138" s="679" t="s">
        <v>101</v>
      </c>
      <c r="G138" s="702"/>
      <c r="H138" s="683" t="s">
        <v>102</v>
      </c>
      <c r="I138" s="684"/>
      <c r="J138" s="684"/>
      <c r="K138" s="684"/>
      <c r="L138" s="684"/>
      <c r="M138" s="684"/>
      <c r="N138" s="684"/>
      <c r="O138" s="684"/>
      <c r="P138" s="684"/>
      <c r="Q138" s="684"/>
      <c r="R138" s="684"/>
      <c r="S138" s="684"/>
      <c r="T138" s="684"/>
      <c r="U138" s="684"/>
      <c r="V138" s="684"/>
      <c r="W138" s="684"/>
      <c r="X138" s="684"/>
      <c r="Y138" s="684"/>
      <c r="Z138" s="684"/>
      <c r="AA138" s="684"/>
      <c r="AB138" s="684"/>
      <c r="AC138" s="684"/>
      <c r="AD138" s="684"/>
      <c r="AE138" s="684"/>
      <c r="AF138" s="684"/>
      <c r="AG138" s="684"/>
      <c r="AH138" s="684"/>
      <c r="AI138" s="684"/>
      <c r="AJ138" s="684"/>
      <c r="AK138" s="684"/>
      <c r="AL138" s="684"/>
      <c r="AM138" s="684"/>
      <c r="AN138" s="684"/>
      <c r="AO138" s="685"/>
      <c r="AP138" s="706"/>
      <c r="AQ138" s="706"/>
      <c r="AR138" s="686"/>
      <c r="AS138" s="686"/>
      <c r="AT138" s="686"/>
    </row>
    <row r="139" spans="6:46" s="8" customFormat="1" ht="25.75" customHeight="1" x14ac:dyDescent="0.2">
      <c r="F139" s="681"/>
      <c r="G139" s="705"/>
      <c r="H139" s="675" t="s">
        <v>103</v>
      </c>
      <c r="I139" s="676"/>
      <c r="J139" s="676"/>
      <c r="K139" s="676"/>
      <c r="L139" s="676"/>
      <c r="M139" s="676"/>
      <c r="N139" s="676"/>
      <c r="O139" s="676"/>
      <c r="P139" s="676"/>
      <c r="Q139" s="676"/>
      <c r="R139" s="676"/>
      <c r="S139" s="676"/>
      <c r="T139" s="676"/>
      <c r="U139" s="676"/>
      <c r="V139" s="676"/>
      <c r="W139" s="676"/>
      <c r="X139" s="676"/>
      <c r="Y139" s="676"/>
      <c r="Z139" s="676"/>
      <c r="AA139" s="676"/>
      <c r="AB139" s="676"/>
      <c r="AC139" s="676"/>
      <c r="AD139" s="676"/>
      <c r="AE139" s="676"/>
      <c r="AF139" s="676"/>
      <c r="AG139" s="676"/>
      <c r="AH139" s="676"/>
      <c r="AI139" s="676"/>
      <c r="AJ139" s="676"/>
      <c r="AK139" s="676"/>
      <c r="AL139" s="676"/>
      <c r="AM139" s="676"/>
      <c r="AN139" s="676"/>
      <c r="AO139" s="677"/>
      <c r="AP139" s="706"/>
      <c r="AQ139" s="706"/>
      <c r="AR139" s="707"/>
      <c r="AS139" s="707"/>
      <c r="AT139" s="707"/>
    </row>
    <row r="140" spans="6:46" s="8" customFormat="1" ht="19.75" customHeight="1" x14ac:dyDescent="0.2">
      <c r="F140" s="679" t="s">
        <v>104</v>
      </c>
      <c r="G140" s="702"/>
      <c r="H140" s="683" t="s">
        <v>105</v>
      </c>
      <c r="I140" s="684"/>
      <c r="J140" s="684"/>
      <c r="K140" s="684"/>
      <c r="L140" s="684"/>
      <c r="M140" s="684"/>
      <c r="N140" s="684"/>
      <c r="O140" s="684"/>
      <c r="P140" s="684"/>
      <c r="Q140" s="684"/>
      <c r="R140" s="684"/>
      <c r="S140" s="684"/>
      <c r="T140" s="684"/>
      <c r="U140" s="684"/>
      <c r="V140" s="684"/>
      <c r="W140" s="684"/>
      <c r="X140" s="684"/>
      <c r="Y140" s="684"/>
      <c r="Z140" s="684"/>
      <c r="AA140" s="684"/>
      <c r="AB140" s="684"/>
      <c r="AC140" s="684"/>
      <c r="AD140" s="684"/>
      <c r="AE140" s="684"/>
      <c r="AF140" s="684"/>
      <c r="AG140" s="684"/>
      <c r="AH140" s="684"/>
      <c r="AI140" s="684"/>
      <c r="AJ140" s="684"/>
      <c r="AK140" s="684"/>
      <c r="AL140" s="684"/>
      <c r="AM140" s="684"/>
      <c r="AN140" s="684"/>
      <c r="AO140" s="685"/>
      <c r="AP140" s="706"/>
      <c r="AQ140" s="706"/>
      <c r="AR140" s="686"/>
      <c r="AS140" s="686"/>
      <c r="AT140" s="686"/>
    </row>
    <row r="141" spans="6:46" s="8" customFormat="1" ht="32.4" customHeight="1" x14ac:dyDescent="0.2">
      <c r="F141" s="681"/>
      <c r="G141" s="705"/>
      <c r="H141" s="675" t="s">
        <v>458</v>
      </c>
      <c r="I141" s="676"/>
      <c r="J141" s="676"/>
      <c r="K141" s="676"/>
      <c r="L141" s="676"/>
      <c r="M141" s="676"/>
      <c r="N141" s="676"/>
      <c r="O141" s="676"/>
      <c r="P141" s="676"/>
      <c r="Q141" s="676"/>
      <c r="R141" s="676"/>
      <c r="S141" s="676"/>
      <c r="T141" s="676"/>
      <c r="U141" s="676"/>
      <c r="V141" s="676"/>
      <c r="W141" s="676"/>
      <c r="X141" s="676"/>
      <c r="Y141" s="676"/>
      <c r="Z141" s="676"/>
      <c r="AA141" s="676"/>
      <c r="AB141" s="676"/>
      <c r="AC141" s="676"/>
      <c r="AD141" s="676"/>
      <c r="AE141" s="676"/>
      <c r="AF141" s="676"/>
      <c r="AG141" s="676"/>
      <c r="AH141" s="676"/>
      <c r="AI141" s="676"/>
      <c r="AJ141" s="676"/>
      <c r="AK141" s="676"/>
      <c r="AL141" s="676"/>
      <c r="AM141" s="676"/>
      <c r="AN141" s="676"/>
      <c r="AO141" s="677"/>
      <c r="AP141" s="706"/>
      <c r="AQ141" s="706"/>
      <c r="AR141" s="707"/>
      <c r="AS141" s="707"/>
      <c r="AT141" s="707"/>
    </row>
    <row r="142" spans="6:46" s="8" customFormat="1" ht="14.4" customHeight="1" x14ac:dyDescent="0.2">
      <c r="F142" s="679" t="s">
        <v>106</v>
      </c>
      <c r="G142" s="702"/>
      <c r="H142" s="683" t="s">
        <v>107</v>
      </c>
      <c r="I142" s="684"/>
      <c r="J142" s="684"/>
      <c r="K142" s="684"/>
      <c r="L142" s="684"/>
      <c r="M142" s="684"/>
      <c r="N142" s="684"/>
      <c r="O142" s="684"/>
      <c r="P142" s="684"/>
      <c r="Q142" s="684"/>
      <c r="R142" s="684"/>
      <c r="S142" s="684"/>
      <c r="T142" s="684"/>
      <c r="U142" s="684"/>
      <c r="V142" s="684"/>
      <c r="W142" s="684"/>
      <c r="X142" s="684"/>
      <c r="Y142" s="684"/>
      <c r="Z142" s="684"/>
      <c r="AA142" s="684"/>
      <c r="AB142" s="684"/>
      <c r="AC142" s="684"/>
      <c r="AD142" s="684"/>
      <c r="AE142" s="684"/>
      <c r="AF142" s="684"/>
      <c r="AG142" s="684"/>
      <c r="AH142" s="684"/>
      <c r="AI142" s="684"/>
      <c r="AJ142" s="684"/>
      <c r="AK142" s="684"/>
      <c r="AL142" s="684"/>
      <c r="AM142" s="684"/>
      <c r="AN142" s="684"/>
      <c r="AO142" s="685"/>
      <c r="AP142" s="706"/>
      <c r="AQ142" s="706"/>
      <c r="AR142" s="686"/>
      <c r="AS142" s="686"/>
      <c r="AT142" s="686"/>
    </row>
    <row r="143" spans="6:46" s="8" customFormat="1" ht="24.65" customHeight="1" x14ac:dyDescent="0.2">
      <c r="F143" s="681"/>
      <c r="G143" s="705"/>
      <c r="H143" s="675" t="s">
        <v>108</v>
      </c>
      <c r="I143" s="676"/>
      <c r="J143" s="676"/>
      <c r="K143" s="676"/>
      <c r="L143" s="676"/>
      <c r="M143" s="676"/>
      <c r="N143" s="676"/>
      <c r="O143" s="676"/>
      <c r="P143" s="676"/>
      <c r="Q143" s="676"/>
      <c r="R143" s="676"/>
      <c r="S143" s="676"/>
      <c r="T143" s="676"/>
      <c r="U143" s="676"/>
      <c r="V143" s="676"/>
      <c r="W143" s="676"/>
      <c r="X143" s="676"/>
      <c r="Y143" s="676"/>
      <c r="Z143" s="676"/>
      <c r="AA143" s="676"/>
      <c r="AB143" s="676"/>
      <c r="AC143" s="676"/>
      <c r="AD143" s="676"/>
      <c r="AE143" s="676"/>
      <c r="AF143" s="676"/>
      <c r="AG143" s="676"/>
      <c r="AH143" s="676"/>
      <c r="AI143" s="676"/>
      <c r="AJ143" s="676"/>
      <c r="AK143" s="676"/>
      <c r="AL143" s="676"/>
      <c r="AM143" s="676"/>
      <c r="AN143" s="676"/>
      <c r="AO143" s="677"/>
      <c r="AP143" s="706"/>
      <c r="AQ143" s="706"/>
      <c r="AR143" s="707"/>
      <c r="AS143" s="707"/>
      <c r="AT143" s="707"/>
    </row>
    <row r="144" spans="6:46" s="8" customFormat="1" ht="19.25" customHeight="1" x14ac:dyDescent="0.2">
      <c r="F144" s="679" t="s">
        <v>109</v>
      </c>
      <c r="G144" s="702"/>
      <c r="H144" s="683" t="s">
        <v>110</v>
      </c>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c r="AJ144" s="684"/>
      <c r="AK144" s="684"/>
      <c r="AL144" s="684"/>
      <c r="AM144" s="684"/>
      <c r="AN144" s="684"/>
      <c r="AO144" s="685"/>
      <c r="AP144" s="706"/>
      <c r="AQ144" s="706"/>
      <c r="AR144" s="686"/>
      <c r="AS144" s="686"/>
      <c r="AT144" s="686"/>
    </row>
    <row r="145" spans="2:46" s="8" customFormat="1" ht="81" customHeight="1" x14ac:dyDescent="0.2">
      <c r="F145" s="681"/>
      <c r="G145" s="705"/>
      <c r="H145" s="675" t="s">
        <v>123</v>
      </c>
      <c r="I145" s="676"/>
      <c r="J145" s="676"/>
      <c r="K145" s="676"/>
      <c r="L145" s="676"/>
      <c r="M145" s="676"/>
      <c r="N145" s="676"/>
      <c r="O145" s="676"/>
      <c r="P145" s="676"/>
      <c r="Q145" s="676"/>
      <c r="R145" s="676"/>
      <c r="S145" s="676"/>
      <c r="T145" s="676"/>
      <c r="U145" s="676"/>
      <c r="V145" s="676"/>
      <c r="W145" s="676"/>
      <c r="X145" s="676"/>
      <c r="Y145" s="676"/>
      <c r="Z145" s="676"/>
      <c r="AA145" s="676"/>
      <c r="AB145" s="676"/>
      <c r="AC145" s="676"/>
      <c r="AD145" s="676"/>
      <c r="AE145" s="676"/>
      <c r="AF145" s="676"/>
      <c r="AG145" s="676"/>
      <c r="AH145" s="676"/>
      <c r="AI145" s="676"/>
      <c r="AJ145" s="676"/>
      <c r="AK145" s="676"/>
      <c r="AL145" s="676"/>
      <c r="AM145" s="676"/>
      <c r="AN145" s="676"/>
      <c r="AO145" s="677"/>
      <c r="AP145" s="706"/>
      <c r="AQ145" s="706"/>
      <c r="AR145" s="707"/>
      <c r="AS145" s="707"/>
      <c r="AT145" s="707"/>
    </row>
    <row r="146" spans="2:46" s="8" customFormat="1" ht="18" customHeight="1" x14ac:dyDescent="0.2">
      <c r="F146" s="679" t="s">
        <v>111</v>
      </c>
      <c r="G146" s="702"/>
      <c r="H146" s="683" t="s">
        <v>112</v>
      </c>
      <c r="I146" s="684"/>
      <c r="J146" s="684"/>
      <c r="K146" s="684"/>
      <c r="L146" s="684"/>
      <c r="M146" s="684"/>
      <c r="N146" s="684"/>
      <c r="O146" s="684"/>
      <c r="P146" s="684"/>
      <c r="Q146" s="684"/>
      <c r="R146" s="684"/>
      <c r="S146" s="684"/>
      <c r="T146" s="684"/>
      <c r="U146" s="684"/>
      <c r="V146" s="684"/>
      <c r="W146" s="684"/>
      <c r="X146" s="684"/>
      <c r="Y146" s="684"/>
      <c r="Z146" s="684"/>
      <c r="AA146" s="684"/>
      <c r="AB146" s="684"/>
      <c r="AC146" s="684"/>
      <c r="AD146" s="684"/>
      <c r="AE146" s="684"/>
      <c r="AF146" s="684"/>
      <c r="AG146" s="684"/>
      <c r="AH146" s="684"/>
      <c r="AI146" s="684"/>
      <c r="AJ146" s="684"/>
      <c r="AK146" s="684"/>
      <c r="AL146" s="684"/>
      <c r="AM146" s="684"/>
      <c r="AN146" s="684"/>
      <c r="AO146" s="685"/>
      <c r="AP146" s="706"/>
      <c r="AQ146" s="706"/>
      <c r="AR146" s="686"/>
      <c r="AS146" s="686"/>
      <c r="AT146" s="686"/>
    </row>
    <row r="147" spans="2:46" s="8" customFormat="1" ht="125" customHeight="1" x14ac:dyDescent="0.2">
      <c r="F147" s="681"/>
      <c r="G147" s="705"/>
      <c r="H147" s="675" t="s">
        <v>125</v>
      </c>
      <c r="I147" s="676"/>
      <c r="J147" s="676"/>
      <c r="K147" s="676"/>
      <c r="L147" s="676"/>
      <c r="M147" s="676"/>
      <c r="N147" s="676"/>
      <c r="O147" s="676"/>
      <c r="P147" s="676"/>
      <c r="Q147" s="676"/>
      <c r="R147" s="676"/>
      <c r="S147" s="676"/>
      <c r="T147" s="676"/>
      <c r="U147" s="676"/>
      <c r="V147" s="676"/>
      <c r="W147" s="676"/>
      <c r="X147" s="676"/>
      <c r="Y147" s="676"/>
      <c r="Z147" s="676"/>
      <c r="AA147" s="676"/>
      <c r="AB147" s="676"/>
      <c r="AC147" s="676"/>
      <c r="AD147" s="676"/>
      <c r="AE147" s="676"/>
      <c r="AF147" s="676"/>
      <c r="AG147" s="676"/>
      <c r="AH147" s="676"/>
      <c r="AI147" s="676"/>
      <c r="AJ147" s="676"/>
      <c r="AK147" s="676"/>
      <c r="AL147" s="676"/>
      <c r="AM147" s="676"/>
      <c r="AN147" s="676"/>
      <c r="AO147" s="677"/>
      <c r="AP147" s="706"/>
      <c r="AQ147" s="706"/>
      <c r="AR147" s="707"/>
      <c r="AS147" s="707"/>
      <c r="AT147" s="707"/>
    </row>
    <row r="148" spans="2:46" s="8" customFormat="1" ht="22.75" customHeight="1" x14ac:dyDescent="0.2">
      <c r="F148" s="710" t="s">
        <v>113</v>
      </c>
      <c r="G148" s="711"/>
      <c r="H148" s="683" t="s">
        <v>114</v>
      </c>
      <c r="I148" s="684"/>
      <c r="J148" s="684"/>
      <c r="K148" s="684"/>
      <c r="L148" s="684"/>
      <c r="M148" s="684"/>
      <c r="N148" s="684"/>
      <c r="O148" s="684"/>
      <c r="P148" s="684"/>
      <c r="Q148" s="684"/>
      <c r="R148" s="684"/>
      <c r="S148" s="684"/>
      <c r="T148" s="684"/>
      <c r="U148" s="684"/>
      <c r="V148" s="684"/>
      <c r="W148" s="684"/>
      <c r="X148" s="684"/>
      <c r="Y148" s="684"/>
      <c r="Z148" s="684"/>
      <c r="AA148" s="684"/>
      <c r="AB148" s="684"/>
      <c r="AC148" s="684"/>
      <c r="AD148" s="684"/>
      <c r="AE148" s="684"/>
      <c r="AF148" s="684"/>
      <c r="AG148" s="684"/>
      <c r="AH148" s="684"/>
      <c r="AI148" s="684"/>
      <c r="AJ148" s="684"/>
      <c r="AK148" s="684"/>
      <c r="AL148" s="684"/>
      <c r="AM148" s="684"/>
      <c r="AN148" s="684"/>
      <c r="AO148" s="685"/>
      <c r="AP148" s="714"/>
      <c r="AQ148" s="714"/>
      <c r="AR148" s="686"/>
      <c r="AS148" s="686"/>
      <c r="AT148" s="686"/>
    </row>
    <row r="149" spans="2:46" s="8" customFormat="1" ht="30.65" customHeight="1" x14ac:dyDescent="0.2">
      <c r="F149" s="712"/>
      <c r="G149" s="713"/>
      <c r="H149" s="675" t="s">
        <v>577</v>
      </c>
      <c r="I149" s="676"/>
      <c r="J149" s="676"/>
      <c r="K149" s="676"/>
      <c r="L149" s="676"/>
      <c r="M149" s="676"/>
      <c r="N149" s="676"/>
      <c r="O149" s="676"/>
      <c r="P149" s="676"/>
      <c r="Q149" s="676"/>
      <c r="R149" s="676"/>
      <c r="S149" s="676"/>
      <c r="T149" s="676"/>
      <c r="U149" s="676"/>
      <c r="V149" s="676"/>
      <c r="W149" s="676"/>
      <c r="X149" s="676"/>
      <c r="Y149" s="676"/>
      <c r="Z149" s="676"/>
      <c r="AA149" s="676"/>
      <c r="AB149" s="676"/>
      <c r="AC149" s="676"/>
      <c r="AD149" s="676"/>
      <c r="AE149" s="676"/>
      <c r="AF149" s="676"/>
      <c r="AG149" s="676"/>
      <c r="AH149" s="676"/>
      <c r="AI149" s="676"/>
      <c r="AJ149" s="676"/>
      <c r="AK149" s="676"/>
      <c r="AL149" s="676"/>
      <c r="AM149" s="676"/>
      <c r="AN149" s="676"/>
      <c r="AO149" s="677"/>
      <c r="AP149" s="714"/>
      <c r="AQ149" s="714"/>
      <c r="AR149" s="707"/>
      <c r="AS149" s="707"/>
      <c r="AT149" s="707"/>
    </row>
    <row r="150" spans="2:46" s="8" customFormat="1" ht="21" customHeight="1" x14ac:dyDescent="0.2">
      <c r="F150" s="710" t="s">
        <v>116</v>
      </c>
      <c r="G150" s="711"/>
      <c r="H150" s="683" t="s">
        <v>117</v>
      </c>
      <c r="I150" s="684"/>
      <c r="J150" s="684"/>
      <c r="K150" s="684"/>
      <c r="L150" s="684"/>
      <c r="M150" s="684"/>
      <c r="N150" s="684"/>
      <c r="O150" s="684"/>
      <c r="P150" s="684"/>
      <c r="Q150" s="684"/>
      <c r="R150" s="684"/>
      <c r="S150" s="684"/>
      <c r="T150" s="684"/>
      <c r="U150" s="684"/>
      <c r="V150" s="684"/>
      <c r="W150" s="684"/>
      <c r="X150" s="684"/>
      <c r="Y150" s="684"/>
      <c r="Z150" s="684"/>
      <c r="AA150" s="684"/>
      <c r="AB150" s="684"/>
      <c r="AC150" s="684"/>
      <c r="AD150" s="684"/>
      <c r="AE150" s="684"/>
      <c r="AF150" s="684"/>
      <c r="AG150" s="684"/>
      <c r="AH150" s="684"/>
      <c r="AI150" s="684"/>
      <c r="AJ150" s="684"/>
      <c r="AK150" s="684"/>
      <c r="AL150" s="684"/>
      <c r="AM150" s="684"/>
      <c r="AN150" s="684"/>
      <c r="AO150" s="685"/>
      <c r="AP150" s="714"/>
      <c r="AQ150" s="714"/>
      <c r="AR150" s="686"/>
      <c r="AS150" s="686"/>
      <c r="AT150" s="686"/>
    </row>
    <row r="151" spans="2:46" s="8" customFormat="1" ht="73.75" customHeight="1" x14ac:dyDescent="0.2">
      <c r="F151" s="712"/>
      <c r="G151" s="713"/>
      <c r="H151" s="675" t="s">
        <v>118</v>
      </c>
      <c r="I151" s="676"/>
      <c r="J151" s="676"/>
      <c r="K151" s="676"/>
      <c r="L151" s="676"/>
      <c r="M151" s="676"/>
      <c r="N151" s="676"/>
      <c r="O151" s="676"/>
      <c r="P151" s="676"/>
      <c r="Q151" s="676"/>
      <c r="R151" s="676"/>
      <c r="S151" s="676"/>
      <c r="T151" s="676"/>
      <c r="U151" s="676"/>
      <c r="V151" s="676"/>
      <c r="W151" s="676"/>
      <c r="X151" s="676"/>
      <c r="Y151" s="676"/>
      <c r="Z151" s="676"/>
      <c r="AA151" s="676"/>
      <c r="AB151" s="676"/>
      <c r="AC151" s="676"/>
      <c r="AD151" s="676"/>
      <c r="AE151" s="676"/>
      <c r="AF151" s="676"/>
      <c r="AG151" s="676"/>
      <c r="AH151" s="676"/>
      <c r="AI151" s="676"/>
      <c r="AJ151" s="676"/>
      <c r="AK151" s="676"/>
      <c r="AL151" s="676"/>
      <c r="AM151" s="676"/>
      <c r="AN151" s="676"/>
      <c r="AO151" s="677"/>
      <c r="AP151" s="714"/>
      <c r="AQ151" s="714"/>
      <c r="AR151" s="707"/>
      <c r="AS151" s="707"/>
      <c r="AT151" s="707"/>
    </row>
    <row r="152" spans="2:46" s="8" customFormat="1" ht="42.65" customHeight="1" x14ac:dyDescent="0.2">
      <c r="F152" s="781" t="s">
        <v>578</v>
      </c>
      <c r="G152" s="781"/>
      <c r="H152" s="781"/>
      <c r="I152" s="781"/>
      <c r="J152" s="781"/>
      <c r="K152" s="781"/>
      <c r="L152" s="781"/>
      <c r="M152" s="781"/>
      <c r="N152" s="781"/>
      <c r="O152" s="781"/>
      <c r="P152" s="781"/>
      <c r="Q152" s="781"/>
      <c r="R152" s="781"/>
      <c r="S152" s="781"/>
      <c r="T152" s="781"/>
      <c r="U152" s="781"/>
      <c r="V152" s="781"/>
      <c r="W152" s="781"/>
      <c r="X152" s="781"/>
      <c r="Y152" s="781"/>
      <c r="Z152" s="781"/>
      <c r="AA152" s="781"/>
      <c r="AB152" s="781"/>
      <c r="AC152" s="781"/>
      <c r="AD152" s="781"/>
      <c r="AE152" s="781"/>
      <c r="AF152" s="781"/>
      <c r="AG152" s="781"/>
      <c r="AH152" s="781"/>
      <c r="AI152" s="781"/>
      <c r="AJ152" s="781"/>
      <c r="AK152" s="781"/>
      <c r="AL152" s="781"/>
      <c r="AM152" s="781"/>
      <c r="AN152" s="781"/>
      <c r="AO152" s="781"/>
      <c r="AP152" s="715"/>
      <c r="AQ152" s="715"/>
      <c r="AR152" s="715"/>
      <c r="AS152" s="715"/>
      <c r="AT152" s="715"/>
    </row>
    <row r="153" spans="2:46" s="8" customFormat="1" ht="16.25" customHeight="1" x14ac:dyDescent="0.2">
      <c r="F153" s="715"/>
      <c r="G153" s="715"/>
      <c r="H153" s="715"/>
      <c r="I153" s="715"/>
      <c r="J153" s="715"/>
      <c r="K153" s="715"/>
      <c r="L153" s="715"/>
      <c r="M153" s="715"/>
      <c r="N153" s="715"/>
      <c r="O153" s="715"/>
      <c r="P153" s="715"/>
      <c r="Q153" s="715"/>
      <c r="R153" s="715"/>
      <c r="S153" s="715"/>
      <c r="T153" s="715"/>
      <c r="U153" s="715"/>
      <c r="V153" s="715"/>
      <c r="W153" s="715"/>
      <c r="X153" s="715"/>
      <c r="Y153" s="715"/>
      <c r="Z153" s="715"/>
      <c r="AA153" s="715"/>
      <c r="AB153" s="715"/>
      <c r="AC153" s="715"/>
      <c r="AD153" s="715"/>
      <c r="AE153" s="715"/>
      <c r="AF153" s="715"/>
      <c r="AG153" s="715"/>
      <c r="AH153" s="715"/>
      <c r="AI153" s="715"/>
      <c r="AJ153" s="715"/>
      <c r="AK153" s="715"/>
      <c r="AL153" s="715"/>
      <c r="AM153" s="715"/>
      <c r="AN153" s="715"/>
      <c r="AO153" s="715"/>
      <c r="AP153" s="715"/>
      <c r="AQ153" s="715"/>
      <c r="AR153" s="715"/>
      <c r="AS153" s="715"/>
      <c r="AT153" s="715"/>
    </row>
    <row r="154" spans="2:46" s="8" customFormat="1" ht="25.25" customHeight="1" x14ac:dyDescent="0.2">
      <c r="F154" s="715"/>
      <c r="G154" s="715"/>
      <c r="H154" s="715"/>
      <c r="I154" s="715"/>
      <c r="J154" s="715"/>
      <c r="K154" s="715"/>
      <c r="L154" s="715"/>
      <c r="M154" s="715"/>
      <c r="N154" s="715"/>
      <c r="O154" s="715"/>
      <c r="P154" s="715"/>
      <c r="Q154" s="715"/>
      <c r="R154" s="715"/>
      <c r="S154" s="715"/>
      <c r="T154" s="715"/>
      <c r="U154" s="715"/>
      <c r="V154" s="715"/>
      <c r="W154" s="715"/>
      <c r="X154" s="715"/>
      <c r="Y154" s="715"/>
      <c r="Z154" s="715"/>
      <c r="AA154" s="715"/>
      <c r="AB154" s="715"/>
      <c r="AC154" s="715"/>
      <c r="AD154" s="715"/>
      <c r="AE154" s="715"/>
      <c r="AF154" s="715"/>
      <c r="AG154" s="715"/>
      <c r="AH154" s="715"/>
      <c r="AI154" s="715"/>
      <c r="AJ154" s="715"/>
      <c r="AK154" s="715"/>
      <c r="AL154" s="715"/>
      <c r="AM154" s="715"/>
      <c r="AN154" s="715"/>
      <c r="AO154" s="715"/>
      <c r="AP154" s="715"/>
      <c r="AQ154" s="715"/>
      <c r="AR154" s="715"/>
      <c r="AS154" s="715"/>
      <c r="AT154" s="715"/>
    </row>
    <row r="155" spans="2:46" ht="96.65" customHeight="1" x14ac:dyDescent="0.2">
      <c r="B155" s="708"/>
      <c r="C155" s="708"/>
      <c r="D155" s="237"/>
      <c r="E155" s="237"/>
      <c r="F155" s="237"/>
      <c r="G155" s="237"/>
      <c r="H155" s="237"/>
      <c r="J155" s="237"/>
      <c r="K155" s="237"/>
      <c r="L155" s="237"/>
      <c r="M155" s="237"/>
      <c r="N155" s="237"/>
      <c r="O155" s="237"/>
      <c r="P155" s="237"/>
      <c r="Q155" s="237"/>
      <c r="R155" s="237"/>
      <c r="S155" s="237"/>
      <c r="U155" s="237"/>
      <c r="V155" s="237"/>
      <c r="W155" s="237"/>
      <c r="X155" s="237"/>
      <c r="Y155" s="237"/>
      <c r="Z155" s="237"/>
      <c r="AA155" s="237"/>
      <c r="AB155" s="237"/>
      <c r="AC155" s="237"/>
      <c r="AD155" s="237"/>
      <c r="AE155" s="237"/>
      <c r="AF155" s="237"/>
      <c r="AG155" s="237"/>
      <c r="AH155" s="237"/>
      <c r="AI155" s="237"/>
      <c r="AJ155" s="237"/>
      <c r="AK155" s="237"/>
      <c r="AL155" s="237"/>
      <c r="AM155" s="237"/>
      <c r="AN155" s="237"/>
      <c r="AO155" s="237"/>
      <c r="AP155" s="237"/>
      <c r="AQ155" s="237"/>
      <c r="AR155" s="237"/>
      <c r="AS155" s="237"/>
    </row>
    <row r="156" spans="2:46" ht="18" customHeight="1" x14ac:dyDescent="0.2">
      <c r="B156" s="716"/>
      <c r="C156" s="716"/>
      <c r="D156" s="717"/>
      <c r="E156" s="717"/>
      <c r="F156" s="717"/>
      <c r="G156" s="717"/>
      <c r="H156" s="717"/>
      <c r="I156" s="717"/>
      <c r="J156" s="717"/>
      <c r="K156" s="717"/>
      <c r="L156" s="717"/>
      <c r="M156" s="717"/>
      <c r="N156" s="717"/>
      <c r="O156" s="717"/>
      <c r="P156" s="717"/>
      <c r="Q156" s="717"/>
      <c r="R156" s="717"/>
      <c r="S156" s="717"/>
      <c r="T156" s="717"/>
      <c r="U156" s="717"/>
      <c r="V156" s="717"/>
      <c r="W156" s="717"/>
      <c r="X156" s="717"/>
      <c r="Y156" s="717"/>
      <c r="Z156" s="717"/>
      <c r="AA156" s="717"/>
      <c r="AB156" s="717"/>
      <c r="AC156" s="717"/>
      <c r="AD156" s="717"/>
      <c r="AE156" s="717"/>
      <c r="AF156" s="717"/>
      <c r="AG156" s="717"/>
      <c r="AH156" s="717"/>
      <c r="AI156" s="717"/>
      <c r="AJ156" s="717"/>
      <c r="AK156" s="717"/>
      <c r="AL156" s="717"/>
      <c r="AM156" s="717"/>
      <c r="AN156" s="717"/>
      <c r="AO156" s="717"/>
      <c r="AP156" s="717"/>
      <c r="AQ156" s="717"/>
      <c r="AR156" s="717"/>
      <c r="AS156" s="717"/>
    </row>
    <row r="157" spans="2:46" ht="24" customHeight="1" x14ac:dyDescent="0.2">
      <c r="B157" s="716"/>
      <c r="C157" s="716"/>
      <c r="D157" s="709"/>
      <c r="E157" s="709"/>
      <c r="F157" s="709"/>
      <c r="G157" s="709"/>
      <c r="H157" s="709"/>
      <c r="I157" s="709"/>
      <c r="J157" s="709"/>
      <c r="K157" s="709"/>
      <c r="L157" s="709"/>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row>
    <row r="158" spans="2:46" ht="18" customHeight="1" x14ac:dyDescent="0.2">
      <c r="B158" s="716"/>
      <c r="C158" s="716"/>
      <c r="D158" s="717"/>
      <c r="E158" s="717"/>
      <c r="F158" s="717"/>
      <c r="G158" s="717"/>
      <c r="H158" s="717"/>
      <c r="I158" s="717"/>
      <c r="J158" s="717"/>
      <c r="K158" s="717"/>
      <c r="L158" s="717"/>
      <c r="M158" s="717"/>
      <c r="N158" s="717"/>
      <c r="O158" s="717"/>
      <c r="P158" s="717"/>
      <c r="Q158" s="717"/>
      <c r="R158" s="717"/>
      <c r="S158" s="717"/>
      <c r="T158" s="717"/>
      <c r="U158" s="717"/>
      <c r="V158" s="717"/>
      <c r="W158" s="717"/>
      <c r="X158" s="717"/>
      <c r="Y158" s="717"/>
      <c r="Z158" s="717"/>
      <c r="AA158" s="717"/>
      <c r="AB158" s="717"/>
      <c r="AC158" s="717"/>
      <c r="AD158" s="717"/>
      <c r="AE158" s="717"/>
      <c r="AF158" s="717"/>
      <c r="AG158" s="717"/>
      <c r="AH158" s="717"/>
      <c r="AI158" s="717"/>
      <c r="AJ158" s="717"/>
      <c r="AK158" s="717"/>
      <c r="AL158" s="717"/>
      <c r="AM158" s="717"/>
      <c r="AN158" s="717"/>
      <c r="AO158" s="717"/>
      <c r="AP158" s="717"/>
      <c r="AQ158" s="717"/>
      <c r="AR158" s="717"/>
      <c r="AS158" s="717"/>
    </row>
    <row r="159" spans="2:46" ht="72.650000000000006" customHeight="1" x14ac:dyDescent="0.2">
      <c r="B159" s="716"/>
      <c r="C159" s="716"/>
      <c r="D159" s="709"/>
      <c r="E159" s="709"/>
      <c r="F159" s="709"/>
      <c r="G159" s="709"/>
      <c r="H159" s="709"/>
      <c r="I159" s="709"/>
      <c r="J159" s="709"/>
      <c r="K159" s="709"/>
      <c r="L159" s="709"/>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row>
    <row r="160" spans="2:46" ht="24.65" customHeight="1" x14ac:dyDescent="0.2">
      <c r="B160" s="240"/>
      <c r="C160" s="240"/>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237"/>
      <c r="Z160" s="237"/>
      <c r="AA160" s="237"/>
      <c r="AB160" s="237"/>
      <c r="AC160" s="237"/>
      <c r="AD160" s="237"/>
      <c r="AE160" s="237"/>
      <c r="AF160" s="237"/>
      <c r="AG160" s="237"/>
      <c r="AH160" s="237"/>
      <c r="AI160" s="237"/>
      <c r="AJ160" s="237"/>
      <c r="AK160" s="237"/>
      <c r="AL160" s="237"/>
      <c r="AM160" s="237"/>
      <c r="AN160" s="237"/>
      <c r="AO160" s="237"/>
      <c r="AP160" s="237"/>
      <c r="AQ160" s="237"/>
      <c r="AR160" s="237"/>
      <c r="AS160" s="237"/>
    </row>
    <row r="161" spans="2:45" ht="42.65" customHeight="1" x14ac:dyDescent="0.2">
      <c r="B161" s="766"/>
      <c r="C161" s="766"/>
      <c r="D161" s="766"/>
      <c r="E161" s="766"/>
      <c r="F161" s="766"/>
      <c r="G161" s="766"/>
      <c r="H161" s="766"/>
      <c r="I161" s="766"/>
      <c r="J161" s="766"/>
      <c r="K161" s="766"/>
      <c r="L161" s="766"/>
      <c r="M161" s="766"/>
      <c r="N161" s="766"/>
      <c r="O161" s="766"/>
      <c r="P161" s="766"/>
      <c r="Q161" s="766"/>
      <c r="R161" s="766"/>
      <c r="S161" s="766"/>
      <c r="T161" s="766"/>
      <c r="U161" s="766"/>
      <c r="V161" s="766"/>
      <c r="W161" s="766"/>
      <c r="X161" s="766"/>
      <c r="Y161" s="766"/>
      <c r="Z161" s="766"/>
      <c r="AA161" s="766"/>
      <c r="AB161" s="766"/>
      <c r="AC161" s="766"/>
      <c r="AD161" s="766"/>
      <c r="AE161" s="766"/>
      <c r="AF161" s="766"/>
      <c r="AG161" s="766"/>
      <c r="AH161" s="766"/>
      <c r="AI161" s="766"/>
      <c r="AJ161" s="766"/>
      <c r="AK161" s="766"/>
      <c r="AL161" s="766"/>
      <c r="AM161" s="766"/>
      <c r="AN161" s="766"/>
      <c r="AO161" s="766"/>
      <c r="AP161" s="766"/>
      <c r="AQ161" s="766"/>
      <c r="AR161" s="766"/>
      <c r="AS161" s="766"/>
    </row>
    <row r="162" spans="2:45" ht="16.25" customHeight="1" x14ac:dyDescent="0.2">
      <c r="B162" s="766"/>
      <c r="C162" s="766"/>
      <c r="D162" s="766"/>
      <c r="E162" s="766"/>
      <c r="F162" s="766"/>
      <c r="G162" s="766"/>
      <c r="H162" s="766"/>
      <c r="I162" s="766"/>
      <c r="J162" s="766"/>
      <c r="K162" s="766"/>
      <c r="L162" s="766"/>
      <c r="M162" s="766"/>
      <c r="N162" s="766"/>
      <c r="O162" s="766"/>
      <c r="P162" s="766"/>
      <c r="Q162" s="766"/>
      <c r="R162" s="766"/>
      <c r="S162" s="766"/>
      <c r="T162" s="766"/>
      <c r="U162" s="766"/>
      <c r="V162" s="766"/>
      <c r="W162" s="766"/>
      <c r="X162" s="766"/>
      <c r="Y162" s="766"/>
      <c r="Z162" s="766"/>
      <c r="AA162" s="766"/>
      <c r="AB162" s="766"/>
      <c r="AC162" s="766"/>
      <c r="AD162" s="766"/>
      <c r="AE162" s="766"/>
      <c r="AF162" s="766"/>
      <c r="AG162" s="766"/>
      <c r="AH162" s="766"/>
      <c r="AI162" s="766"/>
      <c r="AJ162" s="766"/>
      <c r="AK162" s="766"/>
      <c r="AL162" s="766"/>
      <c r="AM162" s="766"/>
      <c r="AN162" s="766"/>
      <c r="AO162" s="766"/>
      <c r="AP162" s="766"/>
      <c r="AQ162" s="766"/>
      <c r="AR162" s="766"/>
      <c r="AS162" s="766"/>
    </row>
    <row r="163" spans="2:45" ht="16.25" customHeight="1" x14ac:dyDescent="0.2">
      <c r="B163" s="766"/>
      <c r="C163" s="766"/>
      <c r="D163" s="766"/>
      <c r="E163" s="766"/>
      <c r="F163" s="766"/>
      <c r="G163" s="766"/>
      <c r="H163" s="766"/>
      <c r="I163" s="766"/>
      <c r="J163" s="766"/>
      <c r="K163" s="766"/>
      <c r="L163" s="766"/>
      <c r="M163" s="766"/>
      <c r="N163" s="766"/>
      <c r="O163" s="766"/>
      <c r="P163" s="766"/>
      <c r="Q163" s="766"/>
      <c r="R163" s="766"/>
      <c r="S163" s="766"/>
      <c r="T163" s="766"/>
      <c r="U163" s="766"/>
      <c r="V163" s="766"/>
      <c r="W163" s="766"/>
      <c r="X163" s="766"/>
      <c r="Y163" s="766"/>
      <c r="Z163" s="766"/>
      <c r="AA163" s="766"/>
      <c r="AB163" s="766"/>
      <c r="AC163" s="766"/>
      <c r="AD163" s="766"/>
      <c r="AE163" s="766"/>
      <c r="AF163" s="766"/>
      <c r="AG163" s="766"/>
      <c r="AH163" s="766"/>
      <c r="AI163" s="766"/>
      <c r="AJ163" s="766"/>
      <c r="AK163" s="766"/>
      <c r="AL163" s="766"/>
      <c r="AM163" s="766"/>
      <c r="AN163" s="766"/>
      <c r="AO163" s="766"/>
      <c r="AP163" s="766"/>
      <c r="AQ163" s="766"/>
      <c r="AR163" s="766"/>
      <c r="AS163" s="766"/>
    </row>
    <row r="164" spans="2:45" ht="16.25" customHeight="1" x14ac:dyDescent="0.2">
      <c r="B164" s="719"/>
      <c r="C164" s="719"/>
      <c r="D164" s="719"/>
      <c r="E164" s="719"/>
      <c r="F164" s="719"/>
      <c r="G164" s="719"/>
      <c r="H164" s="719"/>
      <c r="I164" s="719"/>
      <c r="J164" s="719"/>
      <c r="K164" s="719"/>
      <c r="L164" s="719"/>
      <c r="M164" s="719"/>
      <c r="N164" s="719"/>
      <c r="O164" s="719"/>
      <c r="P164" s="719"/>
      <c r="Q164" s="719"/>
      <c r="R164" s="719"/>
      <c r="S164" s="719"/>
      <c r="T164" s="719"/>
      <c r="U164" s="719"/>
      <c r="V164" s="719"/>
      <c r="W164" s="719"/>
      <c r="X164" s="719"/>
      <c r="Y164" s="719"/>
      <c r="Z164" s="719"/>
      <c r="AA164" s="719"/>
      <c r="AB164" s="719"/>
      <c r="AC164" s="719"/>
      <c r="AD164" s="719"/>
      <c r="AE164" s="719"/>
      <c r="AF164" s="719"/>
      <c r="AG164" s="719"/>
      <c r="AH164" s="719"/>
      <c r="AI164" s="719"/>
      <c r="AJ164" s="719"/>
      <c r="AK164" s="719"/>
      <c r="AL164" s="719"/>
      <c r="AM164" s="719"/>
      <c r="AN164" s="719"/>
      <c r="AO164" s="719"/>
      <c r="AP164" s="719"/>
      <c r="AQ164" s="719"/>
      <c r="AR164" s="719"/>
      <c r="AS164" s="719"/>
    </row>
    <row r="165" spans="2:45" ht="16.25" customHeight="1" x14ac:dyDescent="0.2">
      <c r="B165" s="719"/>
      <c r="C165" s="719"/>
      <c r="D165" s="719"/>
      <c r="E165" s="719"/>
      <c r="F165" s="719"/>
      <c r="G165" s="719"/>
      <c r="H165" s="719"/>
      <c r="I165" s="719"/>
      <c r="J165" s="719"/>
      <c r="K165" s="719"/>
      <c r="L165" s="719"/>
      <c r="M165" s="719"/>
      <c r="N165" s="719"/>
      <c r="O165" s="719"/>
      <c r="P165" s="719"/>
      <c r="Q165" s="719"/>
      <c r="R165" s="719"/>
      <c r="S165" s="719"/>
      <c r="T165" s="719"/>
      <c r="U165" s="719"/>
      <c r="V165" s="719"/>
      <c r="W165" s="719"/>
      <c r="X165" s="719"/>
      <c r="Y165" s="719"/>
      <c r="Z165" s="719"/>
      <c r="AA165" s="719"/>
      <c r="AB165" s="719"/>
      <c r="AC165" s="719"/>
      <c r="AD165" s="719"/>
      <c r="AE165" s="719"/>
      <c r="AF165" s="719"/>
      <c r="AG165" s="719"/>
      <c r="AH165" s="719"/>
      <c r="AI165" s="719"/>
      <c r="AJ165" s="719"/>
      <c r="AK165" s="719"/>
      <c r="AL165" s="719"/>
      <c r="AM165" s="719"/>
      <c r="AN165" s="719"/>
      <c r="AO165" s="719"/>
      <c r="AP165" s="719"/>
      <c r="AQ165" s="719"/>
      <c r="AR165" s="719"/>
      <c r="AS165" s="719"/>
    </row>
    <row r="166" spans="2:45" ht="16.25" customHeight="1" x14ac:dyDescent="0.2">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H166" s="58"/>
      <c r="AI166" s="58"/>
      <c r="AJ166" s="58"/>
      <c r="AK166" s="58"/>
      <c r="AL166" s="58"/>
      <c r="AM166" s="58"/>
      <c r="AN166" s="58"/>
      <c r="AO166" s="58"/>
      <c r="AP166" s="58"/>
      <c r="AQ166" s="58"/>
      <c r="AR166" s="58"/>
      <c r="AS166" s="58"/>
    </row>
    <row r="167" spans="2:45" ht="16.25" customHeight="1" x14ac:dyDescent="0.2">
      <c r="H167" s="241"/>
      <c r="I167" s="241"/>
      <c r="J167" s="242"/>
      <c r="K167" s="242"/>
      <c r="L167" s="243"/>
      <c r="M167" s="243"/>
      <c r="N167" s="241"/>
      <c r="O167" s="244"/>
      <c r="P167" s="244"/>
      <c r="Q167" s="241"/>
      <c r="R167" s="244"/>
      <c r="S167" s="244"/>
      <c r="T167" s="241"/>
      <c r="U167" s="243"/>
      <c r="Z167" s="15"/>
      <c r="AA167" s="15"/>
      <c r="AB167" s="15"/>
      <c r="AC167" s="15"/>
      <c r="AD167" s="15"/>
      <c r="AE167" s="159"/>
      <c r="AF167" s="159"/>
      <c r="AG167" s="159"/>
      <c r="AH167" s="159"/>
      <c r="AI167" s="6"/>
      <c r="AJ167" s="159"/>
      <c r="AK167" s="159"/>
      <c r="AL167" s="159"/>
      <c r="AM167" s="6"/>
      <c r="AN167" s="159"/>
      <c r="AO167" s="159"/>
      <c r="AP167" s="159"/>
      <c r="AQ167" s="159"/>
      <c r="AR167" s="159"/>
      <c r="AS167" s="15"/>
    </row>
    <row r="168" spans="2:45" ht="15.65" customHeight="1" x14ac:dyDescent="0.2">
      <c r="C168" s="692"/>
      <c r="D168" s="692"/>
      <c r="E168" s="209"/>
      <c r="F168" s="718"/>
      <c r="G168" s="718"/>
      <c r="H168" s="718"/>
      <c r="I168" s="718"/>
      <c r="J168" s="718"/>
      <c r="K168" s="718"/>
      <c r="L168" s="718"/>
      <c r="M168" s="718"/>
      <c r="N168" s="718"/>
      <c r="O168" s="718"/>
      <c r="P168" s="718"/>
      <c r="Q168" s="718"/>
      <c r="R168" s="718"/>
      <c r="S168" s="718"/>
      <c r="T168" s="718"/>
      <c r="U168" s="209"/>
      <c r="V168" s="6"/>
      <c r="W168" s="692"/>
      <c r="X168" s="692"/>
      <c r="Y168" s="718"/>
      <c r="Z168" s="718"/>
      <c r="AA168" s="718"/>
      <c r="AB168" s="718"/>
      <c r="AC168" s="718"/>
      <c r="AD168" s="718"/>
      <c r="AE168" s="718"/>
      <c r="AF168" s="718"/>
      <c r="AG168" s="718"/>
      <c r="AH168" s="718"/>
      <c r="AI168" s="718"/>
      <c r="AJ168" s="718"/>
      <c r="AK168" s="718"/>
      <c r="AL168" s="718"/>
      <c r="AM168" s="718"/>
      <c r="AN168" s="718"/>
      <c r="AO168" s="718"/>
      <c r="AP168" s="718"/>
      <c r="AQ168" s="718"/>
      <c r="AR168" s="718"/>
      <c r="AS168" s="718"/>
    </row>
    <row r="169" spans="2:45" ht="16.75" customHeight="1" x14ac:dyDescent="0.2">
      <c r="C169" s="692"/>
      <c r="D169" s="692"/>
      <c r="E169" s="209"/>
      <c r="F169" s="718"/>
      <c r="G169" s="718"/>
      <c r="H169" s="718"/>
      <c r="I169" s="718"/>
      <c r="J169" s="718"/>
      <c r="K169" s="718"/>
      <c r="L169" s="718"/>
      <c r="M169" s="718"/>
      <c r="N169" s="718"/>
      <c r="O169" s="718"/>
      <c r="P169" s="718"/>
      <c r="Q169" s="718"/>
      <c r="R169" s="718"/>
      <c r="S169" s="718"/>
      <c r="T169" s="718"/>
      <c r="U169" s="209"/>
      <c r="V169" s="6"/>
      <c r="W169" s="692"/>
      <c r="X169" s="692"/>
      <c r="Y169" s="718"/>
      <c r="Z169" s="718"/>
      <c r="AA169" s="718"/>
      <c r="AB169" s="718"/>
      <c r="AC169" s="718"/>
      <c r="AD169" s="718"/>
      <c r="AE169" s="718"/>
      <c r="AF169" s="718"/>
      <c r="AG169" s="718"/>
      <c r="AH169" s="718"/>
      <c r="AI169" s="718"/>
      <c r="AJ169" s="718"/>
      <c r="AK169" s="718"/>
      <c r="AL169" s="718"/>
      <c r="AM169" s="718"/>
      <c r="AN169" s="718"/>
      <c r="AO169" s="718"/>
      <c r="AP169" s="718"/>
      <c r="AQ169" s="718"/>
      <c r="AR169" s="718"/>
      <c r="AS169" s="718"/>
    </row>
    <row r="170" spans="2:45" ht="13.25" customHeight="1" x14ac:dyDescent="0.2">
      <c r="C170" s="692"/>
      <c r="D170" s="692"/>
      <c r="E170" s="209"/>
      <c r="F170" s="718"/>
      <c r="G170" s="718"/>
      <c r="H170" s="718"/>
      <c r="I170" s="718"/>
      <c r="J170" s="718"/>
      <c r="K170" s="718"/>
      <c r="L170" s="718"/>
      <c r="M170" s="718"/>
      <c r="N170" s="718"/>
      <c r="O170" s="718"/>
      <c r="P170" s="718"/>
      <c r="Q170" s="718"/>
      <c r="R170" s="718"/>
      <c r="S170" s="718"/>
      <c r="T170" s="718"/>
      <c r="U170" s="209"/>
      <c r="V170" s="6"/>
      <c r="W170" s="692"/>
      <c r="X170" s="692"/>
      <c r="Y170" s="718"/>
      <c r="Z170" s="718"/>
      <c r="AA170" s="718"/>
      <c r="AB170" s="718"/>
      <c r="AC170" s="718"/>
      <c r="AD170" s="718"/>
      <c r="AE170" s="718"/>
      <c r="AF170" s="718"/>
      <c r="AG170" s="718"/>
      <c r="AH170" s="718"/>
      <c r="AI170" s="718"/>
      <c r="AJ170" s="718"/>
      <c r="AK170" s="718"/>
      <c r="AL170" s="718"/>
      <c r="AM170" s="718"/>
      <c r="AN170" s="718"/>
      <c r="AO170" s="718"/>
      <c r="AP170" s="718"/>
      <c r="AQ170" s="718"/>
      <c r="AR170" s="718"/>
      <c r="AS170" s="718"/>
    </row>
    <row r="171" spans="2:45" ht="13.5" customHeight="1" x14ac:dyDescent="0.2">
      <c r="C171" s="692"/>
      <c r="D171" s="692"/>
      <c r="E171" s="209"/>
      <c r="F171" s="718"/>
      <c r="G171" s="718"/>
      <c r="H171" s="718"/>
      <c r="I171" s="718"/>
      <c r="J171" s="718"/>
      <c r="K171" s="718"/>
      <c r="L171" s="718"/>
      <c r="M171" s="718"/>
      <c r="N171" s="718"/>
      <c r="O171" s="718"/>
      <c r="P171" s="718"/>
      <c r="Q171" s="718"/>
      <c r="R171" s="718"/>
      <c r="S171" s="718"/>
      <c r="T171" s="718"/>
      <c r="U171" s="209"/>
      <c r="V171" s="6"/>
      <c r="W171" s="692"/>
      <c r="X171" s="692"/>
      <c r="Y171" s="718"/>
      <c r="Z171" s="718"/>
      <c r="AA171" s="718"/>
      <c r="AB171" s="718"/>
      <c r="AC171" s="718"/>
      <c r="AD171" s="718"/>
      <c r="AE171" s="718"/>
      <c r="AF171" s="718"/>
      <c r="AG171" s="718"/>
      <c r="AH171" s="718"/>
      <c r="AI171" s="718"/>
      <c r="AJ171" s="718"/>
      <c r="AK171" s="718"/>
      <c r="AL171" s="718"/>
      <c r="AM171" s="718"/>
      <c r="AN171" s="718"/>
      <c r="AO171" s="718"/>
      <c r="AP171" s="718"/>
      <c r="AQ171" s="718"/>
      <c r="AR171" s="718"/>
      <c r="AS171" s="718"/>
    </row>
    <row r="172" spans="2:45" ht="13.75" customHeight="1" x14ac:dyDescent="0.2"/>
    <row r="173" spans="2:45" ht="13.5" customHeight="1" x14ac:dyDescent="0.2"/>
    <row r="174" spans="2:45" ht="13.5" customHeight="1" x14ac:dyDescent="0.2"/>
  </sheetData>
  <sheetProtection formatCells="0"/>
  <dataConsolidate/>
  <mergeCells count="312">
    <mergeCell ref="F112:H112"/>
    <mergeCell ref="F152:AO154"/>
    <mergeCell ref="AP152:AT154"/>
    <mergeCell ref="F119:AO119"/>
    <mergeCell ref="AA112:AB112"/>
    <mergeCell ref="I112:J112"/>
    <mergeCell ref="F150:G151"/>
    <mergeCell ref="H150:AO150"/>
    <mergeCell ref="AP150:AQ151"/>
    <mergeCell ref="AR150:AT150"/>
    <mergeCell ref="H151:AO151"/>
    <mergeCell ref="AR151:AT151"/>
    <mergeCell ref="F148:G149"/>
    <mergeCell ref="H148:AO148"/>
    <mergeCell ref="AP148:AQ149"/>
    <mergeCell ref="AR148:AT148"/>
    <mergeCell ref="H149:AO149"/>
    <mergeCell ref="AR149:AT149"/>
    <mergeCell ref="F146:G147"/>
    <mergeCell ref="H146:AO146"/>
    <mergeCell ref="AP146:AQ147"/>
    <mergeCell ref="AR146:AT146"/>
    <mergeCell ref="H147:AO147"/>
    <mergeCell ref="AR147:AT147"/>
    <mergeCell ref="F144:G145"/>
    <mergeCell ref="H144:AO144"/>
    <mergeCell ref="AP144:AQ145"/>
    <mergeCell ref="AR144:AT144"/>
    <mergeCell ref="H145:AO145"/>
    <mergeCell ref="AR145:AT145"/>
    <mergeCell ref="F142:G143"/>
    <mergeCell ref="H142:AO142"/>
    <mergeCell ref="AP142:AQ143"/>
    <mergeCell ref="AR142:AT142"/>
    <mergeCell ref="H143:AO143"/>
    <mergeCell ref="AR143:AT143"/>
    <mergeCell ref="F140:G141"/>
    <mergeCell ref="H140:AO140"/>
    <mergeCell ref="AP140:AQ141"/>
    <mergeCell ref="AR140:AT140"/>
    <mergeCell ref="H141:AO141"/>
    <mergeCell ref="AR141:AT141"/>
    <mergeCell ref="F138:G139"/>
    <mergeCell ref="H138:AO138"/>
    <mergeCell ref="AP138:AQ139"/>
    <mergeCell ref="AR138:AT138"/>
    <mergeCell ref="H139:AO139"/>
    <mergeCell ref="AR139:AT139"/>
    <mergeCell ref="AR130:AT130"/>
    <mergeCell ref="H131:AO131"/>
    <mergeCell ref="AR131:AT131"/>
    <mergeCell ref="F136:G137"/>
    <mergeCell ref="H136:AO136"/>
    <mergeCell ref="AP136:AQ137"/>
    <mergeCell ref="AR136:AT136"/>
    <mergeCell ref="H137:AO137"/>
    <mergeCell ref="AR137:AT137"/>
    <mergeCell ref="F134:G135"/>
    <mergeCell ref="H134:AO134"/>
    <mergeCell ref="AP134:AQ135"/>
    <mergeCell ref="AR134:AT134"/>
    <mergeCell ref="H135:AO135"/>
    <mergeCell ref="AR135:AT135"/>
    <mergeCell ref="H124:AO124"/>
    <mergeCell ref="AR124:AT124"/>
    <mergeCell ref="Y168:AS171"/>
    <mergeCell ref="F128:G129"/>
    <mergeCell ref="H128:AO128"/>
    <mergeCell ref="AP128:AQ129"/>
    <mergeCell ref="AR128:AT128"/>
    <mergeCell ref="H129:AO129"/>
    <mergeCell ref="AR129:AT129"/>
    <mergeCell ref="F125:G127"/>
    <mergeCell ref="H125:AO125"/>
    <mergeCell ref="AP125:AQ127"/>
    <mergeCell ref="AR125:AT125"/>
    <mergeCell ref="H126:AO127"/>
    <mergeCell ref="AR126:AT127"/>
    <mergeCell ref="F132:G133"/>
    <mergeCell ref="H132:AO132"/>
    <mergeCell ref="AP132:AQ133"/>
    <mergeCell ref="AR132:AT132"/>
    <mergeCell ref="H133:AO133"/>
    <mergeCell ref="AR133:AT133"/>
    <mergeCell ref="F130:G131"/>
    <mergeCell ref="H130:AO130"/>
    <mergeCell ref="AP130:AQ131"/>
    <mergeCell ref="B158:C159"/>
    <mergeCell ref="D158:AS158"/>
    <mergeCell ref="D159:AS159"/>
    <mergeCell ref="B161:AS163"/>
    <mergeCell ref="B164:AS165"/>
    <mergeCell ref="C168:D171"/>
    <mergeCell ref="F168:F171"/>
    <mergeCell ref="G168:G171"/>
    <mergeCell ref="H168:H171"/>
    <mergeCell ref="I168:I171"/>
    <mergeCell ref="P168:P171"/>
    <mergeCell ref="Q168:Q171"/>
    <mergeCell ref="R168:R171"/>
    <mergeCell ref="S168:S171"/>
    <mergeCell ref="T168:T171"/>
    <mergeCell ref="W168:X171"/>
    <mergeCell ref="J168:J171"/>
    <mergeCell ref="K168:K171"/>
    <mergeCell ref="L168:L171"/>
    <mergeCell ref="M168:M171"/>
    <mergeCell ref="N168:N171"/>
    <mergeCell ref="O168:O171"/>
    <mergeCell ref="XAU90:XAU91"/>
    <mergeCell ref="E91:AH91"/>
    <mergeCell ref="G96:AM106"/>
    <mergeCell ref="B155:C155"/>
    <mergeCell ref="B156:C157"/>
    <mergeCell ref="D156:AS156"/>
    <mergeCell ref="D157:AS157"/>
    <mergeCell ref="H121:AO121"/>
    <mergeCell ref="AP121:AQ122"/>
    <mergeCell ref="AR121:AT121"/>
    <mergeCell ref="F109:AM110"/>
    <mergeCell ref="AP109:AT110"/>
    <mergeCell ref="AR112:AT112"/>
    <mergeCell ref="F113:G116"/>
    <mergeCell ref="X113:Y116"/>
    <mergeCell ref="AS113:AT116"/>
    <mergeCell ref="AP119:AT119"/>
    <mergeCell ref="F121:G122"/>
    <mergeCell ref="H122:AO122"/>
    <mergeCell ref="AR122:AT122"/>
    <mergeCell ref="F123:G124"/>
    <mergeCell ref="H123:AO123"/>
    <mergeCell ref="AP123:AQ124"/>
    <mergeCell ref="AR123:AT123"/>
    <mergeCell ref="AH88:AH89"/>
    <mergeCell ref="E90:AH90"/>
    <mergeCell ref="X88:X89"/>
    <mergeCell ref="Y88:Y89"/>
    <mergeCell ref="Z88:Z89"/>
    <mergeCell ref="AA88:AA89"/>
    <mergeCell ref="AB88:AB89"/>
    <mergeCell ref="AC88:AC89"/>
    <mergeCell ref="R88:R89"/>
    <mergeCell ref="S88:S89"/>
    <mergeCell ref="T88:T89"/>
    <mergeCell ref="U88:U89"/>
    <mergeCell ref="V88:V89"/>
    <mergeCell ref="W88:W89"/>
    <mergeCell ref="L88:L89"/>
    <mergeCell ref="M88:M89"/>
    <mergeCell ref="N88:N89"/>
    <mergeCell ref="O88:O89"/>
    <mergeCell ref="P88:P89"/>
    <mergeCell ref="Q88:Q89"/>
    <mergeCell ref="E84:P84"/>
    <mergeCell ref="Q84:AH84"/>
    <mergeCell ref="AI84:AQ91"/>
    <mergeCell ref="Q85:R86"/>
    <mergeCell ref="S85:T86"/>
    <mergeCell ref="U85:V86"/>
    <mergeCell ref="W85:X86"/>
    <mergeCell ref="Y85:Z86"/>
    <mergeCell ref="AA85:AB86"/>
    <mergeCell ref="AC85:AD86"/>
    <mergeCell ref="AE85:AH86"/>
    <mergeCell ref="J86:O86"/>
    <mergeCell ref="E87:AH87"/>
    <mergeCell ref="E88:E89"/>
    <mergeCell ref="F88:F89"/>
    <mergeCell ref="G88:G89"/>
    <mergeCell ref="H88:H89"/>
    <mergeCell ref="I88:I89"/>
    <mergeCell ref="J88:J89"/>
    <mergeCell ref="K88:K89"/>
    <mergeCell ref="AD88:AD89"/>
    <mergeCell ref="AE88:AE89"/>
    <mergeCell ref="AF88:AF89"/>
    <mergeCell ref="AG88:AG89"/>
    <mergeCell ref="E81:P81"/>
    <mergeCell ref="Q81:AQ81"/>
    <mergeCell ref="E82:G83"/>
    <mergeCell ref="H82:J83"/>
    <mergeCell ref="K82:M83"/>
    <mergeCell ref="N82:P83"/>
    <mergeCell ref="Q82:AQ83"/>
    <mergeCell ref="AJ65:AQ65"/>
    <mergeCell ref="E66:AQ66"/>
    <mergeCell ref="E77:AQ77"/>
    <mergeCell ref="E78:P78"/>
    <mergeCell ref="Q78:AQ78"/>
    <mergeCell ref="E79:G80"/>
    <mergeCell ref="H79:J80"/>
    <mergeCell ref="K79:M80"/>
    <mergeCell ref="N79:P80"/>
    <mergeCell ref="Q79:AQ80"/>
    <mergeCell ref="E63:R64"/>
    <mergeCell ref="S63:X64"/>
    <mergeCell ref="Y63:Z64"/>
    <mergeCell ref="E65:R65"/>
    <mergeCell ref="S65:Z65"/>
    <mergeCell ref="AB65:AI65"/>
    <mergeCell ref="E59:R60"/>
    <mergeCell ref="S59:Z60"/>
    <mergeCell ref="AB59:AQ60"/>
    <mergeCell ref="E61:R62"/>
    <mergeCell ref="S61:X62"/>
    <mergeCell ref="Y61:Z62"/>
    <mergeCell ref="AD61:AO62"/>
    <mergeCell ref="G51:I51"/>
    <mergeCell ref="M51:X51"/>
    <mergeCell ref="AC51:AQ51"/>
    <mergeCell ref="E57:I58"/>
    <mergeCell ref="M57:AQ57"/>
    <mergeCell ref="M58:AQ58"/>
    <mergeCell ref="E43:H43"/>
    <mergeCell ref="I43:AR43"/>
    <mergeCell ref="E44:H45"/>
    <mergeCell ref="I44:AR45"/>
    <mergeCell ref="E46:H47"/>
    <mergeCell ref="I46:AR47"/>
    <mergeCell ref="E41:H42"/>
    <mergeCell ref="J41:M41"/>
    <mergeCell ref="O41:T41"/>
    <mergeCell ref="Z41:AO41"/>
    <mergeCell ref="I42:N42"/>
    <mergeCell ref="O42:P42"/>
    <mergeCell ref="Q42:W42"/>
    <mergeCell ref="X42:Y42"/>
    <mergeCell ref="Z42:AR42"/>
    <mergeCell ref="E37:H37"/>
    <mergeCell ref="I37:Z37"/>
    <mergeCell ref="AA37:AD37"/>
    <mergeCell ref="AE37:AR37"/>
    <mergeCell ref="E38:H38"/>
    <mergeCell ref="I38:W38"/>
    <mergeCell ref="X38:Y38"/>
    <mergeCell ref="Z38:AR38"/>
    <mergeCell ref="E35:H36"/>
    <mergeCell ref="J35:M35"/>
    <mergeCell ref="O35:T35"/>
    <mergeCell ref="AB35:AO35"/>
    <mergeCell ref="I36:N36"/>
    <mergeCell ref="O36:P36"/>
    <mergeCell ref="Q36:W36"/>
    <mergeCell ref="X36:Y36"/>
    <mergeCell ref="Z36:AR36"/>
    <mergeCell ref="E33:H33"/>
    <mergeCell ref="I33:Y33"/>
    <mergeCell ref="Z33:AD34"/>
    <mergeCell ref="AE33:AR34"/>
    <mergeCell ref="E34:H34"/>
    <mergeCell ref="I34:Y34"/>
    <mergeCell ref="E29:H29"/>
    <mergeCell ref="I29:AR29"/>
    <mergeCell ref="E30:H30"/>
    <mergeCell ref="I30:W30"/>
    <mergeCell ref="X30:Y30"/>
    <mergeCell ref="Z30:AR30"/>
    <mergeCell ref="E27:H28"/>
    <mergeCell ref="J27:M27"/>
    <mergeCell ref="O27:S27"/>
    <mergeCell ref="AB27:AO27"/>
    <mergeCell ref="I28:N28"/>
    <mergeCell ref="O28:P28"/>
    <mergeCell ref="X28:Y28"/>
    <mergeCell ref="Z28:AR28"/>
    <mergeCell ref="E24:H24"/>
    <mergeCell ref="I24:Y24"/>
    <mergeCell ref="E25:H25"/>
    <mergeCell ref="I25:Y25"/>
    <mergeCell ref="Z25:AC26"/>
    <mergeCell ref="AD25:AR26"/>
    <mergeCell ref="E26:H26"/>
    <mergeCell ref="I26:Y26"/>
    <mergeCell ref="Q28:W28"/>
    <mergeCell ref="E13:H14"/>
    <mergeCell ref="I13:Y14"/>
    <mergeCell ref="Z13:AG14"/>
    <mergeCell ref="E17:H17"/>
    <mergeCell ref="I17:AR17"/>
    <mergeCell ref="E22:H23"/>
    <mergeCell ref="J22:M22"/>
    <mergeCell ref="O22:S22"/>
    <mergeCell ref="Y22:AR22"/>
    <mergeCell ref="I23:N23"/>
    <mergeCell ref="O23:P23"/>
    <mergeCell ref="Q23:W23"/>
    <mergeCell ref="X23:Y23"/>
    <mergeCell ref="Z23:AR23"/>
    <mergeCell ref="K112:M112"/>
    <mergeCell ref="O112:Q112"/>
    <mergeCell ref="S112:T112"/>
    <mergeCell ref="H113:V116"/>
    <mergeCell ref="AC112:AF112"/>
    <mergeCell ref="AH112:AJ112"/>
    <mergeCell ref="AL112:AN112"/>
    <mergeCell ref="Z113:AP116"/>
    <mergeCell ref="B2:G2"/>
    <mergeCell ref="AC3:AE3"/>
    <mergeCell ref="AF3:AI3"/>
    <mergeCell ref="AK3:AM3"/>
    <mergeCell ref="AO3:AQ3"/>
    <mergeCell ref="C6:AS6"/>
    <mergeCell ref="E18:H19"/>
    <mergeCell ref="I18:AR19"/>
    <mergeCell ref="E20:H20"/>
    <mergeCell ref="I20:Y20"/>
    <mergeCell ref="Z20:AC21"/>
    <mergeCell ref="AD20:AR21"/>
    <mergeCell ref="E21:H21"/>
    <mergeCell ref="I21:Y21"/>
    <mergeCell ref="C7:AS7"/>
    <mergeCell ref="E9:AR11"/>
  </mergeCells>
  <phoneticPr fontId="9"/>
  <dataValidations count="1">
    <dataValidation type="list" allowBlank="1" showInputMessage="1" showErrorMessage="1" sqref="S59" xr:uid="{CAF12486-B640-4077-958C-ECA35863D1C4}">
      <formula1>"運輸業その他,卸売業,サービス業,小売業"</formula1>
    </dataValidation>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2" manualBreakCount="2">
    <brk id="53" max="45" man="1"/>
    <brk id="106" max="45" man="1"/>
  </rowBreaks>
  <drawing r:id="rId2"/>
  <legacyDrawing r:id="rId3"/>
  <mc:AlternateContent xmlns:mc="http://schemas.openxmlformats.org/markup-compatibility/2006">
    <mc:Choice Requires="x14">
      <controls>
        <mc:AlternateContent xmlns:mc="http://schemas.openxmlformats.org/markup-compatibility/2006">
          <mc:Choice Requires="x14">
            <control shapeId="234497" r:id="rId4" name="Check Box 1">
              <controlPr locked="0" defaultSize="0" autoFill="0" autoLine="0" autoPict="0">
                <anchor moveWithCells="1">
                  <from>
                    <xdr:col>46</xdr:col>
                    <xdr:colOff>0</xdr:colOff>
                    <xdr:row>154</xdr:row>
                    <xdr:rowOff>0</xdr:rowOff>
                  </from>
                  <to>
                    <xdr:col>46</xdr:col>
                    <xdr:colOff>31750</xdr:colOff>
                    <xdr:row>154</xdr:row>
                    <xdr:rowOff>342900</xdr:rowOff>
                  </to>
                </anchor>
              </controlPr>
            </control>
          </mc:Choice>
        </mc:AlternateContent>
        <mc:AlternateContent xmlns:mc="http://schemas.openxmlformats.org/markup-compatibility/2006">
          <mc:Choice Requires="x14">
            <control shapeId="234498" r:id="rId5" name="Check Box 2">
              <controlPr locked="0" defaultSize="0" autoFill="0" autoLine="0" autoPict="0">
                <anchor moveWithCells="1">
                  <from>
                    <xdr:col>46</xdr:col>
                    <xdr:colOff>0</xdr:colOff>
                    <xdr:row>154</xdr:row>
                    <xdr:rowOff>0</xdr:rowOff>
                  </from>
                  <to>
                    <xdr:col>46</xdr:col>
                    <xdr:colOff>31750</xdr:colOff>
                    <xdr:row>154</xdr:row>
                    <xdr:rowOff>298450</xdr:rowOff>
                  </to>
                </anchor>
              </controlPr>
            </control>
          </mc:Choice>
        </mc:AlternateContent>
        <mc:AlternateContent xmlns:mc="http://schemas.openxmlformats.org/markup-compatibility/2006">
          <mc:Choice Requires="x14">
            <control shapeId="234499" r:id="rId6" name="Check Box 3">
              <controlPr locked="0" defaultSize="0" autoFill="0" autoLine="0" autoPict="0">
                <anchor moveWithCells="1">
                  <from>
                    <xdr:col>46</xdr:col>
                    <xdr:colOff>0</xdr:colOff>
                    <xdr:row>154</xdr:row>
                    <xdr:rowOff>0</xdr:rowOff>
                  </from>
                  <to>
                    <xdr:col>46</xdr:col>
                    <xdr:colOff>31750</xdr:colOff>
                    <xdr:row>154</xdr:row>
                    <xdr:rowOff>342900</xdr:rowOff>
                  </to>
                </anchor>
              </controlPr>
            </control>
          </mc:Choice>
        </mc:AlternateContent>
        <mc:AlternateContent xmlns:mc="http://schemas.openxmlformats.org/markup-compatibility/2006">
          <mc:Choice Requires="x14">
            <control shapeId="234500" r:id="rId7" name="Check Box 4">
              <controlPr locked="0" defaultSize="0" autoFill="0" autoLine="0" autoPict="0">
                <anchor moveWithCells="1">
                  <from>
                    <xdr:col>46</xdr:col>
                    <xdr:colOff>0</xdr:colOff>
                    <xdr:row>154</xdr:row>
                    <xdr:rowOff>0</xdr:rowOff>
                  </from>
                  <to>
                    <xdr:col>46</xdr:col>
                    <xdr:colOff>31750</xdr:colOff>
                    <xdr:row>154</xdr:row>
                    <xdr:rowOff>298450</xdr:rowOff>
                  </to>
                </anchor>
              </controlPr>
            </control>
          </mc:Choice>
        </mc:AlternateContent>
        <mc:AlternateContent xmlns:mc="http://schemas.openxmlformats.org/markup-compatibility/2006">
          <mc:Choice Requires="x14">
            <control shapeId="234501" r:id="rId8" name="Check Box 5">
              <controlPr locked="0" defaultSize="0" autoFill="0" autoLine="0" autoPict="0">
                <anchor moveWithCells="1">
                  <from>
                    <xdr:col>46</xdr:col>
                    <xdr:colOff>0</xdr:colOff>
                    <xdr:row>154</xdr:row>
                    <xdr:rowOff>0</xdr:rowOff>
                  </from>
                  <to>
                    <xdr:col>46</xdr:col>
                    <xdr:colOff>31750</xdr:colOff>
                    <xdr:row>154</xdr:row>
                    <xdr:rowOff>342900</xdr:rowOff>
                  </to>
                </anchor>
              </controlPr>
            </control>
          </mc:Choice>
        </mc:AlternateContent>
        <mc:AlternateContent xmlns:mc="http://schemas.openxmlformats.org/markup-compatibility/2006">
          <mc:Choice Requires="x14">
            <control shapeId="234502" r:id="rId9" name="Check Box 6">
              <controlPr locked="0" defaultSize="0" autoFill="0" autoLine="0" autoPict="0">
                <anchor moveWithCells="1">
                  <from>
                    <xdr:col>46</xdr:col>
                    <xdr:colOff>0</xdr:colOff>
                    <xdr:row>154</xdr:row>
                    <xdr:rowOff>0</xdr:rowOff>
                  </from>
                  <to>
                    <xdr:col>46</xdr:col>
                    <xdr:colOff>31750</xdr:colOff>
                    <xdr:row>154</xdr:row>
                    <xdr:rowOff>298450</xdr:rowOff>
                  </to>
                </anchor>
              </controlPr>
            </control>
          </mc:Choice>
        </mc:AlternateContent>
        <mc:AlternateContent xmlns:mc="http://schemas.openxmlformats.org/markup-compatibility/2006">
          <mc:Choice Requires="x14">
            <control shapeId="234503" r:id="rId10" name="Check Box 7">
              <controlPr defaultSize="0" autoFill="0" autoLine="0" autoPict="0">
                <anchor moveWithCells="1">
                  <from>
                    <xdr:col>10</xdr:col>
                    <xdr:colOff>31750</xdr:colOff>
                    <xdr:row>56</xdr:row>
                    <xdr:rowOff>101600</xdr:rowOff>
                  </from>
                  <to>
                    <xdr:col>11</xdr:col>
                    <xdr:colOff>0</xdr:colOff>
                    <xdr:row>56</xdr:row>
                    <xdr:rowOff>342900</xdr:rowOff>
                  </to>
                </anchor>
              </controlPr>
            </control>
          </mc:Choice>
        </mc:AlternateContent>
        <mc:AlternateContent xmlns:mc="http://schemas.openxmlformats.org/markup-compatibility/2006">
          <mc:Choice Requires="x14">
            <control shapeId="234504" r:id="rId11" name="Check Box 8">
              <controlPr defaultSize="0" autoFill="0" autoLine="0" autoPict="0">
                <anchor moveWithCells="1">
                  <from>
                    <xdr:col>10</xdr:col>
                    <xdr:colOff>31750</xdr:colOff>
                    <xdr:row>57</xdr:row>
                    <xdr:rowOff>101600</xdr:rowOff>
                  </from>
                  <to>
                    <xdr:col>11</xdr:col>
                    <xdr:colOff>0</xdr:colOff>
                    <xdr:row>57</xdr:row>
                    <xdr:rowOff>342900</xdr:rowOff>
                  </to>
                </anchor>
              </controlPr>
            </control>
          </mc:Choice>
        </mc:AlternateContent>
        <mc:AlternateContent xmlns:mc="http://schemas.openxmlformats.org/markup-compatibility/2006">
          <mc:Choice Requires="x14">
            <control shapeId="234505" r:id="rId12" name="Check Box 9">
              <controlPr locked="0" defaultSize="0" autoFill="0" autoLine="0" autoPict="0">
                <anchor moveWithCells="1">
                  <from>
                    <xdr:col>46</xdr:col>
                    <xdr:colOff>0</xdr:colOff>
                    <xdr:row>154</xdr:row>
                    <xdr:rowOff>0</xdr:rowOff>
                  </from>
                  <to>
                    <xdr:col>46</xdr:col>
                    <xdr:colOff>31750</xdr:colOff>
                    <xdr:row>154</xdr:row>
                    <xdr:rowOff>342900</xdr:rowOff>
                  </to>
                </anchor>
              </controlPr>
            </control>
          </mc:Choice>
        </mc:AlternateContent>
        <mc:AlternateContent xmlns:mc="http://schemas.openxmlformats.org/markup-compatibility/2006">
          <mc:Choice Requires="x14">
            <control shapeId="234506" r:id="rId13" name="Check Box 10">
              <controlPr locked="0" defaultSize="0" autoFill="0" autoLine="0" autoPict="0">
                <anchor moveWithCells="1">
                  <from>
                    <xdr:col>46</xdr:col>
                    <xdr:colOff>0</xdr:colOff>
                    <xdr:row>154</xdr:row>
                    <xdr:rowOff>0</xdr:rowOff>
                  </from>
                  <to>
                    <xdr:col>46</xdr:col>
                    <xdr:colOff>31750</xdr:colOff>
                    <xdr:row>154</xdr:row>
                    <xdr:rowOff>298450</xdr:rowOff>
                  </to>
                </anchor>
              </controlPr>
            </control>
          </mc:Choice>
        </mc:AlternateContent>
        <mc:AlternateContent xmlns:mc="http://schemas.openxmlformats.org/markup-compatibility/2006">
          <mc:Choice Requires="x14">
            <control shapeId="234507" r:id="rId14" name="Check Box 11">
              <controlPr locked="0" defaultSize="0" autoFill="0" autoLine="0" autoPict="0">
                <anchor moveWithCells="1">
                  <from>
                    <xdr:col>46</xdr:col>
                    <xdr:colOff>0</xdr:colOff>
                    <xdr:row>154</xdr:row>
                    <xdr:rowOff>0</xdr:rowOff>
                  </from>
                  <to>
                    <xdr:col>46</xdr:col>
                    <xdr:colOff>31750</xdr:colOff>
                    <xdr:row>154</xdr:row>
                    <xdr:rowOff>342900</xdr:rowOff>
                  </to>
                </anchor>
              </controlPr>
            </control>
          </mc:Choice>
        </mc:AlternateContent>
        <mc:AlternateContent xmlns:mc="http://schemas.openxmlformats.org/markup-compatibility/2006">
          <mc:Choice Requires="x14">
            <control shapeId="234508" r:id="rId15" name="Check Box 12">
              <controlPr locked="0" defaultSize="0" autoFill="0" autoLine="0" autoPict="0">
                <anchor moveWithCells="1">
                  <from>
                    <xdr:col>46</xdr:col>
                    <xdr:colOff>0</xdr:colOff>
                    <xdr:row>154</xdr:row>
                    <xdr:rowOff>0</xdr:rowOff>
                  </from>
                  <to>
                    <xdr:col>46</xdr:col>
                    <xdr:colOff>31750</xdr:colOff>
                    <xdr:row>154</xdr:row>
                    <xdr:rowOff>298450</xdr:rowOff>
                  </to>
                </anchor>
              </controlPr>
            </control>
          </mc:Choice>
        </mc:AlternateContent>
        <mc:AlternateContent xmlns:mc="http://schemas.openxmlformats.org/markup-compatibility/2006">
          <mc:Choice Requires="x14">
            <control shapeId="234509" r:id="rId16" name="Check Box 13">
              <controlPr defaultSize="0" autoFill="0" autoLine="0" autoPict="0">
                <anchor moveWithCells="1">
                  <from>
                    <xdr:col>25</xdr:col>
                    <xdr:colOff>158750</xdr:colOff>
                    <xdr:row>50</xdr:row>
                    <xdr:rowOff>158750</xdr:rowOff>
                  </from>
                  <to>
                    <xdr:col>26</xdr:col>
                    <xdr:colOff>114300</xdr:colOff>
                    <xdr:row>50</xdr:row>
                    <xdr:rowOff>355600</xdr:rowOff>
                  </to>
                </anchor>
              </controlPr>
            </control>
          </mc:Choice>
        </mc:AlternateContent>
        <mc:AlternateContent xmlns:mc="http://schemas.openxmlformats.org/markup-compatibility/2006">
          <mc:Choice Requires="x14">
            <control shapeId="234510" r:id="rId17" name="Check Box 14">
              <controlPr defaultSize="0" autoFill="0" autoLine="0" autoPict="0">
                <anchor moveWithCells="1">
                  <from>
                    <xdr:col>10</xdr:col>
                    <xdr:colOff>50800</xdr:colOff>
                    <xdr:row>50</xdr:row>
                    <xdr:rowOff>133350</xdr:rowOff>
                  </from>
                  <to>
                    <xdr:col>11</xdr:col>
                    <xdr:colOff>0</xdr:colOff>
                    <xdr:row>50</xdr:row>
                    <xdr:rowOff>374650</xdr:rowOff>
                  </to>
                </anchor>
              </controlPr>
            </control>
          </mc:Choice>
        </mc:AlternateContent>
        <mc:AlternateContent xmlns:mc="http://schemas.openxmlformats.org/markup-compatibility/2006">
          <mc:Choice Requires="x14">
            <control shapeId="234511" r:id="rId18" name="Check Box 15">
              <controlPr locked="0" defaultSize="0" autoFill="0" autoLine="0" autoPict="0">
                <anchor moveWithCells="1">
                  <from>
                    <xdr:col>46</xdr:col>
                    <xdr:colOff>0</xdr:colOff>
                    <xdr:row>154</xdr:row>
                    <xdr:rowOff>0</xdr:rowOff>
                  </from>
                  <to>
                    <xdr:col>46</xdr:col>
                    <xdr:colOff>0</xdr:colOff>
                    <xdr:row>154</xdr:row>
                    <xdr:rowOff>342900</xdr:rowOff>
                  </to>
                </anchor>
              </controlPr>
            </control>
          </mc:Choice>
        </mc:AlternateContent>
        <mc:AlternateContent xmlns:mc="http://schemas.openxmlformats.org/markup-compatibility/2006">
          <mc:Choice Requires="x14">
            <control shapeId="234512" r:id="rId19" name="Check Box 16">
              <controlPr locked="0" defaultSize="0" autoFill="0" autoLine="0" autoPict="0">
                <anchor moveWithCells="1">
                  <from>
                    <xdr:col>46</xdr:col>
                    <xdr:colOff>0</xdr:colOff>
                    <xdr:row>154</xdr:row>
                    <xdr:rowOff>0</xdr:rowOff>
                  </from>
                  <to>
                    <xdr:col>46</xdr:col>
                    <xdr:colOff>0</xdr:colOff>
                    <xdr:row>154</xdr:row>
                    <xdr:rowOff>298450</xdr:rowOff>
                  </to>
                </anchor>
              </controlPr>
            </control>
          </mc:Choice>
        </mc:AlternateContent>
        <mc:AlternateContent xmlns:mc="http://schemas.openxmlformats.org/markup-compatibility/2006">
          <mc:Choice Requires="x14">
            <control shapeId="234513" r:id="rId20" name="Check Box 17">
              <controlPr locked="0" defaultSize="0" autoFill="0" autoLine="0" autoPict="0">
                <anchor moveWithCells="1">
                  <from>
                    <xdr:col>46</xdr:col>
                    <xdr:colOff>0</xdr:colOff>
                    <xdr:row>154</xdr:row>
                    <xdr:rowOff>0</xdr:rowOff>
                  </from>
                  <to>
                    <xdr:col>46</xdr:col>
                    <xdr:colOff>0</xdr:colOff>
                    <xdr:row>154</xdr:row>
                    <xdr:rowOff>342900</xdr:rowOff>
                  </to>
                </anchor>
              </controlPr>
            </control>
          </mc:Choice>
        </mc:AlternateContent>
        <mc:AlternateContent xmlns:mc="http://schemas.openxmlformats.org/markup-compatibility/2006">
          <mc:Choice Requires="x14">
            <control shapeId="234514" r:id="rId21" name="Check Box 18">
              <controlPr locked="0" defaultSize="0" autoFill="0" autoLine="0" autoPict="0">
                <anchor moveWithCells="1">
                  <from>
                    <xdr:col>46</xdr:col>
                    <xdr:colOff>0</xdr:colOff>
                    <xdr:row>154</xdr:row>
                    <xdr:rowOff>0</xdr:rowOff>
                  </from>
                  <to>
                    <xdr:col>46</xdr:col>
                    <xdr:colOff>0</xdr:colOff>
                    <xdr:row>154</xdr:row>
                    <xdr:rowOff>298450</xdr:rowOff>
                  </to>
                </anchor>
              </controlPr>
            </control>
          </mc:Choice>
        </mc:AlternateContent>
        <mc:AlternateContent xmlns:mc="http://schemas.openxmlformats.org/markup-compatibility/2006">
          <mc:Choice Requires="x14">
            <control shapeId="234515" r:id="rId22" name="Check Box 19">
              <controlPr locked="0" defaultSize="0" autoFill="0" autoLine="0" autoPict="0">
                <anchor moveWithCells="1">
                  <from>
                    <xdr:col>46</xdr:col>
                    <xdr:colOff>0</xdr:colOff>
                    <xdr:row>154</xdr:row>
                    <xdr:rowOff>0</xdr:rowOff>
                  </from>
                  <to>
                    <xdr:col>46</xdr:col>
                    <xdr:colOff>0</xdr:colOff>
                    <xdr:row>154</xdr:row>
                    <xdr:rowOff>342900</xdr:rowOff>
                  </to>
                </anchor>
              </controlPr>
            </control>
          </mc:Choice>
        </mc:AlternateContent>
        <mc:AlternateContent xmlns:mc="http://schemas.openxmlformats.org/markup-compatibility/2006">
          <mc:Choice Requires="x14">
            <control shapeId="234516" r:id="rId23" name="Check Box 20">
              <controlPr locked="0" defaultSize="0" autoFill="0" autoLine="0" autoPict="0">
                <anchor moveWithCells="1">
                  <from>
                    <xdr:col>46</xdr:col>
                    <xdr:colOff>0</xdr:colOff>
                    <xdr:row>154</xdr:row>
                    <xdr:rowOff>0</xdr:rowOff>
                  </from>
                  <to>
                    <xdr:col>46</xdr:col>
                    <xdr:colOff>0</xdr:colOff>
                    <xdr:row>154</xdr:row>
                    <xdr:rowOff>298450</xdr:rowOff>
                  </to>
                </anchor>
              </controlPr>
            </control>
          </mc:Choice>
        </mc:AlternateContent>
        <mc:AlternateContent xmlns:mc="http://schemas.openxmlformats.org/markup-compatibility/2006">
          <mc:Choice Requires="x14">
            <control shapeId="234517" r:id="rId24" name="Check Box 21">
              <controlPr locked="0" defaultSize="0" autoFill="0" autoLine="0" autoPict="0">
                <anchor moveWithCells="1">
                  <from>
                    <xdr:col>46</xdr:col>
                    <xdr:colOff>0</xdr:colOff>
                    <xdr:row>154</xdr:row>
                    <xdr:rowOff>0</xdr:rowOff>
                  </from>
                  <to>
                    <xdr:col>46</xdr:col>
                    <xdr:colOff>0</xdr:colOff>
                    <xdr:row>154</xdr:row>
                    <xdr:rowOff>342900</xdr:rowOff>
                  </to>
                </anchor>
              </controlPr>
            </control>
          </mc:Choice>
        </mc:AlternateContent>
        <mc:AlternateContent xmlns:mc="http://schemas.openxmlformats.org/markup-compatibility/2006">
          <mc:Choice Requires="x14">
            <control shapeId="234518" r:id="rId25" name="Check Box 22">
              <controlPr locked="0" defaultSize="0" autoFill="0" autoLine="0" autoPict="0">
                <anchor moveWithCells="1">
                  <from>
                    <xdr:col>46</xdr:col>
                    <xdr:colOff>0</xdr:colOff>
                    <xdr:row>154</xdr:row>
                    <xdr:rowOff>0</xdr:rowOff>
                  </from>
                  <to>
                    <xdr:col>46</xdr:col>
                    <xdr:colOff>0</xdr:colOff>
                    <xdr:row>154</xdr:row>
                    <xdr:rowOff>298450</xdr:rowOff>
                  </to>
                </anchor>
              </controlPr>
            </control>
          </mc:Choice>
        </mc:AlternateContent>
        <mc:AlternateContent xmlns:mc="http://schemas.openxmlformats.org/markup-compatibility/2006">
          <mc:Choice Requires="x14">
            <control shapeId="234519" r:id="rId26" name="Check Box 23">
              <controlPr locked="0" defaultSize="0" autoFill="0" autoLine="0" autoPict="0">
                <anchor moveWithCells="1">
                  <from>
                    <xdr:col>46</xdr:col>
                    <xdr:colOff>0</xdr:colOff>
                    <xdr:row>154</xdr:row>
                    <xdr:rowOff>0</xdr:rowOff>
                  </from>
                  <to>
                    <xdr:col>46</xdr:col>
                    <xdr:colOff>0</xdr:colOff>
                    <xdr:row>154</xdr:row>
                    <xdr:rowOff>342900</xdr:rowOff>
                  </to>
                </anchor>
              </controlPr>
            </control>
          </mc:Choice>
        </mc:AlternateContent>
        <mc:AlternateContent xmlns:mc="http://schemas.openxmlformats.org/markup-compatibility/2006">
          <mc:Choice Requires="x14">
            <control shapeId="234520" r:id="rId27" name="Check Box 24">
              <controlPr locked="0" defaultSize="0" autoFill="0" autoLine="0" autoPict="0">
                <anchor moveWithCells="1">
                  <from>
                    <xdr:col>46</xdr:col>
                    <xdr:colOff>0</xdr:colOff>
                    <xdr:row>154</xdr:row>
                    <xdr:rowOff>0</xdr:rowOff>
                  </from>
                  <to>
                    <xdr:col>46</xdr:col>
                    <xdr:colOff>0</xdr:colOff>
                    <xdr:row>154</xdr:row>
                    <xdr:rowOff>298450</xdr:rowOff>
                  </to>
                </anchor>
              </controlPr>
            </control>
          </mc:Choice>
        </mc:AlternateContent>
        <mc:AlternateContent xmlns:mc="http://schemas.openxmlformats.org/markup-compatibility/2006">
          <mc:Choice Requires="x14">
            <control shapeId="234521" r:id="rId28" name="Check Box 25">
              <controlPr locked="0" defaultSize="0" autoFill="0" autoLine="0" autoPict="0">
                <anchor moveWithCells="1">
                  <from>
                    <xdr:col>46</xdr:col>
                    <xdr:colOff>0</xdr:colOff>
                    <xdr:row>154</xdr:row>
                    <xdr:rowOff>0</xdr:rowOff>
                  </from>
                  <to>
                    <xdr:col>46</xdr:col>
                    <xdr:colOff>0</xdr:colOff>
                    <xdr:row>154</xdr:row>
                    <xdr:rowOff>342900</xdr:rowOff>
                  </to>
                </anchor>
              </controlPr>
            </control>
          </mc:Choice>
        </mc:AlternateContent>
        <mc:AlternateContent xmlns:mc="http://schemas.openxmlformats.org/markup-compatibility/2006">
          <mc:Choice Requires="x14">
            <control shapeId="234522" r:id="rId29" name="Check Box 26">
              <controlPr locked="0" defaultSize="0" autoFill="0" autoLine="0" autoPict="0">
                <anchor moveWithCells="1">
                  <from>
                    <xdr:col>46</xdr:col>
                    <xdr:colOff>0</xdr:colOff>
                    <xdr:row>154</xdr:row>
                    <xdr:rowOff>0</xdr:rowOff>
                  </from>
                  <to>
                    <xdr:col>46</xdr:col>
                    <xdr:colOff>0</xdr:colOff>
                    <xdr:row>154</xdr:row>
                    <xdr:rowOff>298450</xdr:rowOff>
                  </to>
                </anchor>
              </controlPr>
            </control>
          </mc:Choice>
        </mc:AlternateContent>
        <mc:AlternateContent xmlns:mc="http://schemas.openxmlformats.org/markup-compatibility/2006">
          <mc:Choice Requires="x14">
            <control shapeId="234523" r:id="rId30" name="Check Box 27">
              <controlPr locked="0" defaultSize="0" autoFill="0" autoLine="0" autoPict="0">
                <anchor moveWithCells="1">
                  <from>
                    <xdr:col>46</xdr:col>
                    <xdr:colOff>0</xdr:colOff>
                    <xdr:row>154</xdr:row>
                    <xdr:rowOff>0</xdr:rowOff>
                  </from>
                  <to>
                    <xdr:col>46</xdr:col>
                    <xdr:colOff>0</xdr:colOff>
                    <xdr:row>154</xdr:row>
                    <xdr:rowOff>342900</xdr:rowOff>
                  </to>
                </anchor>
              </controlPr>
            </control>
          </mc:Choice>
        </mc:AlternateContent>
        <mc:AlternateContent xmlns:mc="http://schemas.openxmlformats.org/markup-compatibility/2006">
          <mc:Choice Requires="x14">
            <control shapeId="234524" r:id="rId31" name="Check Box 28">
              <controlPr locked="0" defaultSize="0" autoFill="0" autoLine="0" autoPict="0">
                <anchor moveWithCells="1">
                  <from>
                    <xdr:col>46</xdr:col>
                    <xdr:colOff>0</xdr:colOff>
                    <xdr:row>154</xdr:row>
                    <xdr:rowOff>0</xdr:rowOff>
                  </from>
                  <to>
                    <xdr:col>46</xdr:col>
                    <xdr:colOff>0</xdr:colOff>
                    <xdr:row>154</xdr:row>
                    <xdr:rowOff>317500</xdr:rowOff>
                  </to>
                </anchor>
              </controlPr>
            </control>
          </mc:Choice>
        </mc:AlternateContent>
        <mc:AlternateContent xmlns:mc="http://schemas.openxmlformats.org/markup-compatibility/2006">
          <mc:Choice Requires="x14">
            <control shapeId="234525" r:id="rId32" name="Check Box 29">
              <controlPr locked="0" defaultSize="0" autoFill="0" autoLine="0" autoPict="0">
                <anchor moveWithCells="1">
                  <from>
                    <xdr:col>46</xdr:col>
                    <xdr:colOff>0</xdr:colOff>
                    <xdr:row>154</xdr:row>
                    <xdr:rowOff>0</xdr:rowOff>
                  </from>
                  <to>
                    <xdr:col>46</xdr:col>
                    <xdr:colOff>0</xdr:colOff>
                    <xdr:row>154</xdr:row>
                    <xdr:rowOff>342900</xdr:rowOff>
                  </to>
                </anchor>
              </controlPr>
            </control>
          </mc:Choice>
        </mc:AlternateContent>
        <mc:AlternateContent xmlns:mc="http://schemas.openxmlformats.org/markup-compatibility/2006">
          <mc:Choice Requires="x14">
            <control shapeId="234526" r:id="rId33" name="Check Box 30">
              <controlPr locked="0" defaultSize="0" autoFill="0" autoLine="0" autoPict="0">
                <anchor moveWithCells="1">
                  <from>
                    <xdr:col>46</xdr:col>
                    <xdr:colOff>0</xdr:colOff>
                    <xdr:row>154</xdr:row>
                    <xdr:rowOff>0</xdr:rowOff>
                  </from>
                  <to>
                    <xdr:col>46</xdr:col>
                    <xdr:colOff>0</xdr:colOff>
                    <xdr:row>154</xdr:row>
                    <xdr:rowOff>317500</xdr:rowOff>
                  </to>
                </anchor>
              </controlPr>
            </control>
          </mc:Choice>
        </mc:AlternateContent>
        <mc:AlternateContent xmlns:mc="http://schemas.openxmlformats.org/markup-compatibility/2006">
          <mc:Choice Requires="x14">
            <control shapeId="234527" r:id="rId34" name="Check Box 31">
              <controlPr locked="0" defaultSize="0" autoFill="0" autoLine="0" autoPict="0">
                <anchor moveWithCells="1">
                  <from>
                    <xdr:col>46</xdr:col>
                    <xdr:colOff>0</xdr:colOff>
                    <xdr:row>154</xdr:row>
                    <xdr:rowOff>0</xdr:rowOff>
                  </from>
                  <to>
                    <xdr:col>46</xdr:col>
                    <xdr:colOff>31750</xdr:colOff>
                    <xdr:row>154</xdr:row>
                    <xdr:rowOff>355600</xdr:rowOff>
                  </to>
                </anchor>
              </controlPr>
            </control>
          </mc:Choice>
        </mc:AlternateContent>
        <mc:AlternateContent xmlns:mc="http://schemas.openxmlformats.org/markup-compatibility/2006">
          <mc:Choice Requires="x14">
            <control shapeId="234528" r:id="rId35" name="Check Box 32">
              <controlPr locked="0" defaultSize="0" autoFill="0" autoLine="0" autoPict="0">
                <anchor moveWithCells="1">
                  <from>
                    <xdr:col>46</xdr:col>
                    <xdr:colOff>0</xdr:colOff>
                    <xdr:row>154</xdr:row>
                    <xdr:rowOff>0</xdr:rowOff>
                  </from>
                  <to>
                    <xdr:col>46</xdr:col>
                    <xdr:colOff>31750</xdr:colOff>
                    <xdr:row>154</xdr:row>
                    <xdr:rowOff>317500</xdr:rowOff>
                  </to>
                </anchor>
              </controlPr>
            </control>
          </mc:Choice>
        </mc:AlternateContent>
        <mc:AlternateContent xmlns:mc="http://schemas.openxmlformats.org/markup-compatibility/2006">
          <mc:Choice Requires="x14">
            <control shapeId="234529" r:id="rId36" name="Check Box 33">
              <controlPr locked="0" defaultSize="0" autoFill="0" autoLine="0" autoPict="0">
                <anchor moveWithCells="1">
                  <from>
                    <xdr:col>46</xdr:col>
                    <xdr:colOff>0</xdr:colOff>
                    <xdr:row>154</xdr:row>
                    <xdr:rowOff>0</xdr:rowOff>
                  </from>
                  <to>
                    <xdr:col>46</xdr:col>
                    <xdr:colOff>31750</xdr:colOff>
                    <xdr:row>154</xdr:row>
                    <xdr:rowOff>355600</xdr:rowOff>
                  </to>
                </anchor>
              </controlPr>
            </control>
          </mc:Choice>
        </mc:AlternateContent>
        <mc:AlternateContent xmlns:mc="http://schemas.openxmlformats.org/markup-compatibility/2006">
          <mc:Choice Requires="x14">
            <control shapeId="234530" r:id="rId37" name="Check Box 34">
              <controlPr locked="0" defaultSize="0" autoFill="0" autoLine="0" autoPict="0">
                <anchor moveWithCells="1">
                  <from>
                    <xdr:col>46</xdr:col>
                    <xdr:colOff>0</xdr:colOff>
                    <xdr:row>154</xdr:row>
                    <xdr:rowOff>0</xdr:rowOff>
                  </from>
                  <to>
                    <xdr:col>46</xdr:col>
                    <xdr:colOff>31750</xdr:colOff>
                    <xdr:row>154</xdr:row>
                    <xdr:rowOff>317500</xdr:rowOff>
                  </to>
                </anchor>
              </controlPr>
            </control>
          </mc:Choice>
        </mc:AlternateContent>
        <mc:AlternateContent xmlns:mc="http://schemas.openxmlformats.org/markup-compatibility/2006">
          <mc:Choice Requires="x14">
            <control shapeId="234531" r:id="rId38" name="Check Box 35">
              <controlPr locked="0" defaultSize="0" autoFill="0" autoLine="0" autoPict="0">
                <anchor moveWithCells="1">
                  <from>
                    <xdr:col>46</xdr:col>
                    <xdr:colOff>0</xdr:colOff>
                    <xdr:row>154</xdr:row>
                    <xdr:rowOff>0</xdr:rowOff>
                  </from>
                  <to>
                    <xdr:col>46</xdr:col>
                    <xdr:colOff>31750</xdr:colOff>
                    <xdr:row>154</xdr:row>
                    <xdr:rowOff>355600</xdr:rowOff>
                  </to>
                </anchor>
              </controlPr>
            </control>
          </mc:Choice>
        </mc:AlternateContent>
        <mc:AlternateContent xmlns:mc="http://schemas.openxmlformats.org/markup-compatibility/2006">
          <mc:Choice Requires="x14">
            <control shapeId="234532" r:id="rId39" name="Check Box 36">
              <controlPr locked="0" defaultSize="0" autoFill="0" autoLine="0" autoPict="0">
                <anchor moveWithCells="1">
                  <from>
                    <xdr:col>46</xdr:col>
                    <xdr:colOff>0</xdr:colOff>
                    <xdr:row>154</xdr:row>
                    <xdr:rowOff>0</xdr:rowOff>
                  </from>
                  <to>
                    <xdr:col>46</xdr:col>
                    <xdr:colOff>31750</xdr:colOff>
                    <xdr:row>154</xdr:row>
                    <xdr:rowOff>317500</xdr:rowOff>
                  </to>
                </anchor>
              </controlPr>
            </control>
          </mc:Choice>
        </mc:AlternateContent>
        <mc:AlternateContent xmlns:mc="http://schemas.openxmlformats.org/markup-compatibility/2006">
          <mc:Choice Requires="x14">
            <control shapeId="234533" r:id="rId40" name="Check Box 37">
              <controlPr locked="0" defaultSize="0" autoFill="0" autoLine="0" autoPict="0">
                <anchor moveWithCells="1">
                  <from>
                    <xdr:col>46</xdr:col>
                    <xdr:colOff>0</xdr:colOff>
                    <xdr:row>154</xdr:row>
                    <xdr:rowOff>0</xdr:rowOff>
                  </from>
                  <to>
                    <xdr:col>46</xdr:col>
                    <xdr:colOff>31750</xdr:colOff>
                    <xdr:row>154</xdr:row>
                    <xdr:rowOff>355600</xdr:rowOff>
                  </to>
                </anchor>
              </controlPr>
            </control>
          </mc:Choice>
        </mc:AlternateContent>
        <mc:AlternateContent xmlns:mc="http://schemas.openxmlformats.org/markup-compatibility/2006">
          <mc:Choice Requires="x14">
            <control shapeId="234534" r:id="rId41" name="Check Box 38">
              <controlPr locked="0" defaultSize="0" autoFill="0" autoLine="0" autoPict="0">
                <anchor moveWithCells="1">
                  <from>
                    <xdr:col>46</xdr:col>
                    <xdr:colOff>0</xdr:colOff>
                    <xdr:row>154</xdr:row>
                    <xdr:rowOff>0</xdr:rowOff>
                  </from>
                  <to>
                    <xdr:col>46</xdr:col>
                    <xdr:colOff>31750</xdr:colOff>
                    <xdr:row>154</xdr:row>
                    <xdr:rowOff>317500</xdr:rowOff>
                  </to>
                </anchor>
              </controlPr>
            </control>
          </mc:Choice>
        </mc:AlternateContent>
        <mc:AlternateContent xmlns:mc="http://schemas.openxmlformats.org/markup-compatibility/2006">
          <mc:Choice Requires="x14">
            <control shapeId="234535" r:id="rId42" name="Check Box 39">
              <controlPr locked="0" defaultSize="0" autoFill="0" autoLine="0" autoPict="0">
                <anchor moveWithCells="1">
                  <from>
                    <xdr:col>46</xdr:col>
                    <xdr:colOff>0</xdr:colOff>
                    <xdr:row>154</xdr:row>
                    <xdr:rowOff>0</xdr:rowOff>
                  </from>
                  <to>
                    <xdr:col>46</xdr:col>
                    <xdr:colOff>31750</xdr:colOff>
                    <xdr:row>154</xdr:row>
                    <xdr:rowOff>355600</xdr:rowOff>
                  </to>
                </anchor>
              </controlPr>
            </control>
          </mc:Choice>
        </mc:AlternateContent>
        <mc:AlternateContent xmlns:mc="http://schemas.openxmlformats.org/markup-compatibility/2006">
          <mc:Choice Requires="x14">
            <control shapeId="234536" r:id="rId43" name="Check Box 40">
              <controlPr locked="0" defaultSize="0" autoFill="0" autoLine="0" autoPict="0">
                <anchor moveWithCells="1">
                  <from>
                    <xdr:col>46</xdr:col>
                    <xdr:colOff>0</xdr:colOff>
                    <xdr:row>154</xdr:row>
                    <xdr:rowOff>0</xdr:rowOff>
                  </from>
                  <to>
                    <xdr:col>46</xdr:col>
                    <xdr:colOff>31750</xdr:colOff>
                    <xdr:row>154</xdr:row>
                    <xdr:rowOff>317500</xdr:rowOff>
                  </to>
                </anchor>
              </controlPr>
            </control>
          </mc:Choice>
        </mc:AlternateContent>
        <mc:AlternateContent xmlns:mc="http://schemas.openxmlformats.org/markup-compatibility/2006">
          <mc:Choice Requires="x14">
            <control shapeId="234537" r:id="rId44" name="Check Box 41">
              <controlPr locked="0" defaultSize="0" autoFill="0" autoLine="0" autoPict="0">
                <anchor moveWithCells="1">
                  <from>
                    <xdr:col>46</xdr:col>
                    <xdr:colOff>0</xdr:colOff>
                    <xdr:row>154</xdr:row>
                    <xdr:rowOff>0</xdr:rowOff>
                  </from>
                  <to>
                    <xdr:col>46</xdr:col>
                    <xdr:colOff>31750</xdr:colOff>
                    <xdr:row>154</xdr:row>
                    <xdr:rowOff>355600</xdr:rowOff>
                  </to>
                </anchor>
              </controlPr>
            </control>
          </mc:Choice>
        </mc:AlternateContent>
        <mc:AlternateContent xmlns:mc="http://schemas.openxmlformats.org/markup-compatibility/2006">
          <mc:Choice Requires="x14">
            <control shapeId="234538" r:id="rId45" name="Check Box 42">
              <controlPr locked="0" defaultSize="0" autoFill="0" autoLine="0" autoPict="0">
                <anchor moveWithCells="1">
                  <from>
                    <xdr:col>46</xdr:col>
                    <xdr:colOff>0</xdr:colOff>
                    <xdr:row>154</xdr:row>
                    <xdr:rowOff>0</xdr:rowOff>
                  </from>
                  <to>
                    <xdr:col>46</xdr:col>
                    <xdr:colOff>31750</xdr:colOff>
                    <xdr:row>154</xdr:row>
                    <xdr:rowOff>317500</xdr:rowOff>
                  </to>
                </anchor>
              </controlPr>
            </control>
          </mc:Choice>
        </mc:AlternateContent>
        <mc:AlternateContent xmlns:mc="http://schemas.openxmlformats.org/markup-compatibility/2006">
          <mc:Choice Requires="x14">
            <control shapeId="234539" r:id="rId46" name="Check Box 43">
              <controlPr locked="0" defaultSize="0" autoFill="0" autoLine="0" autoPict="0">
                <anchor moveWithCells="1">
                  <from>
                    <xdr:col>46</xdr:col>
                    <xdr:colOff>0</xdr:colOff>
                    <xdr:row>154</xdr:row>
                    <xdr:rowOff>0</xdr:rowOff>
                  </from>
                  <to>
                    <xdr:col>46</xdr:col>
                    <xdr:colOff>31750</xdr:colOff>
                    <xdr:row>154</xdr:row>
                    <xdr:rowOff>355600</xdr:rowOff>
                  </to>
                </anchor>
              </controlPr>
            </control>
          </mc:Choice>
        </mc:AlternateContent>
        <mc:AlternateContent xmlns:mc="http://schemas.openxmlformats.org/markup-compatibility/2006">
          <mc:Choice Requires="x14">
            <control shapeId="234540" r:id="rId47" name="Check Box 44">
              <controlPr locked="0" defaultSize="0" autoFill="0" autoLine="0" autoPict="0">
                <anchor moveWithCells="1">
                  <from>
                    <xdr:col>46</xdr:col>
                    <xdr:colOff>0</xdr:colOff>
                    <xdr:row>154</xdr:row>
                    <xdr:rowOff>0</xdr:rowOff>
                  </from>
                  <to>
                    <xdr:col>46</xdr:col>
                    <xdr:colOff>31750</xdr:colOff>
                    <xdr:row>154</xdr:row>
                    <xdr:rowOff>317500</xdr:rowOff>
                  </to>
                </anchor>
              </controlPr>
            </control>
          </mc:Choice>
        </mc:AlternateContent>
        <mc:AlternateContent xmlns:mc="http://schemas.openxmlformats.org/markup-compatibility/2006">
          <mc:Choice Requires="x14">
            <control shapeId="234541" r:id="rId48" name="Check Box 45">
              <controlPr locked="0" defaultSize="0" autoFill="0" autoLine="0" autoPict="0">
                <anchor moveWithCells="1">
                  <from>
                    <xdr:col>7</xdr:col>
                    <xdr:colOff>215900</xdr:colOff>
                    <xdr:row>65</xdr:row>
                    <xdr:rowOff>0</xdr:rowOff>
                  </from>
                  <to>
                    <xdr:col>7</xdr:col>
                    <xdr:colOff>228600</xdr:colOff>
                    <xdr:row>65</xdr:row>
                    <xdr:rowOff>304800</xdr:rowOff>
                  </to>
                </anchor>
              </controlPr>
            </control>
          </mc:Choice>
        </mc:AlternateContent>
        <mc:AlternateContent xmlns:mc="http://schemas.openxmlformats.org/markup-compatibility/2006">
          <mc:Choice Requires="x14">
            <control shapeId="234542" r:id="rId49" name="Check Box 46">
              <controlPr locked="0" defaultSize="0" autoFill="0" autoLine="0" autoPict="0">
                <anchor moveWithCells="1">
                  <from>
                    <xdr:col>43</xdr:col>
                    <xdr:colOff>215900</xdr:colOff>
                    <xdr:row>65</xdr:row>
                    <xdr:rowOff>0</xdr:rowOff>
                  </from>
                  <to>
                    <xdr:col>43</xdr:col>
                    <xdr:colOff>228600</xdr:colOff>
                    <xdr:row>65</xdr:row>
                    <xdr:rowOff>342900</xdr:rowOff>
                  </to>
                </anchor>
              </controlPr>
            </control>
          </mc:Choice>
        </mc:AlternateContent>
        <mc:AlternateContent xmlns:mc="http://schemas.openxmlformats.org/markup-compatibility/2006">
          <mc:Choice Requires="x14">
            <control shapeId="234543" r:id="rId50" name="Check Box 47">
              <controlPr locked="0" defaultSize="0" autoFill="0" autoLine="0" autoPict="0">
                <anchor moveWithCells="1">
                  <from>
                    <xdr:col>43</xdr:col>
                    <xdr:colOff>215900</xdr:colOff>
                    <xdr:row>65</xdr:row>
                    <xdr:rowOff>0</xdr:rowOff>
                  </from>
                  <to>
                    <xdr:col>43</xdr:col>
                    <xdr:colOff>228600</xdr:colOff>
                    <xdr:row>65</xdr:row>
                    <xdr:rowOff>304800</xdr:rowOff>
                  </to>
                </anchor>
              </controlPr>
            </control>
          </mc:Choice>
        </mc:AlternateContent>
        <mc:AlternateContent xmlns:mc="http://schemas.openxmlformats.org/markup-compatibility/2006">
          <mc:Choice Requires="x14">
            <control shapeId="234544" r:id="rId51" name="Check Box 48">
              <controlPr locked="0" defaultSize="0" autoFill="0" autoLine="0" autoPict="0">
                <anchor moveWithCells="1">
                  <from>
                    <xdr:col>43</xdr:col>
                    <xdr:colOff>215900</xdr:colOff>
                    <xdr:row>65</xdr:row>
                    <xdr:rowOff>0</xdr:rowOff>
                  </from>
                  <to>
                    <xdr:col>43</xdr:col>
                    <xdr:colOff>228600</xdr:colOff>
                    <xdr:row>65</xdr:row>
                    <xdr:rowOff>342900</xdr:rowOff>
                  </to>
                </anchor>
              </controlPr>
            </control>
          </mc:Choice>
        </mc:AlternateContent>
        <mc:AlternateContent xmlns:mc="http://schemas.openxmlformats.org/markup-compatibility/2006">
          <mc:Choice Requires="x14">
            <control shapeId="234545" r:id="rId52" name="Check Box 49">
              <controlPr locked="0" defaultSize="0" autoFill="0" autoLine="0" autoPict="0">
                <anchor moveWithCells="1">
                  <from>
                    <xdr:col>43</xdr:col>
                    <xdr:colOff>215900</xdr:colOff>
                    <xdr:row>65</xdr:row>
                    <xdr:rowOff>0</xdr:rowOff>
                  </from>
                  <to>
                    <xdr:col>43</xdr:col>
                    <xdr:colOff>228600</xdr:colOff>
                    <xdr:row>65</xdr:row>
                    <xdr:rowOff>304800</xdr:rowOff>
                  </to>
                </anchor>
              </controlPr>
            </control>
          </mc:Choice>
        </mc:AlternateContent>
        <mc:AlternateContent xmlns:mc="http://schemas.openxmlformats.org/markup-compatibility/2006">
          <mc:Choice Requires="x14">
            <control shapeId="234546" r:id="rId53" name="Check Box 50">
              <controlPr locked="0" defaultSize="0" autoFill="0" autoLine="0" autoPict="0">
                <anchor moveWithCells="1">
                  <from>
                    <xdr:col>43</xdr:col>
                    <xdr:colOff>215900</xdr:colOff>
                    <xdr:row>65</xdr:row>
                    <xdr:rowOff>0</xdr:rowOff>
                  </from>
                  <to>
                    <xdr:col>43</xdr:col>
                    <xdr:colOff>228600</xdr:colOff>
                    <xdr:row>65</xdr:row>
                    <xdr:rowOff>342900</xdr:rowOff>
                  </to>
                </anchor>
              </controlPr>
            </control>
          </mc:Choice>
        </mc:AlternateContent>
        <mc:AlternateContent xmlns:mc="http://schemas.openxmlformats.org/markup-compatibility/2006">
          <mc:Choice Requires="x14">
            <control shapeId="234547" r:id="rId54" name="Check Box 51">
              <controlPr locked="0" defaultSize="0" autoFill="0" autoLine="0" autoPict="0">
                <anchor moveWithCells="1">
                  <from>
                    <xdr:col>43</xdr:col>
                    <xdr:colOff>215900</xdr:colOff>
                    <xdr:row>65</xdr:row>
                    <xdr:rowOff>0</xdr:rowOff>
                  </from>
                  <to>
                    <xdr:col>43</xdr:col>
                    <xdr:colOff>228600</xdr:colOff>
                    <xdr:row>65</xdr:row>
                    <xdr:rowOff>304800</xdr:rowOff>
                  </to>
                </anchor>
              </controlPr>
            </control>
          </mc:Choice>
        </mc:AlternateContent>
        <mc:AlternateContent xmlns:mc="http://schemas.openxmlformats.org/markup-compatibility/2006">
          <mc:Choice Requires="x14">
            <control shapeId="234548" r:id="rId55" name="Check Box 52">
              <controlPr locked="0" defaultSize="0" autoFill="0" autoLine="0" autoPict="0">
                <anchor moveWithCells="1">
                  <from>
                    <xdr:col>43</xdr:col>
                    <xdr:colOff>215900</xdr:colOff>
                    <xdr:row>65</xdr:row>
                    <xdr:rowOff>0</xdr:rowOff>
                  </from>
                  <to>
                    <xdr:col>43</xdr:col>
                    <xdr:colOff>228600</xdr:colOff>
                    <xdr:row>65</xdr:row>
                    <xdr:rowOff>342900</xdr:rowOff>
                  </to>
                </anchor>
              </controlPr>
            </control>
          </mc:Choice>
        </mc:AlternateContent>
        <mc:AlternateContent xmlns:mc="http://schemas.openxmlformats.org/markup-compatibility/2006">
          <mc:Choice Requires="x14">
            <control shapeId="234549" r:id="rId56" name="Check Box 53">
              <controlPr locked="0" defaultSize="0" autoFill="0" autoLine="0" autoPict="0">
                <anchor moveWithCells="1">
                  <from>
                    <xdr:col>43</xdr:col>
                    <xdr:colOff>215900</xdr:colOff>
                    <xdr:row>65</xdr:row>
                    <xdr:rowOff>0</xdr:rowOff>
                  </from>
                  <to>
                    <xdr:col>43</xdr:col>
                    <xdr:colOff>228600</xdr:colOff>
                    <xdr:row>65</xdr:row>
                    <xdr:rowOff>304800</xdr:rowOff>
                  </to>
                </anchor>
              </controlPr>
            </control>
          </mc:Choice>
        </mc:AlternateContent>
        <mc:AlternateContent xmlns:mc="http://schemas.openxmlformats.org/markup-compatibility/2006">
          <mc:Choice Requires="x14">
            <control shapeId="234550" r:id="rId57" name="Check Box 54">
              <controlPr locked="0" defaultSize="0" autoFill="0" autoLine="0" autoPict="0">
                <anchor moveWithCells="1">
                  <from>
                    <xdr:col>46</xdr:col>
                    <xdr:colOff>0</xdr:colOff>
                    <xdr:row>154</xdr:row>
                    <xdr:rowOff>0</xdr:rowOff>
                  </from>
                  <to>
                    <xdr:col>46</xdr:col>
                    <xdr:colOff>0</xdr:colOff>
                    <xdr:row>154</xdr:row>
                    <xdr:rowOff>508000</xdr:rowOff>
                  </to>
                </anchor>
              </controlPr>
            </control>
          </mc:Choice>
        </mc:AlternateContent>
        <mc:AlternateContent xmlns:mc="http://schemas.openxmlformats.org/markup-compatibility/2006">
          <mc:Choice Requires="x14">
            <control shapeId="234551" r:id="rId58" name="Check Box 55">
              <controlPr locked="0" defaultSize="0" autoFill="0" autoLine="0" autoPict="0">
                <anchor moveWithCells="1">
                  <from>
                    <xdr:col>46</xdr:col>
                    <xdr:colOff>0</xdr:colOff>
                    <xdr:row>154</xdr:row>
                    <xdr:rowOff>0</xdr:rowOff>
                  </from>
                  <to>
                    <xdr:col>46</xdr:col>
                    <xdr:colOff>0</xdr:colOff>
                    <xdr:row>154</xdr:row>
                    <xdr:rowOff>469900</xdr:rowOff>
                  </to>
                </anchor>
              </controlPr>
            </control>
          </mc:Choice>
        </mc:AlternateContent>
        <mc:AlternateContent xmlns:mc="http://schemas.openxmlformats.org/markup-compatibility/2006">
          <mc:Choice Requires="x14">
            <control shapeId="234552" r:id="rId59" name="Check Box 56">
              <controlPr locked="0" defaultSize="0" autoFill="0" autoLine="0" autoPict="0">
                <anchor moveWithCells="1">
                  <from>
                    <xdr:col>46</xdr:col>
                    <xdr:colOff>0</xdr:colOff>
                    <xdr:row>154</xdr:row>
                    <xdr:rowOff>0</xdr:rowOff>
                  </from>
                  <to>
                    <xdr:col>46</xdr:col>
                    <xdr:colOff>0</xdr:colOff>
                    <xdr:row>154</xdr:row>
                    <xdr:rowOff>508000</xdr:rowOff>
                  </to>
                </anchor>
              </controlPr>
            </control>
          </mc:Choice>
        </mc:AlternateContent>
        <mc:AlternateContent xmlns:mc="http://schemas.openxmlformats.org/markup-compatibility/2006">
          <mc:Choice Requires="x14">
            <control shapeId="234553" r:id="rId60" name="Check Box 57">
              <controlPr locked="0" defaultSize="0" autoFill="0" autoLine="0" autoPict="0">
                <anchor moveWithCells="1">
                  <from>
                    <xdr:col>46</xdr:col>
                    <xdr:colOff>0</xdr:colOff>
                    <xdr:row>154</xdr:row>
                    <xdr:rowOff>0</xdr:rowOff>
                  </from>
                  <to>
                    <xdr:col>46</xdr:col>
                    <xdr:colOff>0</xdr:colOff>
                    <xdr:row>154</xdr:row>
                    <xdr:rowOff>469900</xdr:rowOff>
                  </to>
                </anchor>
              </controlPr>
            </control>
          </mc:Choice>
        </mc:AlternateContent>
        <mc:AlternateContent xmlns:mc="http://schemas.openxmlformats.org/markup-compatibility/2006">
          <mc:Choice Requires="x14">
            <control shapeId="234554" r:id="rId61" name="Check Box 58">
              <controlPr locked="0" defaultSize="0" autoFill="0" autoLine="0" autoPict="0">
                <anchor moveWithCells="1">
                  <from>
                    <xdr:col>46</xdr:col>
                    <xdr:colOff>0</xdr:colOff>
                    <xdr:row>154</xdr:row>
                    <xdr:rowOff>0</xdr:rowOff>
                  </from>
                  <to>
                    <xdr:col>46</xdr:col>
                    <xdr:colOff>0</xdr:colOff>
                    <xdr:row>154</xdr:row>
                    <xdr:rowOff>508000</xdr:rowOff>
                  </to>
                </anchor>
              </controlPr>
            </control>
          </mc:Choice>
        </mc:AlternateContent>
        <mc:AlternateContent xmlns:mc="http://schemas.openxmlformats.org/markup-compatibility/2006">
          <mc:Choice Requires="x14">
            <control shapeId="234555" r:id="rId62" name="Check Box 59">
              <controlPr locked="0" defaultSize="0" autoFill="0" autoLine="0" autoPict="0">
                <anchor moveWithCells="1">
                  <from>
                    <xdr:col>46</xdr:col>
                    <xdr:colOff>0</xdr:colOff>
                    <xdr:row>154</xdr:row>
                    <xdr:rowOff>0</xdr:rowOff>
                  </from>
                  <to>
                    <xdr:col>46</xdr:col>
                    <xdr:colOff>0</xdr:colOff>
                    <xdr:row>154</xdr:row>
                    <xdr:rowOff>469900</xdr:rowOff>
                  </to>
                </anchor>
              </controlPr>
            </control>
          </mc:Choice>
        </mc:AlternateContent>
        <mc:AlternateContent xmlns:mc="http://schemas.openxmlformats.org/markup-compatibility/2006">
          <mc:Choice Requires="x14">
            <control shapeId="234556" r:id="rId63" name="Check Box 60">
              <controlPr locked="0" defaultSize="0" autoFill="0" autoLine="0" autoPict="0">
                <anchor moveWithCells="1">
                  <from>
                    <xdr:col>46</xdr:col>
                    <xdr:colOff>0</xdr:colOff>
                    <xdr:row>154</xdr:row>
                    <xdr:rowOff>0</xdr:rowOff>
                  </from>
                  <to>
                    <xdr:col>46</xdr:col>
                    <xdr:colOff>0</xdr:colOff>
                    <xdr:row>154</xdr:row>
                    <xdr:rowOff>508000</xdr:rowOff>
                  </to>
                </anchor>
              </controlPr>
            </control>
          </mc:Choice>
        </mc:AlternateContent>
        <mc:AlternateContent xmlns:mc="http://schemas.openxmlformats.org/markup-compatibility/2006">
          <mc:Choice Requires="x14">
            <control shapeId="234557" r:id="rId64" name="Check Box 61">
              <controlPr locked="0" defaultSize="0" autoFill="0" autoLine="0" autoPict="0">
                <anchor moveWithCells="1">
                  <from>
                    <xdr:col>46</xdr:col>
                    <xdr:colOff>0</xdr:colOff>
                    <xdr:row>154</xdr:row>
                    <xdr:rowOff>0</xdr:rowOff>
                  </from>
                  <to>
                    <xdr:col>46</xdr:col>
                    <xdr:colOff>0</xdr:colOff>
                    <xdr:row>154</xdr:row>
                    <xdr:rowOff>469900</xdr:rowOff>
                  </to>
                </anchor>
              </controlPr>
            </control>
          </mc:Choice>
        </mc:AlternateContent>
        <mc:AlternateContent xmlns:mc="http://schemas.openxmlformats.org/markup-compatibility/2006">
          <mc:Choice Requires="x14">
            <control shapeId="234558" r:id="rId65" name="Check Box 62">
              <controlPr locked="0" defaultSize="0" autoFill="0" autoLine="0" autoPict="0">
                <anchor moveWithCells="1">
                  <from>
                    <xdr:col>46</xdr:col>
                    <xdr:colOff>0</xdr:colOff>
                    <xdr:row>154</xdr:row>
                    <xdr:rowOff>0</xdr:rowOff>
                  </from>
                  <to>
                    <xdr:col>46</xdr:col>
                    <xdr:colOff>0</xdr:colOff>
                    <xdr:row>154</xdr:row>
                    <xdr:rowOff>508000</xdr:rowOff>
                  </to>
                </anchor>
              </controlPr>
            </control>
          </mc:Choice>
        </mc:AlternateContent>
        <mc:AlternateContent xmlns:mc="http://schemas.openxmlformats.org/markup-compatibility/2006">
          <mc:Choice Requires="x14">
            <control shapeId="234559" r:id="rId66" name="Check Box 63">
              <controlPr locked="0" defaultSize="0" autoFill="0" autoLine="0" autoPict="0">
                <anchor moveWithCells="1">
                  <from>
                    <xdr:col>46</xdr:col>
                    <xdr:colOff>0</xdr:colOff>
                    <xdr:row>154</xdr:row>
                    <xdr:rowOff>0</xdr:rowOff>
                  </from>
                  <to>
                    <xdr:col>46</xdr:col>
                    <xdr:colOff>0</xdr:colOff>
                    <xdr:row>154</xdr:row>
                    <xdr:rowOff>469900</xdr:rowOff>
                  </to>
                </anchor>
              </controlPr>
            </control>
          </mc:Choice>
        </mc:AlternateContent>
        <mc:AlternateContent xmlns:mc="http://schemas.openxmlformats.org/markup-compatibility/2006">
          <mc:Choice Requires="x14">
            <control shapeId="234560" r:id="rId67" name="Check Box 64">
              <controlPr locked="0" defaultSize="0" autoFill="0" autoLine="0" autoPict="0">
                <anchor moveWithCells="1">
                  <from>
                    <xdr:col>46</xdr:col>
                    <xdr:colOff>0</xdr:colOff>
                    <xdr:row>154</xdr:row>
                    <xdr:rowOff>0</xdr:rowOff>
                  </from>
                  <to>
                    <xdr:col>46</xdr:col>
                    <xdr:colOff>0</xdr:colOff>
                    <xdr:row>154</xdr:row>
                    <xdr:rowOff>508000</xdr:rowOff>
                  </to>
                </anchor>
              </controlPr>
            </control>
          </mc:Choice>
        </mc:AlternateContent>
        <mc:AlternateContent xmlns:mc="http://schemas.openxmlformats.org/markup-compatibility/2006">
          <mc:Choice Requires="x14">
            <control shapeId="234561" r:id="rId68" name="Check Box 65">
              <controlPr locked="0" defaultSize="0" autoFill="0" autoLine="0" autoPict="0">
                <anchor moveWithCells="1">
                  <from>
                    <xdr:col>46</xdr:col>
                    <xdr:colOff>0</xdr:colOff>
                    <xdr:row>154</xdr:row>
                    <xdr:rowOff>0</xdr:rowOff>
                  </from>
                  <to>
                    <xdr:col>46</xdr:col>
                    <xdr:colOff>0</xdr:colOff>
                    <xdr:row>154</xdr:row>
                    <xdr:rowOff>469900</xdr:rowOff>
                  </to>
                </anchor>
              </controlPr>
            </control>
          </mc:Choice>
        </mc:AlternateContent>
        <mc:AlternateContent xmlns:mc="http://schemas.openxmlformats.org/markup-compatibility/2006">
          <mc:Choice Requires="x14">
            <control shapeId="234562" r:id="rId69" name="Check Box 66">
              <controlPr locked="0" defaultSize="0" autoFill="0" autoLine="0" autoPict="0">
                <anchor moveWithCells="1">
                  <from>
                    <xdr:col>46</xdr:col>
                    <xdr:colOff>0</xdr:colOff>
                    <xdr:row>154</xdr:row>
                    <xdr:rowOff>0</xdr:rowOff>
                  </from>
                  <to>
                    <xdr:col>46</xdr:col>
                    <xdr:colOff>0</xdr:colOff>
                    <xdr:row>154</xdr:row>
                    <xdr:rowOff>508000</xdr:rowOff>
                  </to>
                </anchor>
              </controlPr>
            </control>
          </mc:Choice>
        </mc:AlternateContent>
        <mc:AlternateContent xmlns:mc="http://schemas.openxmlformats.org/markup-compatibility/2006">
          <mc:Choice Requires="x14">
            <control shapeId="234563" r:id="rId70" name="Check Box 67">
              <controlPr locked="0" defaultSize="0" autoFill="0" autoLine="0" autoPict="0">
                <anchor moveWithCells="1">
                  <from>
                    <xdr:col>46</xdr:col>
                    <xdr:colOff>0</xdr:colOff>
                    <xdr:row>154</xdr:row>
                    <xdr:rowOff>0</xdr:rowOff>
                  </from>
                  <to>
                    <xdr:col>46</xdr:col>
                    <xdr:colOff>0</xdr:colOff>
                    <xdr:row>154</xdr:row>
                    <xdr:rowOff>469900</xdr:rowOff>
                  </to>
                </anchor>
              </controlPr>
            </control>
          </mc:Choice>
        </mc:AlternateContent>
        <mc:AlternateContent xmlns:mc="http://schemas.openxmlformats.org/markup-compatibility/2006">
          <mc:Choice Requires="x14">
            <control shapeId="234564" r:id="rId71" name="Check Box 68">
              <controlPr locked="0" defaultSize="0" autoFill="0" autoLine="0" autoPict="0">
                <anchor moveWithCells="1">
                  <from>
                    <xdr:col>46</xdr:col>
                    <xdr:colOff>0</xdr:colOff>
                    <xdr:row>154</xdr:row>
                    <xdr:rowOff>0</xdr:rowOff>
                  </from>
                  <to>
                    <xdr:col>46</xdr:col>
                    <xdr:colOff>0</xdr:colOff>
                    <xdr:row>154</xdr:row>
                    <xdr:rowOff>508000</xdr:rowOff>
                  </to>
                </anchor>
              </controlPr>
            </control>
          </mc:Choice>
        </mc:AlternateContent>
        <mc:AlternateContent xmlns:mc="http://schemas.openxmlformats.org/markup-compatibility/2006">
          <mc:Choice Requires="x14">
            <control shapeId="234565" r:id="rId72" name="Check Box 69">
              <controlPr locked="0" defaultSize="0" autoFill="0" autoLine="0" autoPict="0">
                <anchor moveWithCells="1">
                  <from>
                    <xdr:col>46</xdr:col>
                    <xdr:colOff>0</xdr:colOff>
                    <xdr:row>154</xdr:row>
                    <xdr:rowOff>0</xdr:rowOff>
                  </from>
                  <to>
                    <xdr:col>46</xdr:col>
                    <xdr:colOff>0</xdr:colOff>
                    <xdr:row>154</xdr:row>
                    <xdr:rowOff>469900</xdr:rowOff>
                  </to>
                </anchor>
              </controlPr>
            </control>
          </mc:Choice>
        </mc:AlternateContent>
        <mc:AlternateContent xmlns:mc="http://schemas.openxmlformats.org/markup-compatibility/2006">
          <mc:Choice Requires="x14">
            <control shapeId="234566" r:id="rId73" name="Check Box 70">
              <controlPr locked="0" defaultSize="0" autoFill="0" autoLine="0" autoPict="0">
                <anchor moveWithCells="1">
                  <from>
                    <xdr:col>46</xdr:col>
                    <xdr:colOff>0</xdr:colOff>
                    <xdr:row>154</xdr:row>
                    <xdr:rowOff>0</xdr:rowOff>
                  </from>
                  <to>
                    <xdr:col>46</xdr:col>
                    <xdr:colOff>31750</xdr:colOff>
                    <xdr:row>154</xdr:row>
                    <xdr:rowOff>508000</xdr:rowOff>
                  </to>
                </anchor>
              </controlPr>
            </control>
          </mc:Choice>
        </mc:AlternateContent>
        <mc:AlternateContent xmlns:mc="http://schemas.openxmlformats.org/markup-compatibility/2006">
          <mc:Choice Requires="x14">
            <control shapeId="234567" r:id="rId74" name="Check Box 71">
              <controlPr locked="0" defaultSize="0" autoFill="0" autoLine="0" autoPict="0">
                <anchor moveWithCells="1">
                  <from>
                    <xdr:col>46</xdr:col>
                    <xdr:colOff>0</xdr:colOff>
                    <xdr:row>154</xdr:row>
                    <xdr:rowOff>0</xdr:rowOff>
                  </from>
                  <to>
                    <xdr:col>46</xdr:col>
                    <xdr:colOff>31750</xdr:colOff>
                    <xdr:row>154</xdr:row>
                    <xdr:rowOff>508000</xdr:rowOff>
                  </to>
                </anchor>
              </controlPr>
            </control>
          </mc:Choice>
        </mc:AlternateContent>
        <mc:AlternateContent xmlns:mc="http://schemas.openxmlformats.org/markup-compatibility/2006">
          <mc:Choice Requires="x14">
            <control shapeId="234568" r:id="rId75" name="Check Box 72">
              <controlPr locked="0" defaultSize="0" autoFill="0" autoLine="0" autoPict="0">
                <anchor moveWithCells="1">
                  <from>
                    <xdr:col>46</xdr:col>
                    <xdr:colOff>0</xdr:colOff>
                    <xdr:row>154</xdr:row>
                    <xdr:rowOff>0</xdr:rowOff>
                  </from>
                  <to>
                    <xdr:col>46</xdr:col>
                    <xdr:colOff>31750</xdr:colOff>
                    <xdr:row>154</xdr:row>
                    <xdr:rowOff>508000</xdr:rowOff>
                  </to>
                </anchor>
              </controlPr>
            </control>
          </mc:Choice>
        </mc:AlternateContent>
        <mc:AlternateContent xmlns:mc="http://schemas.openxmlformats.org/markup-compatibility/2006">
          <mc:Choice Requires="x14">
            <control shapeId="234569" r:id="rId76" name="Check Box 73">
              <controlPr locked="0" defaultSize="0" autoFill="0" autoLine="0" autoPict="0">
                <anchor moveWithCells="1">
                  <from>
                    <xdr:col>46</xdr:col>
                    <xdr:colOff>0</xdr:colOff>
                    <xdr:row>154</xdr:row>
                    <xdr:rowOff>0</xdr:rowOff>
                  </from>
                  <to>
                    <xdr:col>46</xdr:col>
                    <xdr:colOff>31750</xdr:colOff>
                    <xdr:row>154</xdr:row>
                    <xdr:rowOff>508000</xdr:rowOff>
                  </to>
                </anchor>
              </controlPr>
            </control>
          </mc:Choice>
        </mc:AlternateContent>
        <mc:AlternateContent xmlns:mc="http://schemas.openxmlformats.org/markup-compatibility/2006">
          <mc:Choice Requires="x14">
            <control shapeId="234570" r:id="rId77" name="Check Box 74">
              <controlPr locked="0" defaultSize="0" autoFill="0" autoLine="0" autoPict="0">
                <anchor moveWithCells="1">
                  <from>
                    <xdr:col>46</xdr:col>
                    <xdr:colOff>0</xdr:colOff>
                    <xdr:row>154</xdr:row>
                    <xdr:rowOff>0</xdr:rowOff>
                  </from>
                  <to>
                    <xdr:col>46</xdr:col>
                    <xdr:colOff>31750</xdr:colOff>
                    <xdr:row>154</xdr:row>
                    <xdr:rowOff>317500</xdr:rowOff>
                  </to>
                </anchor>
              </controlPr>
            </control>
          </mc:Choice>
        </mc:AlternateContent>
        <mc:AlternateContent xmlns:mc="http://schemas.openxmlformats.org/markup-compatibility/2006">
          <mc:Choice Requires="x14">
            <control shapeId="234571" r:id="rId78" name="Check Box 75">
              <controlPr locked="0" defaultSize="0" autoFill="0" autoLine="0" autoPict="0">
                <anchor moveWithCells="1">
                  <from>
                    <xdr:col>46</xdr:col>
                    <xdr:colOff>0</xdr:colOff>
                    <xdr:row>154</xdr:row>
                    <xdr:rowOff>0</xdr:rowOff>
                  </from>
                  <to>
                    <xdr:col>46</xdr:col>
                    <xdr:colOff>31750</xdr:colOff>
                    <xdr:row>154</xdr:row>
                    <xdr:rowOff>317500</xdr:rowOff>
                  </to>
                </anchor>
              </controlPr>
            </control>
          </mc:Choice>
        </mc:AlternateContent>
        <mc:AlternateContent xmlns:mc="http://schemas.openxmlformats.org/markup-compatibility/2006">
          <mc:Choice Requires="x14">
            <control shapeId="234572" r:id="rId79" name="Check Box 76">
              <controlPr locked="0" defaultSize="0" autoFill="0" autoLine="0" autoPict="0">
                <anchor moveWithCells="1">
                  <from>
                    <xdr:col>46</xdr:col>
                    <xdr:colOff>0</xdr:colOff>
                    <xdr:row>154</xdr:row>
                    <xdr:rowOff>0</xdr:rowOff>
                  </from>
                  <to>
                    <xdr:col>46</xdr:col>
                    <xdr:colOff>31750</xdr:colOff>
                    <xdr:row>154</xdr:row>
                    <xdr:rowOff>546100</xdr:rowOff>
                  </to>
                </anchor>
              </controlPr>
            </control>
          </mc:Choice>
        </mc:AlternateContent>
        <mc:AlternateContent xmlns:mc="http://schemas.openxmlformats.org/markup-compatibility/2006">
          <mc:Choice Requires="x14">
            <control shapeId="234573" r:id="rId80" name="Check Box 77">
              <controlPr locked="0" defaultSize="0" autoFill="0" autoLine="0" autoPict="0">
                <anchor moveWithCells="1">
                  <from>
                    <xdr:col>46</xdr:col>
                    <xdr:colOff>0</xdr:colOff>
                    <xdr:row>154</xdr:row>
                    <xdr:rowOff>0</xdr:rowOff>
                  </from>
                  <to>
                    <xdr:col>46</xdr:col>
                    <xdr:colOff>31750</xdr:colOff>
                    <xdr:row>154</xdr:row>
                    <xdr:rowOff>533400</xdr:rowOff>
                  </to>
                </anchor>
              </controlPr>
            </control>
          </mc:Choice>
        </mc:AlternateContent>
        <mc:AlternateContent xmlns:mc="http://schemas.openxmlformats.org/markup-compatibility/2006">
          <mc:Choice Requires="x14">
            <control shapeId="234574" r:id="rId81" name="Check Box 78">
              <controlPr locked="0" defaultSize="0" autoFill="0" autoLine="0" autoPict="0">
                <anchor moveWithCells="1">
                  <from>
                    <xdr:col>46</xdr:col>
                    <xdr:colOff>0</xdr:colOff>
                    <xdr:row>154</xdr:row>
                    <xdr:rowOff>0</xdr:rowOff>
                  </from>
                  <to>
                    <xdr:col>46</xdr:col>
                    <xdr:colOff>31750</xdr:colOff>
                    <xdr:row>154</xdr:row>
                    <xdr:rowOff>546100</xdr:rowOff>
                  </to>
                </anchor>
              </controlPr>
            </control>
          </mc:Choice>
        </mc:AlternateContent>
        <mc:AlternateContent xmlns:mc="http://schemas.openxmlformats.org/markup-compatibility/2006">
          <mc:Choice Requires="x14">
            <control shapeId="234575" r:id="rId82" name="Check Box 79">
              <controlPr locked="0" defaultSize="0" autoFill="0" autoLine="0" autoPict="0">
                <anchor moveWithCells="1">
                  <from>
                    <xdr:col>46</xdr:col>
                    <xdr:colOff>0</xdr:colOff>
                    <xdr:row>154</xdr:row>
                    <xdr:rowOff>0</xdr:rowOff>
                  </from>
                  <to>
                    <xdr:col>46</xdr:col>
                    <xdr:colOff>31750</xdr:colOff>
                    <xdr:row>154</xdr:row>
                    <xdr:rowOff>533400</xdr:rowOff>
                  </to>
                </anchor>
              </controlPr>
            </control>
          </mc:Choice>
        </mc:AlternateContent>
        <mc:AlternateContent xmlns:mc="http://schemas.openxmlformats.org/markup-compatibility/2006">
          <mc:Choice Requires="x14">
            <control shapeId="234576" r:id="rId83" name="Check Box 80">
              <controlPr locked="0" defaultSize="0" autoFill="0" autoLine="0" autoPict="0">
                <anchor moveWithCells="1">
                  <from>
                    <xdr:col>46</xdr:col>
                    <xdr:colOff>0</xdr:colOff>
                    <xdr:row>154</xdr:row>
                    <xdr:rowOff>0</xdr:rowOff>
                  </from>
                  <to>
                    <xdr:col>46</xdr:col>
                    <xdr:colOff>31750</xdr:colOff>
                    <xdr:row>154</xdr:row>
                    <xdr:rowOff>546100</xdr:rowOff>
                  </to>
                </anchor>
              </controlPr>
            </control>
          </mc:Choice>
        </mc:AlternateContent>
        <mc:AlternateContent xmlns:mc="http://schemas.openxmlformats.org/markup-compatibility/2006">
          <mc:Choice Requires="x14">
            <control shapeId="234577" r:id="rId84" name="Check Box 81">
              <controlPr locked="0" defaultSize="0" autoFill="0" autoLine="0" autoPict="0">
                <anchor moveWithCells="1">
                  <from>
                    <xdr:col>46</xdr:col>
                    <xdr:colOff>0</xdr:colOff>
                    <xdr:row>154</xdr:row>
                    <xdr:rowOff>0</xdr:rowOff>
                  </from>
                  <to>
                    <xdr:col>46</xdr:col>
                    <xdr:colOff>31750</xdr:colOff>
                    <xdr:row>154</xdr:row>
                    <xdr:rowOff>508000</xdr:rowOff>
                  </to>
                </anchor>
              </controlPr>
            </control>
          </mc:Choice>
        </mc:AlternateContent>
        <mc:AlternateContent xmlns:mc="http://schemas.openxmlformats.org/markup-compatibility/2006">
          <mc:Choice Requires="x14">
            <control shapeId="234578" r:id="rId85" name="Check Box 82">
              <controlPr locked="0" defaultSize="0" autoFill="0" autoLine="0" autoPict="0">
                <anchor moveWithCells="1">
                  <from>
                    <xdr:col>46</xdr:col>
                    <xdr:colOff>0</xdr:colOff>
                    <xdr:row>154</xdr:row>
                    <xdr:rowOff>0</xdr:rowOff>
                  </from>
                  <to>
                    <xdr:col>46</xdr:col>
                    <xdr:colOff>31750</xdr:colOff>
                    <xdr:row>154</xdr:row>
                    <xdr:rowOff>546100</xdr:rowOff>
                  </to>
                </anchor>
              </controlPr>
            </control>
          </mc:Choice>
        </mc:AlternateContent>
        <mc:AlternateContent xmlns:mc="http://schemas.openxmlformats.org/markup-compatibility/2006">
          <mc:Choice Requires="x14">
            <control shapeId="234579" r:id="rId86" name="Check Box 83">
              <controlPr locked="0" defaultSize="0" autoFill="0" autoLine="0" autoPict="0">
                <anchor moveWithCells="1">
                  <from>
                    <xdr:col>46</xdr:col>
                    <xdr:colOff>0</xdr:colOff>
                    <xdr:row>154</xdr:row>
                    <xdr:rowOff>0</xdr:rowOff>
                  </from>
                  <to>
                    <xdr:col>46</xdr:col>
                    <xdr:colOff>31750</xdr:colOff>
                    <xdr:row>154</xdr:row>
                    <xdr:rowOff>508000</xdr:rowOff>
                  </to>
                </anchor>
              </controlPr>
            </control>
          </mc:Choice>
        </mc:AlternateContent>
        <mc:AlternateContent xmlns:mc="http://schemas.openxmlformats.org/markup-compatibility/2006">
          <mc:Choice Requires="x14">
            <control shapeId="234580" r:id="rId87" name="Check Box 84">
              <controlPr locked="0" defaultSize="0" autoFill="0" autoLine="0" autoPict="0">
                <anchor moveWithCells="1">
                  <from>
                    <xdr:col>46</xdr:col>
                    <xdr:colOff>0</xdr:colOff>
                    <xdr:row>154</xdr:row>
                    <xdr:rowOff>0</xdr:rowOff>
                  </from>
                  <to>
                    <xdr:col>46</xdr:col>
                    <xdr:colOff>31750</xdr:colOff>
                    <xdr:row>154</xdr:row>
                    <xdr:rowOff>508000</xdr:rowOff>
                  </to>
                </anchor>
              </controlPr>
            </control>
          </mc:Choice>
        </mc:AlternateContent>
        <mc:AlternateContent xmlns:mc="http://schemas.openxmlformats.org/markup-compatibility/2006">
          <mc:Choice Requires="x14">
            <control shapeId="234581" r:id="rId88" name="Check Box 85">
              <controlPr locked="0" defaultSize="0" autoFill="0" autoLine="0" autoPict="0">
                <anchor moveWithCells="1">
                  <from>
                    <xdr:col>46</xdr:col>
                    <xdr:colOff>0</xdr:colOff>
                    <xdr:row>154</xdr:row>
                    <xdr:rowOff>0</xdr:rowOff>
                  </from>
                  <to>
                    <xdr:col>46</xdr:col>
                    <xdr:colOff>31750</xdr:colOff>
                    <xdr:row>154</xdr:row>
                    <xdr:rowOff>508000</xdr:rowOff>
                  </to>
                </anchor>
              </controlPr>
            </control>
          </mc:Choice>
        </mc:AlternateContent>
        <mc:AlternateContent xmlns:mc="http://schemas.openxmlformats.org/markup-compatibility/2006">
          <mc:Choice Requires="x14">
            <control shapeId="234582" r:id="rId89" name="Check Box 86">
              <controlPr locked="0" defaultSize="0" autoFill="0" autoLine="0" autoPict="0">
                <anchor moveWithCells="1">
                  <from>
                    <xdr:col>46</xdr:col>
                    <xdr:colOff>0</xdr:colOff>
                    <xdr:row>154</xdr:row>
                    <xdr:rowOff>0</xdr:rowOff>
                  </from>
                  <to>
                    <xdr:col>46</xdr:col>
                    <xdr:colOff>31750</xdr:colOff>
                    <xdr:row>154</xdr:row>
                    <xdr:rowOff>508000</xdr:rowOff>
                  </to>
                </anchor>
              </controlPr>
            </control>
          </mc:Choice>
        </mc:AlternateContent>
        <mc:AlternateContent xmlns:mc="http://schemas.openxmlformats.org/markup-compatibility/2006">
          <mc:Choice Requires="x14">
            <control shapeId="234583" r:id="rId90" name="Check Box 87">
              <controlPr locked="0" defaultSize="0" autoFill="0" autoLine="0" autoPict="0">
                <anchor moveWithCells="1">
                  <from>
                    <xdr:col>46</xdr:col>
                    <xdr:colOff>0</xdr:colOff>
                    <xdr:row>154</xdr:row>
                    <xdr:rowOff>0</xdr:rowOff>
                  </from>
                  <to>
                    <xdr:col>46</xdr:col>
                    <xdr:colOff>31750</xdr:colOff>
                    <xdr:row>154</xdr:row>
                    <xdr:rowOff>508000</xdr:rowOff>
                  </to>
                </anchor>
              </controlPr>
            </control>
          </mc:Choice>
        </mc:AlternateContent>
        <mc:AlternateContent xmlns:mc="http://schemas.openxmlformats.org/markup-compatibility/2006">
          <mc:Choice Requires="x14">
            <control shapeId="234584" r:id="rId91" name="Check Box 88">
              <controlPr locked="0" defaultSize="0" autoFill="0" autoLine="0" autoPict="0">
                <anchor moveWithCells="1">
                  <from>
                    <xdr:col>46</xdr:col>
                    <xdr:colOff>0</xdr:colOff>
                    <xdr:row>154</xdr:row>
                    <xdr:rowOff>0</xdr:rowOff>
                  </from>
                  <to>
                    <xdr:col>46</xdr:col>
                    <xdr:colOff>31750</xdr:colOff>
                    <xdr:row>154</xdr:row>
                    <xdr:rowOff>546100</xdr:rowOff>
                  </to>
                </anchor>
              </controlPr>
            </control>
          </mc:Choice>
        </mc:AlternateContent>
        <mc:AlternateContent xmlns:mc="http://schemas.openxmlformats.org/markup-compatibility/2006">
          <mc:Choice Requires="x14">
            <control shapeId="234585" r:id="rId92" name="Check Box 89">
              <controlPr locked="0" defaultSize="0" autoFill="0" autoLine="0" autoPict="0">
                <anchor moveWithCells="1">
                  <from>
                    <xdr:col>46</xdr:col>
                    <xdr:colOff>0</xdr:colOff>
                    <xdr:row>154</xdr:row>
                    <xdr:rowOff>0</xdr:rowOff>
                  </from>
                  <to>
                    <xdr:col>46</xdr:col>
                    <xdr:colOff>31750</xdr:colOff>
                    <xdr:row>154</xdr:row>
                    <xdr:rowOff>533400</xdr:rowOff>
                  </to>
                </anchor>
              </controlPr>
            </control>
          </mc:Choice>
        </mc:AlternateContent>
        <mc:AlternateContent xmlns:mc="http://schemas.openxmlformats.org/markup-compatibility/2006">
          <mc:Choice Requires="x14">
            <control shapeId="234586" r:id="rId93" name="Check Box 90">
              <controlPr locked="0" defaultSize="0" autoFill="0" autoLine="0" autoPict="0">
                <anchor moveWithCells="1">
                  <from>
                    <xdr:col>46</xdr:col>
                    <xdr:colOff>0</xdr:colOff>
                    <xdr:row>154</xdr:row>
                    <xdr:rowOff>0</xdr:rowOff>
                  </from>
                  <to>
                    <xdr:col>46</xdr:col>
                    <xdr:colOff>31750</xdr:colOff>
                    <xdr:row>154</xdr:row>
                    <xdr:rowOff>546100</xdr:rowOff>
                  </to>
                </anchor>
              </controlPr>
            </control>
          </mc:Choice>
        </mc:AlternateContent>
        <mc:AlternateContent xmlns:mc="http://schemas.openxmlformats.org/markup-compatibility/2006">
          <mc:Choice Requires="x14">
            <control shapeId="234587" r:id="rId94" name="Check Box 91">
              <controlPr locked="0" defaultSize="0" autoFill="0" autoLine="0" autoPict="0">
                <anchor moveWithCells="1">
                  <from>
                    <xdr:col>46</xdr:col>
                    <xdr:colOff>0</xdr:colOff>
                    <xdr:row>154</xdr:row>
                    <xdr:rowOff>0</xdr:rowOff>
                  </from>
                  <to>
                    <xdr:col>46</xdr:col>
                    <xdr:colOff>31750</xdr:colOff>
                    <xdr:row>154</xdr:row>
                    <xdr:rowOff>533400</xdr:rowOff>
                  </to>
                </anchor>
              </controlPr>
            </control>
          </mc:Choice>
        </mc:AlternateContent>
        <mc:AlternateContent xmlns:mc="http://schemas.openxmlformats.org/markup-compatibility/2006">
          <mc:Choice Requires="x14">
            <control shapeId="234588" r:id="rId95" name="Check Box 92">
              <controlPr locked="0" defaultSize="0" autoFill="0" autoLine="0" autoPict="0">
                <anchor moveWithCells="1">
                  <from>
                    <xdr:col>10</xdr:col>
                    <xdr:colOff>215900</xdr:colOff>
                    <xdr:row>154</xdr:row>
                    <xdr:rowOff>0</xdr:rowOff>
                  </from>
                  <to>
                    <xdr:col>10</xdr:col>
                    <xdr:colOff>228600</xdr:colOff>
                    <xdr:row>154</xdr:row>
                    <xdr:rowOff>342900</xdr:rowOff>
                  </to>
                </anchor>
              </controlPr>
            </control>
          </mc:Choice>
        </mc:AlternateContent>
        <mc:AlternateContent xmlns:mc="http://schemas.openxmlformats.org/markup-compatibility/2006">
          <mc:Choice Requires="x14">
            <control shapeId="234589" r:id="rId96" name="Check Box 93">
              <controlPr locked="0" defaultSize="0" autoFill="0" autoLine="0" autoPict="0">
                <anchor moveWithCells="1">
                  <from>
                    <xdr:col>10</xdr:col>
                    <xdr:colOff>215900</xdr:colOff>
                    <xdr:row>154</xdr:row>
                    <xdr:rowOff>0</xdr:rowOff>
                  </from>
                  <to>
                    <xdr:col>10</xdr:col>
                    <xdr:colOff>228600</xdr:colOff>
                    <xdr:row>154</xdr:row>
                    <xdr:rowOff>317500</xdr:rowOff>
                  </to>
                </anchor>
              </controlPr>
            </control>
          </mc:Choice>
        </mc:AlternateContent>
        <mc:AlternateContent xmlns:mc="http://schemas.openxmlformats.org/markup-compatibility/2006">
          <mc:Choice Requires="x14">
            <control shapeId="234590" r:id="rId97" name="Check Box 94">
              <controlPr locked="0" defaultSize="0" autoFill="0" autoLine="0" autoPict="0">
                <anchor moveWithCells="1">
                  <from>
                    <xdr:col>46</xdr:col>
                    <xdr:colOff>0</xdr:colOff>
                    <xdr:row>154</xdr:row>
                    <xdr:rowOff>0</xdr:rowOff>
                  </from>
                  <to>
                    <xdr:col>46</xdr:col>
                    <xdr:colOff>31750</xdr:colOff>
                    <xdr:row>154</xdr:row>
                    <xdr:rowOff>317500</xdr:rowOff>
                  </to>
                </anchor>
              </controlPr>
            </control>
          </mc:Choice>
        </mc:AlternateContent>
        <mc:AlternateContent xmlns:mc="http://schemas.openxmlformats.org/markup-compatibility/2006">
          <mc:Choice Requires="x14">
            <control shapeId="234591" r:id="rId98" name="Check Box 95">
              <controlPr locked="0" defaultSize="0" autoFill="0" autoLine="0" autoPict="0">
                <anchor moveWithCells="1">
                  <from>
                    <xdr:col>46</xdr:col>
                    <xdr:colOff>0</xdr:colOff>
                    <xdr:row>154</xdr:row>
                    <xdr:rowOff>0</xdr:rowOff>
                  </from>
                  <to>
                    <xdr:col>46</xdr:col>
                    <xdr:colOff>31750</xdr:colOff>
                    <xdr:row>154</xdr:row>
                    <xdr:rowOff>304800</xdr:rowOff>
                  </to>
                </anchor>
              </controlPr>
            </control>
          </mc:Choice>
        </mc:AlternateContent>
        <mc:AlternateContent xmlns:mc="http://schemas.openxmlformats.org/markup-compatibility/2006">
          <mc:Choice Requires="x14">
            <control shapeId="234592" r:id="rId99" name="Check Box 96">
              <controlPr locked="0" defaultSize="0" autoFill="0" autoLine="0" autoPict="0">
                <anchor moveWithCells="1">
                  <from>
                    <xdr:col>46</xdr:col>
                    <xdr:colOff>0</xdr:colOff>
                    <xdr:row>154</xdr:row>
                    <xdr:rowOff>0</xdr:rowOff>
                  </from>
                  <to>
                    <xdr:col>46</xdr:col>
                    <xdr:colOff>31750</xdr:colOff>
                    <xdr:row>154</xdr:row>
                    <xdr:rowOff>317500</xdr:rowOff>
                  </to>
                </anchor>
              </controlPr>
            </control>
          </mc:Choice>
        </mc:AlternateContent>
        <mc:AlternateContent xmlns:mc="http://schemas.openxmlformats.org/markup-compatibility/2006">
          <mc:Choice Requires="x14">
            <control shapeId="234593" r:id="rId100" name="Check Box 97">
              <controlPr locked="0" defaultSize="0" autoFill="0" autoLine="0" autoPict="0">
                <anchor moveWithCells="1">
                  <from>
                    <xdr:col>46</xdr:col>
                    <xdr:colOff>0</xdr:colOff>
                    <xdr:row>154</xdr:row>
                    <xdr:rowOff>0</xdr:rowOff>
                  </from>
                  <to>
                    <xdr:col>46</xdr:col>
                    <xdr:colOff>31750</xdr:colOff>
                    <xdr:row>154</xdr:row>
                    <xdr:rowOff>304800</xdr:rowOff>
                  </to>
                </anchor>
              </controlPr>
            </control>
          </mc:Choice>
        </mc:AlternateContent>
        <mc:AlternateContent xmlns:mc="http://schemas.openxmlformats.org/markup-compatibility/2006">
          <mc:Choice Requires="x14">
            <control shapeId="234594" r:id="rId101" name="Check Box 98">
              <controlPr locked="0" defaultSize="0" autoFill="0" autoLine="0" autoPict="0">
                <anchor moveWithCells="1">
                  <from>
                    <xdr:col>46</xdr:col>
                    <xdr:colOff>0</xdr:colOff>
                    <xdr:row>154</xdr:row>
                    <xdr:rowOff>0</xdr:rowOff>
                  </from>
                  <to>
                    <xdr:col>46</xdr:col>
                    <xdr:colOff>31750</xdr:colOff>
                    <xdr:row>154</xdr:row>
                    <xdr:rowOff>317500</xdr:rowOff>
                  </to>
                </anchor>
              </controlPr>
            </control>
          </mc:Choice>
        </mc:AlternateContent>
        <mc:AlternateContent xmlns:mc="http://schemas.openxmlformats.org/markup-compatibility/2006">
          <mc:Choice Requires="x14">
            <control shapeId="234595" r:id="rId102" name="Check Box 99">
              <controlPr locked="0" defaultSize="0" autoFill="0" autoLine="0" autoPict="0">
                <anchor moveWithCells="1">
                  <from>
                    <xdr:col>46</xdr:col>
                    <xdr:colOff>0</xdr:colOff>
                    <xdr:row>154</xdr:row>
                    <xdr:rowOff>0</xdr:rowOff>
                  </from>
                  <to>
                    <xdr:col>46</xdr:col>
                    <xdr:colOff>31750</xdr:colOff>
                    <xdr:row>154</xdr:row>
                    <xdr:rowOff>304800</xdr:rowOff>
                  </to>
                </anchor>
              </controlPr>
            </control>
          </mc:Choice>
        </mc:AlternateContent>
        <mc:AlternateContent xmlns:mc="http://schemas.openxmlformats.org/markup-compatibility/2006">
          <mc:Choice Requires="x14">
            <control shapeId="234596" r:id="rId103" name="Check Box 100">
              <controlPr locked="0" defaultSize="0" autoFill="0" autoLine="0" autoPict="0">
                <anchor moveWithCells="1">
                  <from>
                    <xdr:col>46</xdr:col>
                    <xdr:colOff>0</xdr:colOff>
                    <xdr:row>154</xdr:row>
                    <xdr:rowOff>0</xdr:rowOff>
                  </from>
                  <to>
                    <xdr:col>46</xdr:col>
                    <xdr:colOff>31750</xdr:colOff>
                    <xdr:row>154</xdr:row>
                    <xdr:rowOff>317500</xdr:rowOff>
                  </to>
                </anchor>
              </controlPr>
            </control>
          </mc:Choice>
        </mc:AlternateContent>
        <mc:AlternateContent xmlns:mc="http://schemas.openxmlformats.org/markup-compatibility/2006">
          <mc:Choice Requires="x14">
            <control shapeId="234597" r:id="rId104" name="Check Box 101">
              <controlPr locked="0" defaultSize="0" autoFill="0" autoLine="0" autoPict="0">
                <anchor moveWithCells="1">
                  <from>
                    <xdr:col>46</xdr:col>
                    <xdr:colOff>0</xdr:colOff>
                    <xdr:row>154</xdr:row>
                    <xdr:rowOff>0</xdr:rowOff>
                  </from>
                  <to>
                    <xdr:col>46</xdr:col>
                    <xdr:colOff>31750</xdr:colOff>
                    <xdr:row>154</xdr:row>
                    <xdr:rowOff>304800</xdr:rowOff>
                  </to>
                </anchor>
              </controlPr>
            </control>
          </mc:Choice>
        </mc:AlternateContent>
        <mc:AlternateContent xmlns:mc="http://schemas.openxmlformats.org/markup-compatibility/2006">
          <mc:Choice Requires="x14">
            <control shapeId="234598" r:id="rId105" name="Check Box 102">
              <controlPr locked="0" defaultSize="0" autoFill="0" autoLine="0" autoPict="0">
                <anchor moveWithCells="1">
                  <from>
                    <xdr:col>46</xdr:col>
                    <xdr:colOff>0</xdr:colOff>
                    <xdr:row>154</xdr:row>
                    <xdr:rowOff>0</xdr:rowOff>
                  </from>
                  <to>
                    <xdr:col>46</xdr:col>
                    <xdr:colOff>31750</xdr:colOff>
                    <xdr:row>154</xdr:row>
                    <xdr:rowOff>317500</xdr:rowOff>
                  </to>
                </anchor>
              </controlPr>
            </control>
          </mc:Choice>
        </mc:AlternateContent>
        <mc:AlternateContent xmlns:mc="http://schemas.openxmlformats.org/markup-compatibility/2006">
          <mc:Choice Requires="x14">
            <control shapeId="234599" r:id="rId106" name="Check Box 103">
              <controlPr locked="0" defaultSize="0" autoFill="0" autoLine="0" autoPict="0">
                <anchor moveWithCells="1">
                  <from>
                    <xdr:col>46</xdr:col>
                    <xdr:colOff>0</xdr:colOff>
                    <xdr:row>154</xdr:row>
                    <xdr:rowOff>0</xdr:rowOff>
                  </from>
                  <to>
                    <xdr:col>46</xdr:col>
                    <xdr:colOff>31750</xdr:colOff>
                    <xdr:row>154</xdr:row>
                    <xdr:rowOff>304800</xdr:rowOff>
                  </to>
                </anchor>
              </controlPr>
            </control>
          </mc:Choice>
        </mc:AlternateContent>
        <mc:AlternateContent xmlns:mc="http://schemas.openxmlformats.org/markup-compatibility/2006">
          <mc:Choice Requires="x14">
            <control shapeId="234600" r:id="rId107" name="Check Box 104">
              <controlPr locked="0" defaultSize="0" autoFill="0" autoLine="0" autoPict="0">
                <anchor moveWithCells="1">
                  <from>
                    <xdr:col>46</xdr:col>
                    <xdr:colOff>0</xdr:colOff>
                    <xdr:row>154</xdr:row>
                    <xdr:rowOff>0</xdr:rowOff>
                  </from>
                  <to>
                    <xdr:col>46</xdr:col>
                    <xdr:colOff>0</xdr:colOff>
                    <xdr:row>154</xdr:row>
                    <xdr:rowOff>342900</xdr:rowOff>
                  </to>
                </anchor>
              </controlPr>
            </control>
          </mc:Choice>
        </mc:AlternateContent>
        <mc:AlternateContent xmlns:mc="http://schemas.openxmlformats.org/markup-compatibility/2006">
          <mc:Choice Requires="x14">
            <control shapeId="234601" r:id="rId108" name="Check Box 105">
              <controlPr locked="0" defaultSize="0" autoFill="0" autoLine="0" autoPict="0">
                <anchor moveWithCells="1">
                  <from>
                    <xdr:col>46</xdr:col>
                    <xdr:colOff>0</xdr:colOff>
                    <xdr:row>154</xdr:row>
                    <xdr:rowOff>0</xdr:rowOff>
                  </from>
                  <to>
                    <xdr:col>46</xdr:col>
                    <xdr:colOff>0</xdr:colOff>
                    <xdr:row>154</xdr:row>
                    <xdr:rowOff>317500</xdr:rowOff>
                  </to>
                </anchor>
              </controlPr>
            </control>
          </mc:Choice>
        </mc:AlternateContent>
        <mc:AlternateContent xmlns:mc="http://schemas.openxmlformats.org/markup-compatibility/2006">
          <mc:Choice Requires="x14">
            <control shapeId="234602" r:id="rId109" name="Check Box 106">
              <controlPr locked="0" defaultSize="0" autoFill="0" autoLine="0" autoPict="0">
                <anchor moveWithCells="1">
                  <from>
                    <xdr:col>46</xdr:col>
                    <xdr:colOff>0</xdr:colOff>
                    <xdr:row>154</xdr:row>
                    <xdr:rowOff>0</xdr:rowOff>
                  </from>
                  <to>
                    <xdr:col>46</xdr:col>
                    <xdr:colOff>0</xdr:colOff>
                    <xdr:row>154</xdr:row>
                    <xdr:rowOff>342900</xdr:rowOff>
                  </to>
                </anchor>
              </controlPr>
            </control>
          </mc:Choice>
        </mc:AlternateContent>
        <mc:AlternateContent xmlns:mc="http://schemas.openxmlformats.org/markup-compatibility/2006">
          <mc:Choice Requires="x14">
            <control shapeId="234603" r:id="rId110" name="Check Box 107">
              <controlPr locked="0" defaultSize="0" autoFill="0" autoLine="0" autoPict="0">
                <anchor moveWithCells="1">
                  <from>
                    <xdr:col>46</xdr:col>
                    <xdr:colOff>0</xdr:colOff>
                    <xdr:row>154</xdr:row>
                    <xdr:rowOff>0</xdr:rowOff>
                  </from>
                  <to>
                    <xdr:col>46</xdr:col>
                    <xdr:colOff>0</xdr:colOff>
                    <xdr:row>154</xdr:row>
                    <xdr:rowOff>304800</xdr:rowOff>
                  </to>
                </anchor>
              </controlPr>
            </control>
          </mc:Choice>
        </mc:AlternateContent>
        <mc:AlternateContent xmlns:mc="http://schemas.openxmlformats.org/markup-compatibility/2006">
          <mc:Choice Requires="x14">
            <control shapeId="234604" r:id="rId111" name="Check Box 108">
              <controlPr locked="0" defaultSize="0" autoFill="0" autoLine="0" autoPict="0">
                <anchor moveWithCells="1">
                  <from>
                    <xdr:col>46</xdr:col>
                    <xdr:colOff>0</xdr:colOff>
                    <xdr:row>154</xdr:row>
                    <xdr:rowOff>0</xdr:rowOff>
                  </from>
                  <to>
                    <xdr:col>46</xdr:col>
                    <xdr:colOff>0</xdr:colOff>
                    <xdr:row>154</xdr:row>
                    <xdr:rowOff>342900</xdr:rowOff>
                  </to>
                </anchor>
              </controlPr>
            </control>
          </mc:Choice>
        </mc:AlternateContent>
        <mc:AlternateContent xmlns:mc="http://schemas.openxmlformats.org/markup-compatibility/2006">
          <mc:Choice Requires="x14">
            <control shapeId="234605" r:id="rId112" name="Check Box 109">
              <controlPr locked="0" defaultSize="0" autoFill="0" autoLine="0" autoPict="0">
                <anchor moveWithCells="1">
                  <from>
                    <xdr:col>46</xdr:col>
                    <xdr:colOff>0</xdr:colOff>
                    <xdr:row>154</xdr:row>
                    <xdr:rowOff>0</xdr:rowOff>
                  </from>
                  <to>
                    <xdr:col>46</xdr:col>
                    <xdr:colOff>0</xdr:colOff>
                    <xdr:row>154</xdr:row>
                    <xdr:rowOff>304800</xdr:rowOff>
                  </to>
                </anchor>
              </controlPr>
            </control>
          </mc:Choice>
        </mc:AlternateContent>
        <mc:AlternateContent xmlns:mc="http://schemas.openxmlformats.org/markup-compatibility/2006">
          <mc:Choice Requires="x14">
            <control shapeId="234606" r:id="rId113" name="Check Box 110">
              <controlPr locked="0" defaultSize="0" autoFill="0" autoLine="0" autoPict="0">
                <anchor moveWithCells="1">
                  <from>
                    <xdr:col>46</xdr:col>
                    <xdr:colOff>0</xdr:colOff>
                    <xdr:row>154</xdr:row>
                    <xdr:rowOff>0</xdr:rowOff>
                  </from>
                  <to>
                    <xdr:col>46</xdr:col>
                    <xdr:colOff>0</xdr:colOff>
                    <xdr:row>154</xdr:row>
                    <xdr:rowOff>342900</xdr:rowOff>
                  </to>
                </anchor>
              </controlPr>
            </control>
          </mc:Choice>
        </mc:AlternateContent>
        <mc:AlternateContent xmlns:mc="http://schemas.openxmlformats.org/markup-compatibility/2006">
          <mc:Choice Requires="x14">
            <control shapeId="234607" r:id="rId114" name="Check Box 111">
              <controlPr locked="0" defaultSize="0" autoFill="0" autoLine="0" autoPict="0">
                <anchor moveWithCells="1">
                  <from>
                    <xdr:col>46</xdr:col>
                    <xdr:colOff>0</xdr:colOff>
                    <xdr:row>154</xdr:row>
                    <xdr:rowOff>0</xdr:rowOff>
                  </from>
                  <to>
                    <xdr:col>46</xdr:col>
                    <xdr:colOff>0</xdr:colOff>
                    <xdr:row>154</xdr:row>
                    <xdr:rowOff>304800</xdr:rowOff>
                  </to>
                </anchor>
              </controlPr>
            </control>
          </mc:Choice>
        </mc:AlternateContent>
        <mc:AlternateContent xmlns:mc="http://schemas.openxmlformats.org/markup-compatibility/2006">
          <mc:Choice Requires="x14">
            <control shapeId="234608" r:id="rId115" name="Check Box 112">
              <controlPr locked="0" defaultSize="0" autoFill="0" autoLine="0" autoPict="0">
                <anchor moveWithCells="1">
                  <from>
                    <xdr:col>46</xdr:col>
                    <xdr:colOff>0</xdr:colOff>
                    <xdr:row>154</xdr:row>
                    <xdr:rowOff>0</xdr:rowOff>
                  </from>
                  <to>
                    <xdr:col>46</xdr:col>
                    <xdr:colOff>0</xdr:colOff>
                    <xdr:row>154</xdr:row>
                    <xdr:rowOff>342900</xdr:rowOff>
                  </to>
                </anchor>
              </controlPr>
            </control>
          </mc:Choice>
        </mc:AlternateContent>
        <mc:AlternateContent xmlns:mc="http://schemas.openxmlformats.org/markup-compatibility/2006">
          <mc:Choice Requires="x14">
            <control shapeId="234609" r:id="rId116" name="Check Box 113">
              <controlPr locked="0" defaultSize="0" autoFill="0" autoLine="0" autoPict="0">
                <anchor moveWithCells="1">
                  <from>
                    <xdr:col>46</xdr:col>
                    <xdr:colOff>0</xdr:colOff>
                    <xdr:row>154</xdr:row>
                    <xdr:rowOff>0</xdr:rowOff>
                  </from>
                  <to>
                    <xdr:col>46</xdr:col>
                    <xdr:colOff>0</xdr:colOff>
                    <xdr:row>154</xdr:row>
                    <xdr:rowOff>304800</xdr:rowOff>
                  </to>
                </anchor>
              </controlPr>
            </control>
          </mc:Choice>
        </mc:AlternateContent>
        <mc:AlternateContent xmlns:mc="http://schemas.openxmlformats.org/markup-compatibility/2006">
          <mc:Choice Requires="x14">
            <control shapeId="234610" r:id="rId117" name="Check Box 114">
              <controlPr locked="0" defaultSize="0" autoFill="0" autoLine="0" autoPict="0">
                <anchor moveWithCells="1">
                  <from>
                    <xdr:col>46</xdr:col>
                    <xdr:colOff>0</xdr:colOff>
                    <xdr:row>154</xdr:row>
                    <xdr:rowOff>0</xdr:rowOff>
                  </from>
                  <to>
                    <xdr:col>46</xdr:col>
                    <xdr:colOff>0</xdr:colOff>
                    <xdr:row>154</xdr:row>
                    <xdr:rowOff>342900</xdr:rowOff>
                  </to>
                </anchor>
              </controlPr>
            </control>
          </mc:Choice>
        </mc:AlternateContent>
        <mc:AlternateContent xmlns:mc="http://schemas.openxmlformats.org/markup-compatibility/2006">
          <mc:Choice Requires="x14">
            <control shapeId="234611" r:id="rId118" name="Check Box 115">
              <controlPr locked="0" defaultSize="0" autoFill="0" autoLine="0" autoPict="0">
                <anchor moveWithCells="1">
                  <from>
                    <xdr:col>46</xdr:col>
                    <xdr:colOff>0</xdr:colOff>
                    <xdr:row>154</xdr:row>
                    <xdr:rowOff>0</xdr:rowOff>
                  </from>
                  <to>
                    <xdr:col>46</xdr:col>
                    <xdr:colOff>0</xdr:colOff>
                    <xdr:row>154</xdr:row>
                    <xdr:rowOff>304800</xdr:rowOff>
                  </to>
                </anchor>
              </controlPr>
            </control>
          </mc:Choice>
        </mc:AlternateContent>
        <mc:AlternateContent xmlns:mc="http://schemas.openxmlformats.org/markup-compatibility/2006">
          <mc:Choice Requires="x14">
            <control shapeId="234612" r:id="rId119" name="Check Box 116">
              <controlPr locked="0" defaultSize="0" autoFill="0" autoLine="0" autoPict="0">
                <anchor moveWithCells="1">
                  <from>
                    <xdr:col>46</xdr:col>
                    <xdr:colOff>0</xdr:colOff>
                    <xdr:row>154</xdr:row>
                    <xdr:rowOff>0</xdr:rowOff>
                  </from>
                  <to>
                    <xdr:col>46</xdr:col>
                    <xdr:colOff>0</xdr:colOff>
                    <xdr:row>154</xdr:row>
                    <xdr:rowOff>342900</xdr:rowOff>
                  </to>
                </anchor>
              </controlPr>
            </control>
          </mc:Choice>
        </mc:AlternateContent>
        <mc:AlternateContent xmlns:mc="http://schemas.openxmlformats.org/markup-compatibility/2006">
          <mc:Choice Requires="x14">
            <control shapeId="234613" r:id="rId120" name="Check Box 117">
              <controlPr locked="0" defaultSize="0" autoFill="0" autoLine="0" autoPict="0">
                <anchor moveWithCells="1">
                  <from>
                    <xdr:col>46</xdr:col>
                    <xdr:colOff>0</xdr:colOff>
                    <xdr:row>154</xdr:row>
                    <xdr:rowOff>0</xdr:rowOff>
                  </from>
                  <to>
                    <xdr:col>46</xdr:col>
                    <xdr:colOff>0</xdr:colOff>
                    <xdr:row>154</xdr:row>
                    <xdr:rowOff>317500</xdr:rowOff>
                  </to>
                </anchor>
              </controlPr>
            </control>
          </mc:Choice>
        </mc:AlternateContent>
        <mc:AlternateContent xmlns:mc="http://schemas.openxmlformats.org/markup-compatibility/2006">
          <mc:Choice Requires="x14">
            <control shapeId="234614" r:id="rId121" name="Check Box 118">
              <controlPr locked="0" defaultSize="0" autoFill="0" autoLine="0" autoPict="0">
                <anchor moveWithCells="1">
                  <from>
                    <xdr:col>11</xdr:col>
                    <xdr:colOff>215900</xdr:colOff>
                    <xdr:row>154</xdr:row>
                    <xdr:rowOff>0</xdr:rowOff>
                  </from>
                  <to>
                    <xdr:col>11</xdr:col>
                    <xdr:colOff>228600</xdr:colOff>
                    <xdr:row>154</xdr:row>
                    <xdr:rowOff>342900</xdr:rowOff>
                  </to>
                </anchor>
              </controlPr>
            </control>
          </mc:Choice>
        </mc:AlternateContent>
        <mc:AlternateContent xmlns:mc="http://schemas.openxmlformats.org/markup-compatibility/2006">
          <mc:Choice Requires="x14">
            <control shapeId="234615" r:id="rId122" name="Check Box 119">
              <controlPr locked="0" defaultSize="0" autoFill="0" autoLine="0" autoPict="0">
                <anchor moveWithCells="1">
                  <from>
                    <xdr:col>11</xdr:col>
                    <xdr:colOff>215900</xdr:colOff>
                    <xdr:row>154</xdr:row>
                    <xdr:rowOff>0</xdr:rowOff>
                  </from>
                  <to>
                    <xdr:col>11</xdr:col>
                    <xdr:colOff>228600</xdr:colOff>
                    <xdr:row>154</xdr:row>
                    <xdr:rowOff>304800</xdr:rowOff>
                  </to>
                </anchor>
              </controlPr>
            </control>
          </mc:Choice>
        </mc:AlternateContent>
        <mc:AlternateContent xmlns:mc="http://schemas.openxmlformats.org/markup-compatibility/2006">
          <mc:Choice Requires="x14">
            <control shapeId="234616" r:id="rId123" name="Check Box 120">
              <controlPr locked="0" defaultSize="0" autoFill="0" autoLine="0" autoPict="0">
                <anchor moveWithCells="1">
                  <from>
                    <xdr:col>11</xdr:col>
                    <xdr:colOff>215900</xdr:colOff>
                    <xdr:row>154</xdr:row>
                    <xdr:rowOff>0</xdr:rowOff>
                  </from>
                  <to>
                    <xdr:col>11</xdr:col>
                    <xdr:colOff>228600</xdr:colOff>
                    <xdr:row>154</xdr:row>
                    <xdr:rowOff>342900</xdr:rowOff>
                  </to>
                </anchor>
              </controlPr>
            </control>
          </mc:Choice>
        </mc:AlternateContent>
        <mc:AlternateContent xmlns:mc="http://schemas.openxmlformats.org/markup-compatibility/2006">
          <mc:Choice Requires="x14">
            <control shapeId="234617" r:id="rId124" name="Check Box 121">
              <controlPr locked="0" defaultSize="0" autoFill="0" autoLine="0" autoPict="0">
                <anchor moveWithCells="1">
                  <from>
                    <xdr:col>11</xdr:col>
                    <xdr:colOff>215900</xdr:colOff>
                    <xdr:row>154</xdr:row>
                    <xdr:rowOff>0</xdr:rowOff>
                  </from>
                  <to>
                    <xdr:col>11</xdr:col>
                    <xdr:colOff>228600</xdr:colOff>
                    <xdr:row>154</xdr:row>
                    <xdr:rowOff>304800</xdr:rowOff>
                  </to>
                </anchor>
              </controlPr>
            </control>
          </mc:Choice>
        </mc:AlternateContent>
        <mc:AlternateContent xmlns:mc="http://schemas.openxmlformats.org/markup-compatibility/2006">
          <mc:Choice Requires="x14">
            <control shapeId="234618" r:id="rId125" name="Check Box 122">
              <controlPr locked="0" defaultSize="0" autoFill="0" autoLine="0" autoPict="0">
                <anchor moveWithCells="1">
                  <from>
                    <xdr:col>10</xdr:col>
                    <xdr:colOff>215900</xdr:colOff>
                    <xdr:row>154</xdr:row>
                    <xdr:rowOff>0</xdr:rowOff>
                  </from>
                  <to>
                    <xdr:col>10</xdr:col>
                    <xdr:colOff>228600</xdr:colOff>
                    <xdr:row>154</xdr:row>
                    <xdr:rowOff>342900</xdr:rowOff>
                  </to>
                </anchor>
              </controlPr>
            </control>
          </mc:Choice>
        </mc:AlternateContent>
        <mc:AlternateContent xmlns:mc="http://schemas.openxmlformats.org/markup-compatibility/2006">
          <mc:Choice Requires="x14">
            <control shapeId="234619" r:id="rId126" name="Check Box 123">
              <controlPr locked="0" defaultSize="0" autoFill="0" autoLine="0" autoPict="0">
                <anchor moveWithCells="1">
                  <from>
                    <xdr:col>10</xdr:col>
                    <xdr:colOff>215900</xdr:colOff>
                    <xdr:row>154</xdr:row>
                    <xdr:rowOff>0</xdr:rowOff>
                  </from>
                  <to>
                    <xdr:col>10</xdr:col>
                    <xdr:colOff>228600</xdr:colOff>
                    <xdr:row>154</xdr:row>
                    <xdr:rowOff>304800</xdr:rowOff>
                  </to>
                </anchor>
              </controlPr>
            </control>
          </mc:Choice>
        </mc:AlternateContent>
        <mc:AlternateContent xmlns:mc="http://schemas.openxmlformats.org/markup-compatibility/2006">
          <mc:Choice Requires="x14">
            <control shapeId="234620" r:id="rId127" name="Check Box 124">
              <controlPr locked="0" defaultSize="0" autoFill="0" autoLine="0" autoPict="0">
                <anchor moveWithCells="1">
                  <from>
                    <xdr:col>10</xdr:col>
                    <xdr:colOff>215900</xdr:colOff>
                    <xdr:row>154</xdr:row>
                    <xdr:rowOff>0</xdr:rowOff>
                  </from>
                  <to>
                    <xdr:col>10</xdr:col>
                    <xdr:colOff>228600</xdr:colOff>
                    <xdr:row>154</xdr:row>
                    <xdr:rowOff>342900</xdr:rowOff>
                  </to>
                </anchor>
              </controlPr>
            </control>
          </mc:Choice>
        </mc:AlternateContent>
        <mc:AlternateContent xmlns:mc="http://schemas.openxmlformats.org/markup-compatibility/2006">
          <mc:Choice Requires="x14">
            <control shapeId="234621" r:id="rId128" name="Check Box 125">
              <controlPr locked="0" defaultSize="0" autoFill="0" autoLine="0" autoPict="0">
                <anchor moveWithCells="1">
                  <from>
                    <xdr:col>10</xdr:col>
                    <xdr:colOff>215900</xdr:colOff>
                    <xdr:row>154</xdr:row>
                    <xdr:rowOff>0</xdr:rowOff>
                  </from>
                  <to>
                    <xdr:col>10</xdr:col>
                    <xdr:colOff>228600</xdr:colOff>
                    <xdr:row>154</xdr:row>
                    <xdr:rowOff>304800</xdr:rowOff>
                  </to>
                </anchor>
              </controlPr>
            </control>
          </mc:Choice>
        </mc:AlternateContent>
        <mc:AlternateContent xmlns:mc="http://schemas.openxmlformats.org/markup-compatibility/2006">
          <mc:Choice Requires="x14">
            <control shapeId="234622" r:id="rId129" name="Check Box 126">
              <controlPr locked="0" defaultSize="0" autoFill="0" autoLine="0" autoPict="0">
                <anchor moveWithCells="1">
                  <from>
                    <xdr:col>10</xdr:col>
                    <xdr:colOff>215900</xdr:colOff>
                    <xdr:row>154</xdr:row>
                    <xdr:rowOff>0</xdr:rowOff>
                  </from>
                  <to>
                    <xdr:col>10</xdr:col>
                    <xdr:colOff>228600</xdr:colOff>
                    <xdr:row>154</xdr:row>
                    <xdr:rowOff>342900</xdr:rowOff>
                  </to>
                </anchor>
              </controlPr>
            </control>
          </mc:Choice>
        </mc:AlternateContent>
        <mc:AlternateContent xmlns:mc="http://schemas.openxmlformats.org/markup-compatibility/2006">
          <mc:Choice Requires="x14">
            <control shapeId="234623" r:id="rId130" name="Check Box 127">
              <controlPr locked="0" defaultSize="0" autoFill="0" autoLine="0" autoPict="0">
                <anchor moveWithCells="1">
                  <from>
                    <xdr:col>10</xdr:col>
                    <xdr:colOff>215900</xdr:colOff>
                    <xdr:row>154</xdr:row>
                    <xdr:rowOff>0</xdr:rowOff>
                  </from>
                  <to>
                    <xdr:col>10</xdr:col>
                    <xdr:colOff>228600</xdr:colOff>
                    <xdr:row>154</xdr:row>
                    <xdr:rowOff>304800</xdr:rowOff>
                  </to>
                </anchor>
              </controlPr>
            </control>
          </mc:Choice>
        </mc:AlternateContent>
        <mc:AlternateContent xmlns:mc="http://schemas.openxmlformats.org/markup-compatibility/2006">
          <mc:Choice Requires="x14">
            <control shapeId="234624" r:id="rId131" name="Check Box 128">
              <controlPr locked="0" defaultSize="0" autoFill="0" autoLine="0" autoPict="0">
                <anchor moveWithCells="1">
                  <from>
                    <xdr:col>10</xdr:col>
                    <xdr:colOff>215900</xdr:colOff>
                    <xdr:row>154</xdr:row>
                    <xdr:rowOff>0</xdr:rowOff>
                  </from>
                  <to>
                    <xdr:col>10</xdr:col>
                    <xdr:colOff>228600</xdr:colOff>
                    <xdr:row>154</xdr:row>
                    <xdr:rowOff>342900</xdr:rowOff>
                  </to>
                </anchor>
              </controlPr>
            </control>
          </mc:Choice>
        </mc:AlternateContent>
        <mc:AlternateContent xmlns:mc="http://schemas.openxmlformats.org/markup-compatibility/2006">
          <mc:Choice Requires="x14">
            <control shapeId="234625" r:id="rId132" name="Check Box 129">
              <controlPr locked="0" defaultSize="0" autoFill="0" autoLine="0" autoPict="0">
                <anchor moveWithCells="1">
                  <from>
                    <xdr:col>10</xdr:col>
                    <xdr:colOff>215900</xdr:colOff>
                    <xdr:row>154</xdr:row>
                    <xdr:rowOff>0</xdr:rowOff>
                  </from>
                  <to>
                    <xdr:col>10</xdr:col>
                    <xdr:colOff>228600</xdr:colOff>
                    <xdr:row>154</xdr:row>
                    <xdr:rowOff>317500</xdr:rowOff>
                  </to>
                </anchor>
              </controlPr>
            </control>
          </mc:Choice>
        </mc:AlternateContent>
        <mc:AlternateContent xmlns:mc="http://schemas.openxmlformats.org/markup-compatibility/2006">
          <mc:Choice Requires="x14">
            <control shapeId="234628" r:id="rId133" name="Check Box 132">
              <controlPr locked="0" defaultSize="0" autoFill="0" autoLine="0" autoPict="0">
                <anchor moveWithCells="1">
                  <from>
                    <xdr:col>44</xdr:col>
                    <xdr:colOff>215900</xdr:colOff>
                    <xdr:row>154</xdr:row>
                    <xdr:rowOff>0</xdr:rowOff>
                  </from>
                  <to>
                    <xdr:col>44</xdr:col>
                    <xdr:colOff>228600</xdr:colOff>
                    <xdr:row>154</xdr:row>
                    <xdr:rowOff>304800</xdr:rowOff>
                  </to>
                </anchor>
              </controlPr>
            </control>
          </mc:Choice>
        </mc:AlternateContent>
        <mc:AlternateContent xmlns:mc="http://schemas.openxmlformats.org/markup-compatibility/2006">
          <mc:Choice Requires="x14">
            <control shapeId="234629" r:id="rId134" name="Check Box 133">
              <controlPr locked="0" defaultSize="0" autoFill="0" autoLine="0" autoPict="0">
                <anchor moveWithCells="1">
                  <from>
                    <xdr:col>46</xdr:col>
                    <xdr:colOff>0</xdr:colOff>
                    <xdr:row>154</xdr:row>
                    <xdr:rowOff>0</xdr:rowOff>
                  </from>
                  <to>
                    <xdr:col>46</xdr:col>
                    <xdr:colOff>0</xdr:colOff>
                    <xdr:row>154</xdr:row>
                    <xdr:rowOff>533400</xdr:rowOff>
                  </to>
                </anchor>
              </controlPr>
            </control>
          </mc:Choice>
        </mc:AlternateContent>
        <mc:AlternateContent xmlns:mc="http://schemas.openxmlformats.org/markup-compatibility/2006">
          <mc:Choice Requires="x14">
            <control shapeId="234630" r:id="rId135" name="Check Box 134">
              <controlPr locked="0" defaultSize="0" autoFill="0" autoLine="0" autoPict="0">
                <anchor moveWithCells="1">
                  <from>
                    <xdr:col>46</xdr:col>
                    <xdr:colOff>0</xdr:colOff>
                    <xdr:row>154</xdr:row>
                    <xdr:rowOff>0</xdr:rowOff>
                  </from>
                  <to>
                    <xdr:col>46</xdr:col>
                    <xdr:colOff>0</xdr:colOff>
                    <xdr:row>154</xdr:row>
                    <xdr:rowOff>495300</xdr:rowOff>
                  </to>
                </anchor>
              </controlPr>
            </control>
          </mc:Choice>
        </mc:AlternateContent>
        <mc:AlternateContent xmlns:mc="http://schemas.openxmlformats.org/markup-compatibility/2006">
          <mc:Choice Requires="x14">
            <control shapeId="234631" r:id="rId136" name="Check Box 135">
              <controlPr locked="0" defaultSize="0" autoFill="0" autoLine="0" autoPict="0">
                <anchor moveWithCells="1">
                  <from>
                    <xdr:col>46</xdr:col>
                    <xdr:colOff>0</xdr:colOff>
                    <xdr:row>154</xdr:row>
                    <xdr:rowOff>0</xdr:rowOff>
                  </from>
                  <to>
                    <xdr:col>46</xdr:col>
                    <xdr:colOff>0</xdr:colOff>
                    <xdr:row>154</xdr:row>
                    <xdr:rowOff>533400</xdr:rowOff>
                  </to>
                </anchor>
              </controlPr>
            </control>
          </mc:Choice>
        </mc:AlternateContent>
        <mc:AlternateContent xmlns:mc="http://schemas.openxmlformats.org/markup-compatibility/2006">
          <mc:Choice Requires="x14">
            <control shapeId="234632" r:id="rId137" name="Check Box 136">
              <controlPr locked="0" defaultSize="0" autoFill="0" autoLine="0" autoPict="0">
                <anchor moveWithCells="1">
                  <from>
                    <xdr:col>46</xdr:col>
                    <xdr:colOff>0</xdr:colOff>
                    <xdr:row>154</xdr:row>
                    <xdr:rowOff>0</xdr:rowOff>
                  </from>
                  <to>
                    <xdr:col>46</xdr:col>
                    <xdr:colOff>0</xdr:colOff>
                    <xdr:row>154</xdr:row>
                    <xdr:rowOff>495300</xdr:rowOff>
                  </to>
                </anchor>
              </controlPr>
            </control>
          </mc:Choice>
        </mc:AlternateContent>
        <mc:AlternateContent xmlns:mc="http://schemas.openxmlformats.org/markup-compatibility/2006">
          <mc:Choice Requires="x14">
            <control shapeId="234633" r:id="rId138" name="Check Box 137">
              <controlPr locked="0" defaultSize="0" autoFill="0" autoLine="0" autoPict="0">
                <anchor moveWithCells="1">
                  <from>
                    <xdr:col>46</xdr:col>
                    <xdr:colOff>0</xdr:colOff>
                    <xdr:row>154</xdr:row>
                    <xdr:rowOff>0</xdr:rowOff>
                  </from>
                  <to>
                    <xdr:col>46</xdr:col>
                    <xdr:colOff>0</xdr:colOff>
                    <xdr:row>154</xdr:row>
                    <xdr:rowOff>533400</xdr:rowOff>
                  </to>
                </anchor>
              </controlPr>
            </control>
          </mc:Choice>
        </mc:AlternateContent>
        <mc:AlternateContent xmlns:mc="http://schemas.openxmlformats.org/markup-compatibility/2006">
          <mc:Choice Requires="x14">
            <control shapeId="234634" r:id="rId139" name="Check Box 138">
              <controlPr locked="0" defaultSize="0" autoFill="0" autoLine="0" autoPict="0">
                <anchor moveWithCells="1">
                  <from>
                    <xdr:col>46</xdr:col>
                    <xdr:colOff>0</xdr:colOff>
                    <xdr:row>154</xdr:row>
                    <xdr:rowOff>0</xdr:rowOff>
                  </from>
                  <to>
                    <xdr:col>46</xdr:col>
                    <xdr:colOff>0</xdr:colOff>
                    <xdr:row>154</xdr:row>
                    <xdr:rowOff>495300</xdr:rowOff>
                  </to>
                </anchor>
              </controlPr>
            </control>
          </mc:Choice>
        </mc:AlternateContent>
        <mc:AlternateContent xmlns:mc="http://schemas.openxmlformats.org/markup-compatibility/2006">
          <mc:Choice Requires="x14">
            <control shapeId="234635" r:id="rId140" name="Check Box 139">
              <controlPr locked="0" defaultSize="0" autoFill="0" autoLine="0" autoPict="0">
                <anchor moveWithCells="1">
                  <from>
                    <xdr:col>46</xdr:col>
                    <xdr:colOff>0</xdr:colOff>
                    <xdr:row>154</xdr:row>
                    <xdr:rowOff>0</xdr:rowOff>
                  </from>
                  <to>
                    <xdr:col>46</xdr:col>
                    <xdr:colOff>0</xdr:colOff>
                    <xdr:row>154</xdr:row>
                    <xdr:rowOff>533400</xdr:rowOff>
                  </to>
                </anchor>
              </controlPr>
            </control>
          </mc:Choice>
        </mc:AlternateContent>
        <mc:AlternateContent xmlns:mc="http://schemas.openxmlformats.org/markup-compatibility/2006">
          <mc:Choice Requires="x14">
            <control shapeId="234636" r:id="rId141" name="Check Box 140">
              <controlPr locked="0" defaultSize="0" autoFill="0" autoLine="0" autoPict="0">
                <anchor moveWithCells="1">
                  <from>
                    <xdr:col>46</xdr:col>
                    <xdr:colOff>0</xdr:colOff>
                    <xdr:row>154</xdr:row>
                    <xdr:rowOff>0</xdr:rowOff>
                  </from>
                  <to>
                    <xdr:col>46</xdr:col>
                    <xdr:colOff>0</xdr:colOff>
                    <xdr:row>154</xdr:row>
                    <xdr:rowOff>495300</xdr:rowOff>
                  </to>
                </anchor>
              </controlPr>
            </control>
          </mc:Choice>
        </mc:AlternateContent>
        <mc:AlternateContent xmlns:mc="http://schemas.openxmlformats.org/markup-compatibility/2006">
          <mc:Choice Requires="x14">
            <control shapeId="234637" r:id="rId142" name="Check Box 141">
              <controlPr locked="0" defaultSize="0" autoFill="0" autoLine="0" autoPict="0">
                <anchor moveWithCells="1">
                  <from>
                    <xdr:col>46</xdr:col>
                    <xdr:colOff>0</xdr:colOff>
                    <xdr:row>154</xdr:row>
                    <xdr:rowOff>0</xdr:rowOff>
                  </from>
                  <to>
                    <xdr:col>46</xdr:col>
                    <xdr:colOff>0</xdr:colOff>
                    <xdr:row>154</xdr:row>
                    <xdr:rowOff>533400</xdr:rowOff>
                  </to>
                </anchor>
              </controlPr>
            </control>
          </mc:Choice>
        </mc:AlternateContent>
        <mc:AlternateContent xmlns:mc="http://schemas.openxmlformats.org/markup-compatibility/2006">
          <mc:Choice Requires="x14">
            <control shapeId="234638" r:id="rId143" name="Check Box 142">
              <controlPr locked="0" defaultSize="0" autoFill="0" autoLine="0" autoPict="0">
                <anchor moveWithCells="1">
                  <from>
                    <xdr:col>46</xdr:col>
                    <xdr:colOff>0</xdr:colOff>
                    <xdr:row>154</xdr:row>
                    <xdr:rowOff>0</xdr:rowOff>
                  </from>
                  <to>
                    <xdr:col>46</xdr:col>
                    <xdr:colOff>0</xdr:colOff>
                    <xdr:row>154</xdr:row>
                    <xdr:rowOff>495300</xdr:rowOff>
                  </to>
                </anchor>
              </controlPr>
            </control>
          </mc:Choice>
        </mc:AlternateContent>
        <mc:AlternateContent xmlns:mc="http://schemas.openxmlformats.org/markup-compatibility/2006">
          <mc:Choice Requires="x14">
            <control shapeId="234639" r:id="rId144" name="Check Box 143">
              <controlPr locked="0" defaultSize="0" autoFill="0" autoLine="0" autoPict="0">
                <anchor moveWithCells="1">
                  <from>
                    <xdr:col>46</xdr:col>
                    <xdr:colOff>0</xdr:colOff>
                    <xdr:row>154</xdr:row>
                    <xdr:rowOff>0</xdr:rowOff>
                  </from>
                  <to>
                    <xdr:col>46</xdr:col>
                    <xdr:colOff>0</xdr:colOff>
                    <xdr:row>154</xdr:row>
                    <xdr:rowOff>533400</xdr:rowOff>
                  </to>
                </anchor>
              </controlPr>
            </control>
          </mc:Choice>
        </mc:AlternateContent>
        <mc:AlternateContent xmlns:mc="http://schemas.openxmlformats.org/markup-compatibility/2006">
          <mc:Choice Requires="x14">
            <control shapeId="234640" r:id="rId145" name="Check Box 144">
              <controlPr locked="0" defaultSize="0" autoFill="0" autoLine="0" autoPict="0">
                <anchor moveWithCells="1">
                  <from>
                    <xdr:col>46</xdr:col>
                    <xdr:colOff>0</xdr:colOff>
                    <xdr:row>154</xdr:row>
                    <xdr:rowOff>0</xdr:rowOff>
                  </from>
                  <to>
                    <xdr:col>46</xdr:col>
                    <xdr:colOff>0</xdr:colOff>
                    <xdr:row>154</xdr:row>
                    <xdr:rowOff>495300</xdr:rowOff>
                  </to>
                </anchor>
              </controlPr>
            </control>
          </mc:Choice>
        </mc:AlternateContent>
        <mc:AlternateContent xmlns:mc="http://schemas.openxmlformats.org/markup-compatibility/2006">
          <mc:Choice Requires="x14">
            <control shapeId="234641" r:id="rId146" name="Check Box 145">
              <controlPr locked="0" defaultSize="0" autoFill="0" autoLine="0" autoPict="0">
                <anchor moveWithCells="1">
                  <from>
                    <xdr:col>46</xdr:col>
                    <xdr:colOff>0</xdr:colOff>
                    <xdr:row>154</xdr:row>
                    <xdr:rowOff>0</xdr:rowOff>
                  </from>
                  <to>
                    <xdr:col>46</xdr:col>
                    <xdr:colOff>0</xdr:colOff>
                    <xdr:row>154</xdr:row>
                    <xdr:rowOff>533400</xdr:rowOff>
                  </to>
                </anchor>
              </controlPr>
            </control>
          </mc:Choice>
        </mc:AlternateContent>
        <mc:AlternateContent xmlns:mc="http://schemas.openxmlformats.org/markup-compatibility/2006">
          <mc:Choice Requires="x14">
            <control shapeId="234642" r:id="rId147" name="Check Box 146">
              <controlPr locked="0" defaultSize="0" autoFill="0" autoLine="0" autoPict="0">
                <anchor moveWithCells="1">
                  <from>
                    <xdr:col>46</xdr:col>
                    <xdr:colOff>0</xdr:colOff>
                    <xdr:row>154</xdr:row>
                    <xdr:rowOff>0</xdr:rowOff>
                  </from>
                  <to>
                    <xdr:col>46</xdr:col>
                    <xdr:colOff>0</xdr:colOff>
                    <xdr:row>154</xdr:row>
                    <xdr:rowOff>495300</xdr:rowOff>
                  </to>
                </anchor>
              </controlPr>
            </control>
          </mc:Choice>
        </mc:AlternateContent>
        <mc:AlternateContent xmlns:mc="http://schemas.openxmlformats.org/markup-compatibility/2006">
          <mc:Choice Requires="x14">
            <control shapeId="234643" r:id="rId148" name="Check Box 147">
              <controlPr locked="0" defaultSize="0" autoFill="0" autoLine="0" autoPict="0">
                <anchor moveWithCells="1">
                  <from>
                    <xdr:col>46</xdr:col>
                    <xdr:colOff>0</xdr:colOff>
                    <xdr:row>154</xdr:row>
                    <xdr:rowOff>0</xdr:rowOff>
                  </from>
                  <to>
                    <xdr:col>46</xdr:col>
                    <xdr:colOff>0</xdr:colOff>
                    <xdr:row>154</xdr:row>
                    <xdr:rowOff>533400</xdr:rowOff>
                  </to>
                </anchor>
              </controlPr>
            </control>
          </mc:Choice>
        </mc:AlternateContent>
        <mc:AlternateContent xmlns:mc="http://schemas.openxmlformats.org/markup-compatibility/2006">
          <mc:Choice Requires="x14">
            <control shapeId="234644" r:id="rId149" name="Check Box 148">
              <controlPr locked="0" defaultSize="0" autoFill="0" autoLine="0" autoPict="0">
                <anchor moveWithCells="1">
                  <from>
                    <xdr:col>46</xdr:col>
                    <xdr:colOff>0</xdr:colOff>
                    <xdr:row>154</xdr:row>
                    <xdr:rowOff>0</xdr:rowOff>
                  </from>
                  <to>
                    <xdr:col>46</xdr:col>
                    <xdr:colOff>0</xdr:colOff>
                    <xdr:row>154</xdr:row>
                    <xdr:rowOff>495300</xdr:rowOff>
                  </to>
                </anchor>
              </controlPr>
            </control>
          </mc:Choice>
        </mc:AlternateContent>
        <mc:AlternateContent xmlns:mc="http://schemas.openxmlformats.org/markup-compatibility/2006">
          <mc:Choice Requires="x14">
            <control shapeId="234645" r:id="rId150" name="Check Box 149">
              <controlPr locked="0" defaultSize="0" autoFill="0" autoLine="0" autoPict="0">
                <anchor moveWithCells="1">
                  <from>
                    <xdr:col>46</xdr:col>
                    <xdr:colOff>0</xdr:colOff>
                    <xdr:row>154</xdr:row>
                    <xdr:rowOff>0</xdr:rowOff>
                  </from>
                  <to>
                    <xdr:col>46</xdr:col>
                    <xdr:colOff>31750</xdr:colOff>
                    <xdr:row>154</xdr:row>
                    <xdr:rowOff>342900</xdr:rowOff>
                  </to>
                </anchor>
              </controlPr>
            </control>
          </mc:Choice>
        </mc:AlternateContent>
        <mc:AlternateContent xmlns:mc="http://schemas.openxmlformats.org/markup-compatibility/2006">
          <mc:Choice Requires="x14">
            <control shapeId="234646" r:id="rId151" name="Check Box 150">
              <controlPr locked="0" defaultSize="0" autoFill="0" autoLine="0" autoPict="0">
                <anchor moveWithCells="1">
                  <from>
                    <xdr:col>46</xdr:col>
                    <xdr:colOff>0</xdr:colOff>
                    <xdr:row>154</xdr:row>
                    <xdr:rowOff>0</xdr:rowOff>
                  </from>
                  <to>
                    <xdr:col>46</xdr:col>
                    <xdr:colOff>31750</xdr:colOff>
                    <xdr:row>154</xdr:row>
                    <xdr:rowOff>317500</xdr:rowOff>
                  </to>
                </anchor>
              </controlPr>
            </control>
          </mc:Choice>
        </mc:AlternateContent>
        <mc:AlternateContent xmlns:mc="http://schemas.openxmlformats.org/markup-compatibility/2006">
          <mc:Choice Requires="x14">
            <control shapeId="234647" r:id="rId152" name="Check Box 151">
              <controlPr locked="0" defaultSize="0" autoFill="0" autoLine="0" autoPict="0">
                <anchor moveWithCells="1">
                  <from>
                    <xdr:col>46</xdr:col>
                    <xdr:colOff>0</xdr:colOff>
                    <xdr:row>154</xdr:row>
                    <xdr:rowOff>0</xdr:rowOff>
                  </from>
                  <to>
                    <xdr:col>46</xdr:col>
                    <xdr:colOff>31750</xdr:colOff>
                    <xdr:row>154</xdr:row>
                    <xdr:rowOff>342900</xdr:rowOff>
                  </to>
                </anchor>
              </controlPr>
            </control>
          </mc:Choice>
        </mc:AlternateContent>
        <mc:AlternateContent xmlns:mc="http://schemas.openxmlformats.org/markup-compatibility/2006">
          <mc:Choice Requires="x14">
            <control shapeId="234648" r:id="rId153" name="Check Box 152">
              <controlPr locked="0" defaultSize="0" autoFill="0" autoLine="0" autoPict="0">
                <anchor moveWithCells="1">
                  <from>
                    <xdr:col>46</xdr:col>
                    <xdr:colOff>0</xdr:colOff>
                    <xdr:row>154</xdr:row>
                    <xdr:rowOff>0</xdr:rowOff>
                  </from>
                  <to>
                    <xdr:col>46</xdr:col>
                    <xdr:colOff>31750</xdr:colOff>
                    <xdr:row>154</xdr:row>
                    <xdr:rowOff>304800</xdr:rowOff>
                  </to>
                </anchor>
              </controlPr>
            </control>
          </mc:Choice>
        </mc:AlternateContent>
        <mc:AlternateContent xmlns:mc="http://schemas.openxmlformats.org/markup-compatibility/2006">
          <mc:Choice Requires="x14">
            <control shapeId="234649" r:id="rId154" name="Check Box 153">
              <controlPr locked="0" defaultSize="0" autoFill="0" autoLine="0" autoPict="0">
                <anchor moveWithCells="1">
                  <from>
                    <xdr:col>46</xdr:col>
                    <xdr:colOff>0</xdr:colOff>
                    <xdr:row>154</xdr:row>
                    <xdr:rowOff>0</xdr:rowOff>
                  </from>
                  <to>
                    <xdr:col>46</xdr:col>
                    <xdr:colOff>31750</xdr:colOff>
                    <xdr:row>154</xdr:row>
                    <xdr:rowOff>342900</xdr:rowOff>
                  </to>
                </anchor>
              </controlPr>
            </control>
          </mc:Choice>
        </mc:AlternateContent>
        <mc:AlternateContent xmlns:mc="http://schemas.openxmlformats.org/markup-compatibility/2006">
          <mc:Choice Requires="x14">
            <control shapeId="234650" r:id="rId155" name="Check Box 154">
              <controlPr locked="0" defaultSize="0" autoFill="0" autoLine="0" autoPict="0">
                <anchor moveWithCells="1">
                  <from>
                    <xdr:col>46</xdr:col>
                    <xdr:colOff>0</xdr:colOff>
                    <xdr:row>154</xdr:row>
                    <xdr:rowOff>0</xdr:rowOff>
                  </from>
                  <to>
                    <xdr:col>46</xdr:col>
                    <xdr:colOff>31750</xdr:colOff>
                    <xdr:row>154</xdr:row>
                    <xdr:rowOff>304800</xdr:rowOff>
                  </to>
                </anchor>
              </controlPr>
            </control>
          </mc:Choice>
        </mc:AlternateContent>
        <mc:AlternateContent xmlns:mc="http://schemas.openxmlformats.org/markup-compatibility/2006">
          <mc:Choice Requires="x14">
            <control shapeId="234651" r:id="rId156" name="Check Box 155">
              <controlPr locked="0" defaultSize="0" autoFill="0" autoLine="0" autoPict="0">
                <anchor moveWithCells="1">
                  <from>
                    <xdr:col>46</xdr:col>
                    <xdr:colOff>0</xdr:colOff>
                    <xdr:row>154</xdr:row>
                    <xdr:rowOff>0</xdr:rowOff>
                  </from>
                  <to>
                    <xdr:col>46</xdr:col>
                    <xdr:colOff>31750</xdr:colOff>
                    <xdr:row>154</xdr:row>
                    <xdr:rowOff>342900</xdr:rowOff>
                  </to>
                </anchor>
              </controlPr>
            </control>
          </mc:Choice>
        </mc:AlternateContent>
        <mc:AlternateContent xmlns:mc="http://schemas.openxmlformats.org/markup-compatibility/2006">
          <mc:Choice Requires="x14">
            <control shapeId="234652" r:id="rId157" name="Check Box 156">
              <controlPr locked="0" defaultSize="0" autoFill="0" autoLine="0" autoPict="0">
                <anchor moveWithCells="1">
                  <from>
                    <xdr:col>46</xdr:col>
                    <xdr:colOff>0</xdr:colOff>
                    <xdr:row>154</xdr:row>
                    <xdr:rowOff>0</xdr:rowOff>
                  </from>
                  <to>
                    <xdr:col>46</xdr:col>
                    <xdr:colOff>31750</xdr:colOff>
                    <xdr:row>154</xdr:row>
                    <xdr:rowOff>304800</xdr:rowOff>
                  </to>
                </anchor>
              </controlPr>
            </control>
          </mc:Choice>
        </mc:AlternateContent>
        <mc:AlternateContent xmlns:mc="http://schemas.openxmlformats.org/markup-compatibility/2006">
          <mc:Choice Requires="x14">
            <control shapeId="234653" r:id="rId158" name="Check Box 157">
              <controlPr locked="0" defaultSize="0" autoFill="0" autoLine="0" autoPict="0">
                <anchor moveWithCells="1">
                  <from>
                    <xdr:col>46</xdr:col>
                    <xdr:colOff>0</xdr:colOff>
                    <xdr:row>154</xdr:row>
                    <xdr:rowOff>0</xdr:rowOff>
                  </from>
                  <to>
                    <xdr:col>46</xdr:col>
                    <xdr:colOff>31750</xdr:colOff>
                    <xdr:row>154</xdr:row>
                    <xdr:rowOff>342900</xdr:rowOff>
                  </to>
                </anchor>
              </controlPr>
            </control>
          </mc:Choice>
        </mc:AlternateContent>
        <mc:AlternateContent xmlns:mc="http://schemas.openxmlformats.org/markup-compatibility/2006">
          <mc:Choice Requires="x14">
            <control shapeId="234654" r:id="rId159" name="Check Box 158">
              <controlPr locked="0" defaultSize="0" autoFill="0" autoLine="0" autoPict="0">
                <anchor moveWithCells="1">
                  <from>
                    <xdr:col>46</xdr:col>
                    <xdr:colOff>0</xdr:colOff>
                    <xdr:row>154</xdr:row>
                    <xdr:rowOff>0</xdr:rowOff>
                  </from>
                  <to>
                    <xdr:col>46</xdr:col>
                    <xdr:colOff>31750</xdr:colOff>
                    <xdr:row>154</xdr:row>
                    <xdr:rowOff>304800</xdr:rowOff>
                  </to>
                </anchor>
              </controlPr>
            </control>
          </mc:Choice>
        </mc:AlternateContent>
        <mc:AlternateContent xmlns:mc="http://schemas.openxmlformats.org/markup-compatibility/2006">
          <mc:Choice Requires="x14">
            <control shapeId="234655" r:id="rId160" name="Check Box 159">
              <controlPr locked="0" defaultSize="0" autoFill="0" autoLine="0" autoPict="0">
                <anchor moveWithCells="1">
                  <from>
                    <xdr:col>46</xdr:col>
                    <xdr:colOff>0</xdr:colOff>
                    <xdr:row>154</xdr:row>
                    <xdr:rowOff>0</xdr:rowOff>
                  </from>
                  <to>
                    <xdr:col>46</xdr:col>
                    <xdr:colOff>31750</xdr:colOff>
                    <xdr:row>154</xdr:row>
                    <xdr:rowOff>342900</xdr:rowOff>
                  </to>
                </anchor>
              </controlPr>
            </control>
          </mc:Choice>
        </mc:AlternateContent>
        <mc:AlternateContent xmlns:mc="http://schemas.openxmlformats.org/markup-compatibility/2006">
          <mc:Choice Requires="x14">
            <control shapeId="234656" r:id="rId161" name="Check Box 160">
              <controlPr locked="0" defaultSize="0" autoFill="0" autoLine="0" autoPict="0">
                <anchor moveWithCells="1">
                  <from>
                    <xdr:col>46</xdr:col>
                    <xdr:colOff>0</xdr:colOff>
                    <xdr:row>154</xdr:row>
                    <xdr:rowOff>0</xdr:rowOff>
                  </from>
                  <to>
                    <xdr:col>46</xdr:col>
                    <xdr:colOff>31750</xdr:colOff>
                    <xdr:row>154</xdr:row>
                    <xdr:rowOff>304800</xdr:rowOff>
                  </to>
                </anchor>
              </controlPr>
            </control>
          </mc:Choice>
        </mc:AlternateContent>
        <mc:AlternateContent xmlns:mc="http://schemas.openxmlformats.org/markup-compatibility/2006">
          <mc:Choice Requires="x14">
            <control shapeId="234657" r:id="rId162" name="Check Box 161">
              <controlPr locked="0" defaultSize="0" autoFill="0" autoLine="0" autoPict="0">
                <anchor moveWithCells="1">
                  <from>
                    <xdr:col>46</xdr:col>
                    <xdr:colOff>0</xdr:colOff>
                    <xdr:row>154</xdr:row>
                    <xdr:rowOff>0</xdr:rowOff>
                  </from>
                  <to>
                    <xdr:col>46</xdr:col>
                    <xdr:colOff>31750</xdr:colOff>
                    <xdr:row>154</xdr:row>
                    <xdr:rowOff>342900</xdr:rowOff>
                  </to>
                </anchor>
              </controlPr>
            </control>
          </mc:Choice>
        </mc:AlternateContent>
        <mc:AlternateContent xmlns:mc="http://schemas.openxmlformats.org/markup-compatibility/2006">
          <mc:Choice Requires="x14">
            <control shapeId="234658" r:id="rId163" name="Check Box 162">
              <controlPr locked="0" defaultSize="0" autoFill="0" autoLine="0" autoPict="0">
                <anchor moveWithCells="1">
                  <from>
                    <xdr:col>46</xdr:col>
                    <xdr:colOff>0</xdr:colOff>
                    <xdr:row>154</xdr:row>
                    <xdr:rowOff>0</xdr:rowOff>
                  </from>
                  <to>
                    <xdr:col>46</xdr:col>
                    <xdr:colOff>31750</xdr:colOff>
                    <xdr:row>154</xdr:row>
                    <xdr:rowOff>317500</xdr:rowOff>
                  </to>
                </anchor>
              </controlPr>
            </control>
          </mc:Choice>
        </mc:AlternateContent>
        <mc:AlternateContent xmlns:mc="http://schemas.openxmlformats.org/markup-compatibility/2006">
          <mc:Choice Requires="x14">
            <control shapeId="234659" r:id="rId164" name="Check Box 163">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34660" r:id="rId165" name="Check Box 164">
              <controlPr locked="0" defaultSize="0" autoFill="0" autoLine="0" autoPict="0">
                <anchor moveWithCells="1">
                  <from>
                    <xdr:col>46</xdr:col>
                    <xdr:colOff>0</xdr:colOff>
                    <xdr:row>65</xdr:row>
                    <xdr:rowOff>0</xdr:rowOff>
                  </from>
                  <to>
                    <xdr:col>46</xdr:col>
                    <xdr:colOff>0</xdr:colOff>
                    <xdr:row>65</xdr:row>
                    <xdr:rowOff>304800</xdr:rowOff>
                  </to>
                </anchor>
              </controlPr>
            </control>
          </mc:Choice>
        </mc:AlternateContent>
        <mc:AlternateContent xmlns:mc="http://schemas.openxmlformats.org/markup-compatibility/2006">
          <mc:Choice Requires="x14">
            <control shapeId="234661" r:id="rId166" name="Check Box 165">
              <controlPr locked="0" defaultSize="0" autoFill="0" autoLine="0" autoPict="0">
                <anchor moveWithCells="1">
                  <from>
                    <xdr:col>46</xdr:col>
                    <xdr:colOff>0</xdr:colOff>
                    <xdr:row>65</xdr:row>
                    <xdr:rowOff>0</xdr:rowOff>
                  </from>
                  <to>
                    <xdr:col>46</xdr:col>
                    <xdr:colOff>0</xdr:colOff>
                    <xdr:row>65</xdr:row>
                    <xdr:rowOff>342900</xdr:rowOff>
                  </to>
                </anchor>
              </controlPr>
            </control>
          </mc:Choice>
        </mc:AlternateContent>
        <mc:AlternateContent xmlns:mc="http://schemas.openxmlformats.org/markup-compatibility/2006">
          <mc:Choice Requires="x14">
            <control shapeId="234662" r:id="rId167" name="Check Box 166">
              <controlPr locked="0" defaultSize="0" autoFill="0" autoLine="0" autoPict="0">
                <anchor moveWithCells="1">
                  <from>
                    <xdr:col>46</xdr:col>
                    <xdr:colOff>0</xdr:colOff>
                    <xdr:row>65</xdr:row>
                    <xdr:rowOff>0</xdr:rowOff>
                  </from>
                  <to>
                    <xdr:col>46</xdr:col>
                    <xdr:colOff>0</xdr:colOff>
                    <xdr:row>65</xdr:row>
                    <xdr:rowOff>304800</xdr:rowOff>
                  </to>
                </anchor>
              </controlPr>
            </control>
          </mc:Choice>
        </mc:AlternateContent>
        <mc:AlternateContent xmlns:mc="http://schemas.openxmlformats.org/markup-compatibility/2006">
          <mc:Choice Requires="x14">
            <control shapeId="234663" r:id="rId168" name="Check Box 167">
              <controlPr locked="0" defaultSize="0" autoFill="0" autoLine="0" autoPict="0">
                <anchor moveWithCells="1">
                  <from>
                    <xdr:col>46</xdr:col>
                    <xdr:colOff>0</xdr:colOff>
                    <xdr:row>65</xdr:row>
                    <xdr:rowOff>0</xdr:rowOff>
                  </from>
                  <to>
                    <xdr:col>46</xdr:col>
                    <xdr:colOff>0</xdr:colOff>
                    <xdr:row>65</xdr:row>
                    <xdr:rowOff>342900</xdr:rowOff>
                  </to>
                </anchor>
              </controlPr>
            </control>
          </mc:Choice>
        </mc:AlternateContent>
        <mc:AlternateContent xmlns:mc="http://schemas.openxmlformats.org/markup-compatibility/2006">
          <mc:Choice Requires="x14">
            <control shapeId="234664" r:id="rId169" name="Check Box 168">
              <controlPr locked="0" defaultSize="0" autoFill="0" autoLine="0" autoPict="0">
                <anchor moveWithCells="1">
                  <from>
                    <xdr:col>46</xdr:col>
                    <xdr:colOff>0</xdr:colOff>
                    <xdr:row>65</xdr:row>
                    <xdr:rowOff>0</xdr:rowOff>
                  </from>
                  <to>
                    <xdr:col>46</xdr:col>
                    <xdr:colOff>0</xdr:colOff>
                    <xdr:row>65</xdr:row>
                    <xdr:rowOff>304800</xdr:rowOff>
                  </to>
                </anchor>
              </controlPr>
            </control>
          </mc:Choice>
        </mc:AlternateContent>
        <mc:AlternateContent xmlns:mc="http://schemas.openxmlformats.org/markup-compatibility/2006">
          <mc:Choice Requires="x14">
            <control shapeId="234665" r:id="rId170" name="Check Box 169">
              <controlPr locked="0" defaultSize="0" autoFill="0" autoLine="0" autoPict="0">
                <anchor moveWithCells="1">
                  <from>
                    <xdr:col>46</xdr:col>
                    <xdr:colOff>0</xdr:colOff>
                    <xdr:row>65</xdr:row>
                    <xdr:rowOff>0</xdr:rowOff>
                  </from>
                  <to>
                    <xdr:col>46</xdr:col>
                    <xdr:colOff>0</xdr:colOff>
                    <xdr:row>65</xdr:row>
                    <xdr:rowOff>342900</xdr:rowOff>
                  </to>
                </anchor>
              </controlPr>
            </control>
          </mc:Choice>
        </mc:AlternateContent>
        <mc:AlternateContent xmlns:mc="http://schemas.openxmlformats.org/markup-compatibility/2006">
          <mc:Choice Requires="x14">
            <control shapeId="234666" r:id="rId171" name="Check Box 170">
              <controlPr locked="0" defaultSize="0" autoFill="0" autoLine="0" autoPict="0">
                <anchor moveWithCells="1">
                  <from>
                    <xdr:col>46</xdr:col>
                    <xdr:colOff>0</xdr:colOff>
                    <xdr:row>65</xdr:row>
                    <xdr:rowOff>0</xdr:rowOff>
                  </from>
                  <to>
                    <xdr:col>46</xdr:col>
                    <xdr:colOff>0</xdr:colOff>
                    <xdr:row>65</xdr:row>
                    <xdr:rowOff>304800</xdr:rowOff>
                  </to>
                </anchor>
              </controlPr>
            </control>
          </mc:Choice>
        </mc:AlternateContent>
        <mc:AlternateContent xmlns:mc="http://schemas.openxmlformats.org/markup-compatibility/2006">
          <mc:Choice Requires="x14">
            <control shapeId="234667" r:id="rId172" name="Check Box 171">
              <controlPr locked="0" defaultSize="0" autoFill="0" autoLine="0" autoPict="0">
                <anchor moveWithCells="1">
                  <from>
                    <xdr:col>46</xdr:col>
                    <xdr:colOff>0</xdr:colOff>
                    <xdr:row>65</xdr:row>
                    <xdr:rowOff>0</xdr:rowOff>
                  </from>
                  <to>
                    <xdr:col>46</xdr:col>
                    <xdr:colOff>0</xdr:colOff>
                    <xdr:row>65</xdr:row>
                    <xdr:rowOff>342900</xdr:rowOff>
                  </to>
                </anchor>
              </controlPr>
            </control>
          </mc:Choice>
        </mc:AlternateContent>
        <mc:AlternateContent xmlns:mc="http://schemas.openxmlformats.org/markup-compatibility/2006">
          <mc:Choice Requires="x14">
            <control shapeId="234668" r:id="rId173" name="Check Box 172">
              <controlPr locked="0" defaultSize="0" autoFill="0" autoLine="0" autoPict="0">
                <anchor moveWithCells="1">
                  <from>
                    <xdr:col>46</xdr:col>
                    <xdr:colOff>0</xdr:colOff>
                    <xdr:row>65</xdr:row>
                    <xdr:rowOff>0</xdr:rowOff>
                  </from>
                  <to>
                    <xdr:col>46</xdr:col>
                    <xdr:colOff>0</xdr:colOff>
                    <xdr:row>65</xdr:row>
                    <xdr:rowOff>304800</xdr:rowOff>
                  </to>
                </anchor>
              </controlPr>
            </control>
          </mc:Choice>
        </mc:AlternateContent>
        <mc:AlternateContent xmlns:mc="http://schemas.openxmlformats.org/markup-compatibility/2006">
          <mc:Choice Requires="x14">
            <control shapeId="234669" r:id="rId174" name="Check Box 173">
              <controlPr locked="0" defaultSize="0" autoFill="0" autoLine="0" autoPict="0">
                <anchor moveWithCells="1">
                  <from>
                    <xdr:col>46</xdr:col>
                    <xdr:colOff>0</xdr:colOff>
                    <xdr:row>154</xdr:row>
                    <xdr:rowOff>0</xdr:rowOff>
                  </from>
                  <to>
                    <xdr:col>46</xdr:col>
                    <xdr:colOff>0</xdr:colOff>
                    <xdr:row>154</xdr:row>
                    <xdr:rowOff>381000</xdr:rowOff>
                  </to>
                </anchor>
              </controlPr>
            </control>
          </mc:Choice>
        </mc:AlternateContent>
        <mc:AlternateContent xmlns:mc="http://schemas.openxmlformats.org/markup-compatibility/2006">
          <mc:Choice Requires="x14">
            <control shapeId="234670" r:id="rId175" name="Check Box 174">
              <controlPr locked="0" defaultSize="0" autoFill="0" autoLine="0" autoPict="0">
                <anchor moveWithCells="1">
                  <from>
                    <xdr:col>46</xdr:col>
                    <xdr:colOff>0</xdr:colOff>
                    <xdr:row>154</xdr:row>
                    <xdr:rowOff>0</xdr:rowOff>
                  </from>
                  <to>
                    <xdr:col>46</xdr:col>
                    <xdr:colOff>0</xdr:colOff>
                    <xdr:row>154</xdr:row>
                    <xdr:rowOff>317500</xdr:rowOff>
                  </to>
                </anchor>
              </controlPr>
            </control>
          </mc:Choice>
        </mc:AlternateContent>
        <mc:AlternateContent xmlns:mc="http://schemas.openxmlformats.org/markup-compatibility/2006">
          <mc:Choice Requires="x14">
            <control shapeId="234671" r:id="rId176" name="Check Box 175">
              <controlPr locked="0" defaultSize="0" autoFill="0" autoLine="0" autoPict="0">
                <anchor moveWithCells="1">
                  <from>
                    <xdr:col>46</xdr:col>
                    <xdr:colOff>0</xdr:colOff>
                    <xdr:row>154</xdr:row>
                    <xdr:rowOff>0</xdr:rowOff>
                  </from>
                  <to>
                    <xdr:col>46</xdr:col>
                    <xdr:colOff>0</xdr:colOff>
                    <xdr:row>154</xdr:row>
                    <xdr:rowOff>1022350</xdr:rowOff>
                  </to>
                </anchor>
              </controlPr>
            </control>
          </mc:Choice>
        </mc:AlternateContent>
        <mc:AlternateContent xmlns:mc="http://schemas.openxmlformats.org/markup-compatibility/2006">
          <mc:Choice Requires="x14">
            <control shapeId="234672" r:id="rId177" name="Check Box 176">
              <controlPr locked="0" defaultSize="0" autoFill="0" autoLine="0" autoPict="0">
                <anchor moveWithCells="1">
                  <from>
                    <xdr:col>46</xdr:col>
                    <xdr:colOff>0</xdr:colOff>
                    <xdr:row>154</xdr:row>
                    <xdr:rowOff>0</xdr:rowOff>
                  </from>
                  <to>
                    <xdr:col>46</xdr:col>
                    <xdr:colOff>0</xdr:colOff>
                    <xdr:row>154</xdr:row>
                    <xdr:rowOff>946150</xdr:rowOff>
                  </to>
                </anchor>
              </controlPr>
            </control>
          </mc:Choice>
        </mc:AlternateContent>
        <mc:AlternateContent xmlns:mc="http://schemas.openxmlformats.org/markup-compatibility/2006">
          <mc:Choice Requires="x14">
            <control shapeId="234673" r:id="rId178" name="Check Box 177">
              <controlPr locked="0" defaultSize="0" autoFill="0" autoLine="0" autoPict="0">
                <anchor moveWithCells="1">
                  <from>
                    <xdr:col>46</xdr:col>
                    <xdr:colOff>0</xdr:colOff>
                    <xdr:row>154</xdr:row>
                    <xdr:rowOff>0</xdr:rowOff>
                  </from>
                  <to>
                    <xdr:col>46</xdr:col>
                    <xdr:colOff>0</xdr:colOff>
                    <xdr:row>154</xdr:row>
                    <xdr:rowOff>1022350</xdr:rowOff>
                  </to>
                </anchor>
              </controlPr>
            </control>
          </mc:Choice>
        </mc:AlternateContent>
        <mc:AlternateContent xmlns:mc="http://schemas.openxmlformats.org/markup-compatibility/2006">
          <mc:Choice Requires="x14">
            <control shapeId="234674" r:id="rId179" name="Check Box 178">
              <controlPr locked="0" defaultSize="0" autoFill="0" autoLine="0" autoPict="0">
                <anchor moveWithCells="1">
                  <from>
                    <xdr:col>46</xdr:col>
                    <xdr:colOff>0</xdr:colOff>
                    <xdr:row>154</xdr:row>
                    <xdr:rowOff>0</xdr:rowOff>
                  </from>
                  <to>
                    <xdr:col>46</xdr:col>
                    <xdr:colOff>0</xdr:colOff>
                    <xdr:row>154</xdr:row>
                    <xdr:rowOff>946150</xdr:rowOff>
                  </to>
                </anchor>
              </controlPr>
            </control>
          </mc:Choice>
        </mc:AlternateContent>
        <mc:AlternateContent xmlns:mc="http://schemas.openxmlformats.org/markup-compatibility/2006">
          <mc:Choice Requires="x14">
            <control shapeId="234675" r:id="rId180" name="Check Box 179">
              <controlPr locked="0" defaultSize="0" autoFill="0" autoLine="0" autoPict="0">
                <anchor moveWithCells="1">
                  <from>
                    <xdr:col>46</xdr:col>
                    <xdr:colOff>0</xdr:colOff>
                    <xdr:row>154</xdr:row>
                    <xdr:rowOff>0</xdr:rowOff>
                  </from>
                  <to>
                    <xdr:col>46</xdr:col>
                    <xdr:colOff>0</xdr:colOff>
                    <xdr:row>154</xdr:row>
                    <xdr:rowOff>1022350</xdr:rowOff>
                  </to>
                </anchor>
              </controlPr>
            </control>
          </mc:Choice>
        </mc:AlternateContent>
        <mc:AlternateContent xmlns:mc="http://schemas.openxmlformats.org/markup-compatibility/2006">
          <mc:Choice Requires="x14">
            <control shapeId="234676" r:id="rId181" name="Check Box 180">
              <controlPr locked="0" defaultSize="0" autoFill="0" autoLine="0" autoPict="0">
                <anchor moveWithCells="1">
                  <from>
                    <xdr:col>46</xdr:col>
                    <xdr:colOff>0</xdr:colOff>
                    <xdr:row>154</xdr:row>
                    <xdr:rowOff>0</xdr:rowOff>
                  </from>
                  <to>
                    <xdr:col>46</xdr:col>
                    <xdr:colOff>0</xdr:colOff>
                    <xdr:row>154</xdr:row>
                    <xdr:rowOff>946150</xdr:rowOff>
                  </to>
                </anchor>
              </controlPr>
            </control>
          </mc:Choice>
        </mc:AlternateContent>
        <mc:AlternateContent xmlns:mc="http://schemas.openxmlformats.org/markup-compatibility/2006">
          <mc:Choice Requires="x14">
            <control shapeId="234677" r:id="rId182" name="Check Box 181">
              <controlPr locked="0" defaultSize="0" autoFill="0" autoLine="0" autoPict="0">
                <anchor moveWithCells="1">
                  <from>
                    <xdr:col>46</xdr:col>
                    <xdr:colOff>0</xdr:colOff>
                    <xdr:row>154</xdr:row>
                    <xdr:rowOff>0</xdr:rowOff>
                  </from>
                  <to>
                    <xdr:col>46</xdr:col>
                    <xdr:colOff>0</xdr:colOff>
                    <xdr:row>154</xdr:row>
                    <xdr:rowOff>1022350</xdr:rowOff>
                  </to>
                </anchor>
              </controlPr>
            </control>
          </mc:Choice>
        </mc:AlternateContent>
        <mc:AlternateContent xmlns:mc="http://schemas.openxmlformats.org/markup-compatibility/2006">
          <mc:Choice Requires="x14">
            <control shapeId="234678" r:id="rId183" name="Check Box 182">
              <controlPr locked="0" defaultSize="0" autoFill="0" autoLine="0" autoPict="0">
                <anchor moveWithCells="1">
                  <from>
                    <xdr:col>46</xdr:col>
                    <xdr:colOff>0</xdr:colOff>
                    <xdr:row>154</xdr:row>
                    <xdr:rowOff>0</xdr:rowOff>
                  </from>
                  <to>
                    <xdr:col>46</xdr:col>
                    <xdr:colOff>0</xdr:colOff>
                    <xdr:row>154</xdr:row>
                    <xdr:rowOff>946150</xdr:rowOff>
                  </to>
                </anchor>
              </controlPr>
            </control>
          </mc:Choice>
        </mc:AlternateContent>
        <mc:AlternateContent xmlns:mc="http://schemas.openxmlformats.org/markup-compatibility/2006">
          <mc:Choice Requires="x14">
            <control shapeId="234679" r:id="rId184" name="Check Box 183">
              <controlPr locked="0" defaultSize="0" autoFill="0" autoLine="0" autoPict="0">
                <anchor moveWithCells="1">
                  <from>
                    <xdr:col>46</xdr:col>
                    <xdr:colOff>0</xdr:colOff>
                    <xdr:row>154</xdr:row>
                    <xdr:rowOff>0</xdr:rowOff>
                  </from>
                  <to>
                    <xdr:col>46</xdr:col>
                    <xdr:colOff>0</xdr:colOff>
                    <xdr:row>154</xdr:row>
                    <xdr:rowOff>1022350</xdr:rowOff>
                  </to>
                </anchor>
              </controlPr>
            </control>
          </mc:Choice>
        </mc:AlternateContent>
        <mc:AlternateContent xmlns:mc="http://schemas.openxmlformats.org/markup-compatibility/2006">
          <mc:Choice Requires="x14">
            <control shapeId="234680" r:id="rId185" name="Check Box 184">
              <controlPr locked="0" defaultSize="0" autoFill="0" autoLine="0" autoPict="0">
                <anchor moveWithCells="1">
                  <from>
                    <xdr:col>46</xdr:col>
                    <xdr:colOff>0</xdr:colOff>
                    <xdr:row>154</xdr:row>
                    <xdr:rowOff>0</xdr:rowOff>
                  </from>
                  <to>
                    <xdr:col>46</xdr:col>
                    <xdr:colOff>0</xdr:colOff>
                    <xdr:row>154</xdr:row>
                    <xdr:rowOff>946150</xdr:rowOff>
                  </to>
                </anchor>
              </controlPr>
            </control>
          </mc:Choice>
        </mc:AlternateContent>
        <mc:AlternateContent xmlns:mc="http://schemas.openxmlformats.org/markup-compatibility/2006">
          <mc:Choice Requires="x14">
            <control shapeId="234681" r:id="rId186" name="Check Box 185">
              <controlPr locked="0" defaultSize="0" autoFill="0" autoLine="0" autoPict="0">
                <anchor moveWithCells="1">
                  <from>
                    <xdr:col>46</xdr:col>
                    <xdr:colOff>0</xdr:colOff>
                    <xdr:row>154</xdr:row>
                    <xdr:rowOff>0</xdr:rowOff>
                  </from>
                  <to>
                    <xdr:col>46</xdr:col>
                    <xdr:colOff>0</xdr:colOff>
                    <xdr:row>154</xdr:row>
                    <xdr:rowOff>1022350</xdr:rowOff>
                  </to>
                </anchor>
              </controlPr>
            </control>
          </mc:Choice>
        </mc:AlternateContent>
        <mc:AlternateContent xmlns:mc="http://schemas.openxmlformats.org/markup-compatibility/2006">
          <mc:Choice Requires="x14">
            <control shapeId="234682" r:id="rId187" name="Check Box 186">
              <controlPr locked="0" defaultSize="0" autoFill="0" autoLine="0" autoPict="0">
                <anchor moveWithCells="1">
                  <from>
                    <xdr:col>46</xdr:col>
                    <xdr:colOff>0</xdr:colOff>
                    <xdr:row>154</xdr:row>
                    <xdr:rowOff>0</xdr:rowOff>
                  </from>
                  <to>
                    <xdr:col>46</xdr:col>
                    <xdr:colOff>0</xdr:colOff>
                    <xdr:row>154</xdr:row>
                    <xdr:rowOff>342900</xdr:rowOff>
                  </to>
                </anchor>
              </controlPr>
            </control>
          </mc:Choice>
        </mc:AlternateContent>
        <mc:AlternateContent xmlns:mc="http://schemas.openxmlformats.org/markup-compatibility/2006">
          <mc:Choice Requires="x14">
            <control shapeId="234683" r:id="rId188" name="Check Box 187">
              <controlPr locked="0" defaultSize="0" autoFill="0" autoLine="0" autoPict="0">
                <anchor moveWithCells="1">
                  <from>
                    <xdr:col>46</xdr:col>
                    <xdr:colOff>0</xdr:colOff>
                    <xdr:row>154</xdr:row>
                    <xdr:rowOff>0</xdr:rowOff>
                  </from>
                  <to>
                    <xdr:col>46</xdr:col>
                    <xdr:colOff>38100</xdr:colOff>
                    <xdr:row>154</xdr:row>
                    <xdr:rowOff>381000</xdr:rowOff>
                  </to>
                </anchor>
              </controlPr>
            </control>
          </mc:Choice>
        </mc:AlternateContent>
        <mc:AlternateContent xmlns:mc="http://schemas.openxmlformats.org/markup-compatibility/2006">
          <mc:Choice Requires="x14">
            <control shapeId="234684" r:id="rId189" name="Check Box 188">
              <controlPr locked="0" defaultSize="0" autoFill="0" autoLine="0" autoPict="0">
                <anchor moveWithCells="1">
                  <from>
                    <xdr:col>46</xdr:col>
                    <xdr:colOff>0</xdr:colOff>
                    <xdr:row>154</xdr:row>
                    <xdr:rowOff>0</xdr:rowOff>
                  </from>
                  <to>
                    <xdr:col>46</xdr:col>
                    <xdr:colOff>38100</xdr:colOff>
                    <xdr:row>154</xdr:row>
                    <xdr:rowOff>381000</xdr:rowOff>
                  </to>
                </anchor>
              </controlPr>
            </control>
          </mc:Choice>
        </mc:AlternateContent>
        <mc:AlternateContent xmlns:mc="http://schemas.openxmlformats.org/markup-compatibility/2006">
          <mc:Choice Requires="x14">
            <control shapeId="234685" r:id="rId190" name="Check Box 189">
              <controlPr locked="0" defaultSize="0" autoFill="0" autoLine="0" autoPict="0">
                <anchor moveWithCells="1">
                  <from>
                    <xdr:col>46</xdr:col>
                    <xdr:colOff>0</xdr:colOff>
                    <xdr:row>154</xdr:row>
                    <xdr:rowOff>0</xdr:rowOff>
                  </from>
                  <to>
                    <xdr:col>46</xdr:col>
                    <xdr:colOff>38100</xdr:colOff>
                    <xdr:row>154</xdr:row>
                    <xdr:rowOff>304800</xdr:rowOff>
                  </to>
                </anchor>
              </controlPr>
            </control>
          </mc:Choice>
        </mc:AlternateContent>
        <mc:AlternateContent xmlns:mc="http://schemas.openxmlformats.org/markup-compatibility/2006">
          <mc:Choice Requires="x14">
            <control shapeId="234686" r:id="rId191" name="Check Box 190">
              <controlPr locked="0" defaultSize="0" autoFill="0" autoLine="0" autoPict="0">
                <anchor moveWithCells="1">
                  <from>
                    <xdr:col>46</xdr:col>
                    <xdr:colOff>0</xdr:colOff>
                    <xdr:row>217</xdr:row>
                    <xdr:rowOff>6350</xdr:rowOff>
                  </from>
                  <to>
                    <xdr:col>46</xdr:col>
                    <xdr:colOff>0</xdr:colOff>
                    <xdr:row>220</xdr:row>
                    <xdr:rowOff>38100</xdr:rowOff>
                  </to>
                </anchor>
              </controlPr>
            </control>
          </mc:Choice>
        </mc:AlternateContent>
        <mc:AlternateContent xmlns:mc="http://schemas.openxmlformats.org/markup-compatibility/2006">
          <mc:Choice Requires="x14">
            <control shapeId="234687" r:id="rId192" name="Check Box 191">
              <controlPr locked="0" defaultSize="0" autoFill="0" autoLine="0" autoPict="0">
                <anchor moveWithCells="1">
                  <from>
                    <xdr:col>46</xdr:col>
                    <xdr:colOff>0</xdr:colOff>
                    <xdr:row>154</xdr:row>
                    <xdr:rowOff>0</xdr:rowOff>
                  </from>
                  <to>
                    <xdr:col>46</xdr:col>
                    <xdr:colOff>31750</xdr:colOff>
                    <xdr:row>154</xdr:row>
                    <xdr:rowOff>381000</xdr:rowOff>
                  </to>
                </anchor>
              </controlPr>
            </control>
          </mc:Choice>
        </mc:AlternateContent>
        <mc:AlternateContent xmlns:mc="http://schemas.openxmlformats.org/markup-compatibility/2006">
          <mc:Choice Requires="x14">
            <control shapeId="234688" r:id="rId193" name="Check Box 192">
              <controlPr locked="0" defaultSize="0" autoFill="0" autoLine="0" autoPict="0">
                <anchor moveWithCells="1">
                  <from>
                    <xdr:col>46</xdr:col>
                    <xdr:colOff>0</xdr:colOff>
                    <xdr:row>154</xdr:row>
                    <xdr:rowOff>0</xdr:rowOff>
                  </from>
                  <to>
                    <xdr:col>46</xdr:col>
                    <xdr:colOff>31750</xdr:colOff>
                    <xdr:row>154</xdr:row>
                    <xdr:rowOff>381000</xdr:rowOff>
                  </to>
                </anchor>
              </controlPr>
            </control>
          </mc:Choice>
        </mc:AlternateContent>
        <mc:AlternateContent xmlns:mc="http://schemas.openxmlformats.org/markup-compatibility/2006">
          <mc:Choice Requires="x14">
            <control shapeId="234689" r:id="rId194" name="Check Box 193">
              <controlPr locked="0" defaultSize="0" autoFill="0" autoLine="0" autoPict="0">
                <anchor moveWithCells="1">
                  <from>
                    <xdr:col>46</xdr:col>
                    <xdr:colOff>0</xdr:colOff>
                    <xdr:row>154</xdr:row>
                    <xdr:rowOff>0</xdr:rowOff>
                  </from>
                  <to>
                    <xdr:col>46</xdr:col>
                    <xdr:colOff>31750</xdr:colOff>
                    <xdr:row>154</xdr:row>
                    <xdr:rowOff>393700</xdr:rowOff>
                  </to>
                </anchor>
              </controlPr>
            </control>
          </mc:Choice>
        </mc:AlternateContent>
        <mc:AlternateContent xmlns:mc="http://schemas.openxmlformats.org/markup-compatibility/2006">
          <mc:Choice Requires="x14">
            <control shapeId="234690" r:id="rId195" name="Check Box 194">
              <controlPr locked="0" defaultSize="0" autoFill="0" autoLine="0" autoPict="0">
                <anchor moveWithCells="1">
                  <from>
                    <xdr:col>46</xdr:col>
                    <xdr:colOff>0</xdr:colOff>
                    <xdr:row>154</xdr:row>
                    <xdr:rowOff>0</xdr:rowOff>
                  </from>
                  <to>
                    <xdr:col>46</xdr:col>
                    <xdr:colOff>31750</xdr:colOff>
                    <xdr:row>154</xdr:row>
                    <xdr:rowOff>393700</xdr:rowOff>
                  </to>
                </anchor>
              </controlPr>
            </control>
          </mc:Choice>
        </mc:AlternateContent>
        <mc:AlternateContent xmlns:mc="http://schemas.openxmlformats.org/markup-compatibility/2006">
          <mc:Choice Requires="x14">
            <control shapeId="234691" r:id="rId196" name="Check Box 195">
              <controlPr locked="0" defaultSize="0" autoFill="0" autoLine="0" autoPict="0">
                <anchor moveWithCells="1">
                  <from>
                    <xdr:col>46</xdr:col>
                    <xdr:colOff>0</xdr:colOff>
                    <xdr:row>154</xdr:row>
                    <xdr:rowOff>0</xdr:rowOff>
                  </from>
                  <to>
                    <xdr:col>46</xdr:col>
                    <xdr:colOff>31750</xdr:colOff>
                    <xdr:row>154</xdr:row>
                    <xdr:rowOff>381000</xdr:rowOff>
                  </to>
                </anchor>
              </controlPr>
            </control>
          </mc:Choice>
        </mc:AlternateContent>
        <mc:AlternateContent xmlns:mc="http://schemas.openxmlformats.org/markup-compatibility/2006">
          <mc:Choice Requires="x14">
            <control shapeId="234692" r:id="rId197" name="Check Box 196">
              <controlPr locked="0" defaultSize="0" autoFill="0" autoLine="0" autoPict="0">
                <anchor moveWithCells="1">
                  <from>
                    <xdr:col>46</xdr:col>
                    <xdr:colOff>0</xdr:colOff>
                    <xdr:row>154</xdr:row>
                    <xdr:rowOff>0</xdr:rowOff>
                  </from>
                  <to>
                    <xdr:col>46</xdr:col>
                    <xdr:colOff>31750</xdr:colOff>
                    <xdr:row>154</xdr:row>
                    <xdr:rowOff>381000</xdr:rowOff>
                  </to>
                </anchor>
              </controlPr>
            </control>
          </mc:Choice>
        </mc:AlternateContent>
        <mc:AlternateContent xmlns:mc="http://schemas.openxmlformats.org/markup-compatibility/2006">
          <mc:Choice Requires="x14">
            <control shapeId="234693" r:id="rId198" name="Check Box 197">
              <controlPr locked="0" defaultSize="0" autoFill="0" autoLine="0" autoPict="0">
                <anchor moveWithCells="1">
                  <from>
                    <xdr:col>46</xdr:col>
                    <xdr:colOff>0</xdr:colOff>
                    <xdr:row>154</xdr:row>
                    <xdr:rowOff>0</xdr:rowOff>
                  </from>
                  <to>
                    <xdr:col>46</xdr:col>
                    <xdr:colOff>31750</xdr:colOff>
                    <xdr:row>154</xdr:row>
                    <xdr:rowOff>393700</xdr:rowOff>
                  </to>
                </anchor>
              </controlPr>
            </control>
          </mc:Choice>
        </mc:AlternateContent>
        <mc:AlternateContent xmlns:mc="http://schemas.openxmlformats.org/markup-compatibility/2006">
          <mc:Choice Requires="x14">
            <control shapeId="234694" r:id="rId199" name="Check Box 198">
              <controlPr locked="0" defaultSize="0" autoFill="0" autoLine="0" autoPict="0">
                <anchor moveWithCells="1">
                  <from>
                    <xdr:col>46</xdr:col>
                    <xdr:colOff>0</xdr:colOff>
                    <xdr:row>154</xdr:row>
                    <xdr:rowOff>0</xdr:rowOff>
                  </from>
                  <to>
                    <xdr:col>46</xdr:col>
                    <xdr:colOff>31750</xdr:colOff>
                    <xdr:row>154</xdr:row>
                    <xdr:rowOff>393700</xdr:rowOff>
                  </to>
                </anchor>
              </controlPr>
            </control>
          </mc:Choice>
        </mc:AlternateContent>
        <mc:AlternateContent xmlns:mc="http://schemas.openxmlformats.org/markup-compatibility/2006">
          <mc:Choice Requires="x14">
            <control shapeId="234695" r:id="rId200" name="Check Box 199">
              <controlPr locked="0" defaultSize="0" autoFill="0" autoLine="0" autoPict="0">
                <anchor moveWithCells="1">
                  <from>
                    <xdr:col>46</xdr:col>
                    <xdr:colOff>0</xdr:colOff>
                    <xdr:row>154</xdr:row>
                    <xdr:rowOff>0</xdr:rowOff>
                  </from>
                  <to>
                    <xdr:col>46</xdr:col>
                    <xdr:colOff>31750</xdr:colOff>
                    <xdr:row>154</xdr:row>
                    <xdr:rowOff>381000</xdr:rowOff>
                  </to>
                </anchor>
              </controlPr>
            </control>
          </mc:Choice>
        </mc:AlternateContent>
        <mc:AlternateContent xmlns:mc="http://schemas.openxmlformats.org/markup-compatibility/2006">
          <mc:Choice Requires="x14">
            <control shapeId="234696" r:id="rId201" name="Check Box 200">
              <controlPr locked="0" defaultSize="0" autoFill="0" autoLine="0" autoPict="0">
                <anchor moveWithCells="1">
                  <from>
                    <xdr:col>46</xdr:col>
                    <xdr:colOff>0</xdr:colOff>
                    <xdr:row>154</xdr:row>
                    <xdr:rowOff>0</xdr:rowOff>
                  </from>
                  <to>
                    <xdr:col>46</xdr:col>
                    <xdr:colOff>31750</xdr:colOff>
                    <xdr:row>154</xdr:row>
                    <xdr:rowOff>381000</xdr:rowOff>
                  </to>
                </anchor>
              </controlPr>
            </control>
          </mc:Choice>
        </mc:AlternateContent>
        <mc:AlternateContent xmlns:mc="http://schemas.openxmlformats.org/markup-compatibility/2006">
          <mc:Choice Requires="x14">
            <control shapeId="234697" r:id="rId202" name="Check Box 201">
              <controlPr locked="0" defaultSize="0" autoFill="0" autoLine="0" autoPict="0">
                <anchor moveWithCells="1">
                  <from>
                    <xdr:col>46</xdr:col>
                    <xdr:colOff>0</xdr:colOff>
                    <xdr:row>154</xdr:row>
                    <xdr:rowOff>0</xdr:rowOff>
                  </from>
                  <to>
                    <xdr:col>46</xdr:col>
                    <xdr:colOff>31750</xdr:colOff>
                    <xdr:row>154</xdr:row>
                    <xdr:rowOff>393700</xdr:rowOff>
                  </to>
                </anchor>
              </controlPr>
            </control>
          </mc:Choice>
        </mc:AlternateContent>
        <mc:AlternateContent xmlns:mc="http://schemas.openxmlformats.org/markup-compatibility/2006">
          <mc:Choice Requires="x14">
            <control shapeId="234698" r:id="rId203" name="Check Box 202">
              <controlPr locked="0" defaultSize="0" autoFill="0" autoLine="0" autoPict="0">
                <anchor moveWithCells="1">
                  <from>
                    <xdr:col>46</xdr:col>
                    <xdr:colOff>0</xdr:colOff>
                    <xdr:row>154</xdr:row>
                    <xdr:rowOff>0</xdr:rowOff>
                  </from>
                  <to>
                    <xdr:col>46</xdr:col>
                    <xdr:colOff>31750</xdr:colOff>
                    <xdr:row>154</xdr:row>
                    <xdr:rowOff>393700</xdr:rowOff>
                  </to>
                </anchor>
              </controlPr>
            </control>
          </mc:Choice>
        </mc:AlternateContent>
        <mc:AlternateContent xmlns:mc="http://schemas.openxmlformats.org/markup-compatibility/2006">
          <mc:Choice Requires="x14">
            <control shapeId="234699" r:id="rId204" name="Check Box 203">
              <controlPr defaultSize="0" autoFill="0" autoLine="0" autoPict="0">
                <anchor moveWithCells="1">
                  <from>
                    <xdr:col>38</xdr:col>
                    <xdr:colOff>12700</xdr:colOff>
                    <xdr:row>12</xdr:row>
                    <xdr:rowOff>101600</xdr:rowOff>
                  </from>
                  <to>
                    <xdr:col>38</xdr:col>
                    <xdr:colOff>228600</xdr:colOff>
                    <xdr:row>13</xdr:row>
                    <xdr:rowOff>107950</xdr:rowOff>
                  </to>
                </anchor>
              </controlPr>
            </control>
          </mc:Choice>
        </mc:AlternateContent>
        <mc:AlternateContent xmlns:mc="http://schemas.openxmlformats.org/markup-compatibility/2006">
          <mc:Choice Requires="x14">
            <control shapeId="234700" r:id="rId205" name="Check Box 204">
              <controlPr locked="0" defaultSize="0" autoFill="0" autoLine="0" autoPict="0">
                <anchor moveWithCells="1">
                  <from>
                    <xdr:col>46</xdr:col>
                    <xdr:colOff>0</xdr:colOff>
                    <xdr:row>86</xdr:row>
                    <xdr:rowOff>0</xdr:rowOff>
                  </from>
                  <to>
                    <xdr:col>46</xdr:col>
                    <xdr:colOff>12700</xdr:colOff>
                    <xdr:row>86</xdr:row>
                    <xdr:rowOff>336550</xdr:rowOff>
                  </to>
                </anchor>
              </controlPr>
            </control>
          </mc:Choice>
        </mc:AlternateContent>
        <mc:AlternateContent xmlns:mc="http://schemas.openxmlformats.org/markup-compatibility/2006">
          <mc:Choice Requires="x14">
            <control shapeId="234701" r:id="rId206" name="Check Box 205">
              <controlPr locked="0" defaultSize="0" autoFill="0" autoLine="0" autoPict="0">
                <anchor moveWithCells="1">
                  <from>
                    <xdr:col>46</xdr:col>
                    <xdr:colOff>0</xdr:colOff>
                    <xdr:row>86</xdr:row>
                    <xdr:rowOff>0</xdr:rowOff>
                  </from>
                  <to>
                    <xdr:col>46</xdr:col>
                    <xdr:colOff>12700</xdr:colOff>
                    <xdr:row>86</xdr:row>
                    <xdr:rowOff>279400</xdr:rowOff>
                  </to>
                </anchor>
              </controlPr>
            </control>
          </mc:Choice>
        </mc:AlternateContent>
        <mc:AlternateContent xmlns:mc="http://schemas.openxmlformats.org/markup-compatibility/2006">
          <mc:Choice Requires="x14">
            <control shapeId="234702" r:id="rId207" name="Check Box 206">
              <controlPr locked="0" defaultSize="0" autoFill="0" autoLine="0" autoPict="0">
                <anchor moveWithCells="1">
                  <from>
                    <xdr:col>46</xdr:col>
                    <xdr:colOff>0</xdr:colOff>
                    <xdr:row>86</xdr:row>
                    <xdr:rowOff>0</xdr:rowOff>
                  </from>
                  <to>
                    <xdr:col>46</xdr:col>
                    <xdr:colOff>12700</xdr:colOff>
                    <xdr:row>86</xdr:row>
                    <xdr:rowOff>336550</xdr:rowOff>
                  </to>
                </anchor>
              </controlPr>
            </control>
          </mc:Choice>
        </mc:AlternateContent>
        <mc:AlternateContent xmlns:mc="http://schemas.openxmlformats.org/markup-compatibility/2006">
          <mc:Choice Requires="x14">
            <control shapeId="234703" r:id="rId208" name="Check Box 207">
              <controlPr locked="0" defaultSize="0" autoFill="0" autoLine="0" autoPict="0">
                <anchor moveWithCells="1">
                  <from>
                    <xdr:col>46</xdr:col>
                    <xdr:colOff>0</xdr:colOff>
                    <xdr:row>86</xdr:row>
                    <xdr:rowOff>0</xdr:rowOff>
                  </from>
                  <to>
                    <xdr:col>46</xdr:col>
                    <xdr:colOff>12700</xdr:colOff>
                    <xdr:row>86</xdr:row>
                    <xdr:rowOff>279400</xdr:rowOff>
                  </to>
                </anchor>
              </controlPr>
            </control>
          </mc:Choice>
        </mc:AlternateContent>
        <mc:AlternateContent xmlns:mc="http://schemas.openxmlformats.org/markup-compatibility/2006">
          <mc:Choice Requires="x14">
            <control shapeId="234704" r:id="rId209" name="Check Box 208">
              <controlPr locked="0" defaultSize="0" autoFill="0" autoLine="0" autoPict="0">
                <anchor moveWithCells="1">
                  <from>
                    <xdr:col>46</xdr:col>
                    <xdr:colOff>0</xdr:colOff>
                    <xdr:row>86</xdr:row>
                    <xdr:rowOff>0</xdr:rowOff>
                  </from>
                  <to>
                    <xdr:col>46</xdr:col>
                    <xdr:colOff>12700</xdr:colOff>
                    <xdr:row>86</xdr:row>
                    <xdr:rowOff>336550</xdr:rowOff>
                  </to>
                </anchor>
              </controlPr>
            </control>
          </mc:Choice>
        </mc:AlternateContent>
        <mc:AlternateContent xmlns:mc="http://schemas.openxmlformats.org/markup-compatibility/2006">
          <mc:Choice Requires="x14">
            <control shapeId="234705" r:id="rId210" name="Check Box 209">
              <controlPr locked="0" defaultSize="0" autoFill="0" autoLine="0" autoPict="0">
                <anchor moveWithCells="1">
                  <from>
                    <xdr:col>46</xdr:col>
                    <xdr:colOff>0</xdr:colOff>
                    <xdr:row>86</xdr:row>
                    <xdr:rowOff>0</xdr:rowOff>
                  </from>
                  <to>
                    <xdr:col>46</xdr:col>
                    <xdr:colOff>12700</xdr:colOff>
                    <xdr:row>86</xdr:row>
                    <xdr:rowOff>279400</xdr:rowOff>
                  </to>
                </anchor>
              </controlPr>
            </control>
          </mc:Choice>
        </mc:AlternateContent>
        <mc:AlternateContent xmlns:mc="http://schemas.openxmlformats.org/markup-compatibility/2006">
          <mc:Choice Requires="x14">
            <control shapeId="234706" r:id="rId211" name="Check Box 210">
              <controlPr locked="0" defaultSize="0" autoFill="0" autoLine="0" autoPict="0">
                <anchor moveWithCells="1">
                  <from>
                    <xdr:col>46</xdr:col>
                    <xdr:colOff>0</xdr:colOff>
                    <xdr:row>86</xdr:row>
                    <xdr:rowOff>0</xdr:rowOff>
                  </from>
                  <to>
                    <xdr:col>46</xdr:col>
                    <xdr:colOff>12700</xdr:colOff>
                    <xdr:row>86</xdr:row>
                    <xdr:rowOff>336550</xdr:rowOff>
                  </to>
                </anchor>
              </controlPr>
            </control>
          </mc:Choice>
        </mc:AlternateContent>
        <mc:AlternateContent xmlns:mc="http://schemas.openxmlformats.org/markup-compatibility/2006">
          <mc:Choice Requires="x14">
            <control shapeId="234707" r:id="rId212" name="Check Box 211">
              <controlPr locked="0" defaultSize="0" autoFill="0" autoLine="0" autoPict="0">
                <anchor moveWithCells="1">
                  <from>
                    <xdr:col>46</xdr:col>
                    <xdr:colOff>0</xdr:colOff>
                    <xdr:row>86</xdr:row>
                    <xdr:rowOff>0</xdr:rowOff>
                  </from>
                  <to>
                    <xdr:col>46</xdr:col>
                    <xdr:colOff>12700</xdr:colOff>
                    <xdr:row>86</xdr:row>
                    <xdr:rowOff>279400</xdr:rowOff>
                  </to>
                </anchor>
              </controlPr>
            </control>
          </mc:Choice>
        </mc:AlternateContent>
        <mc:AlternateContent xmlns:mc="http://schemas.openxmlformats.org/markup-compatibility/2006">
          <mc:Choice Requires="x14">
            <control shapeId="234708" r:id="rId213" name="Check Box 212">
              <controlPr locked="0" defaultSize="0" autoFill="0" autoLine="0" autoPict="0">
                <anchor moveWithCells="1">
                  <from>
                    <xdr:col>46</xdr:col>
                    <xdr:colOff>0</xdr:colOff>
                    <xdr:row>86</xdr:row>
                    <xdr:rowOff>0</xdr:rowOff>
                  </from>
                  <to>
                    <xdr:col>46</xdr:col>
                    <xdr:colOff>12700</xdr:colOff>
                    <xdr:row>86</xdr:row>
                    <xdr:rowOff>336550</xdr:rowOff>
                  </to>
                </anchor>
              </controlPr>
            </control>
          </mc:Choice>
        </mc:AlternateContent>
        <mc:AlternateContent xmlns:mc="http://schemas.openxmlformats.org/markup-compatibility/2006">
          <mc:Choice Requires="x14">
            <control shapeId="234709" r:id="rId214" name="Check Box 213">
              <controlPr locked="0" defaultSize="0" autoFill="0" autoLine="0" autoPict="0">
                <anchor moveWithCells="1">
                  <from>
                    <xdr:col>46</xdr:col>
                    <xdr:colOff>0</xdr:colOff>
                    <xdr:row>86</xdr:row>
                    <xdr:rowOff>0</xdr:rowOff>
                  </from>
                  <to>
                    <xdr:col>46</xdr:col>
                    <xdr:colOff>12700</xdr:colOff>
                    <xdr:row>86</xdr:row>
                    <xdr:rowOff>279400</xdr:rowOff>
                  </to>
                </anchor>
              </controlPr>
            </control>
          </mc:Choice>
        </mc:AlternateContent>
        <mc:AlternateContent xmlns:mc="http://schemas.openxmlformats.org/markup-compatibility/2006">
          <mc:Choice Requires="x14">
            <control shapeId="234710" r:id="rId215" name="Check Box 214">
              <controlPr locked="0" defaultSize="0" autoFill="0" autoLine="0" autoPict="0">
                <anchor moveWithCells="1">
                  <from>
                    <xdr:col>46</xdr:col>
                    <xdr:colOff>0</xdr:colOff>
                    <xdr:row>85</xdr:row>
                    <xdr:rowOff>0</xdr:rowOff>
                  </from>
                  <to>
                    <xdr:col>46</xdr:col>
                    <xdr:colOff>0</xdr:colOff>
                    <xdr:row>86</xdr:row>
                    <xdr:rowOff>0</xdr:rowOff>
                  </to>
                </anchor>
              </controlPr>
            </control>
          </mc:Choice>
        </mc:AlternateContent>
        <mc:AlternateContent xmlns:mc="http://schemas.openxmlformats.org/markup-compatibility/2006">
          <mc:Choice Requires="x14">
            <control shapeId="234711" r:id="rId216" name="Check Box 215">
              <controlPr locked="0" defaultSize="0" autoFill="0" autoLine="0" autoPict="0">
                <anchor moveWithCells="1">
                  <from>
                    <xdr:col>46</xdr:col>
                    <xdr:colOff>0</xdr:colOff>
                    <xdr:row>85</xdr:row>
                    <xdr:rowOff>0</xdr:rowOff>
                  </from>
                  <to>
                    <xdr:col>46</xdr:col>
                    <xdr:colOff>0</xdr:colOff>
                    <xdr:row>85</xdr:row>
                    <xdr:rowOff>279400</xdr:rowOff>
                  </to>
                </anchor>
              </controlPr>
            </control>
          </mc:Choice>
        </mc:AlternateContent>
        <mc:AlternateContent xmlns:mc="http://schemas.openxmlformats.org/markup-compatibility/2006">
          <mc:Choice Requires="x14">
            <control shapeId="234712" r:id="rId217" name="Check Box 216">
              <controlPr locked="0" defaultSize="0" autoFill="0" autoLine="0" autoPict="0">
                <anchor moveWithCells="1">
                  <from>
                    <xdr:col>46</xdr:col>
                    <xdr:colOff>0</xdr:colOff>
                    <xdr:row>85</xdr:row>
                    <xdr:rowOff>0</xdr:rowOff>
                  </from>
                  <to>
                    <xdr:col>46</xdr:col>
                    <xdr:colOff>0</xdr:colOff>
                    <xdr:row>86</xdr:row>
                    <xdr:rowOff>0</xdr:rowOff>
                  </to>
                </anchor>
              </controlPr>
            </control>
          </mc:Choice>
        </mc:AlternateContent>
        <mc:AlternateContent xmlns:mc="http://schemas.openxmlformats.org/markup-compatibility/2006">
          <mc:Choice Requires="x14">
            <control shapeId="234713" r:id="rId218" name="Check Box 217">
              <controlPr locked="0" defaultSize="0" autoFill="0" autoLine="0" autoPict="0">
                <anchor moveWithCells="1">
                  <from>
                    <xdr:col>46</xdr:col>
                    <xdr:colOff>0</xdr:colOff>
                    <xdr:row>85</xdr:row>
                    <xdr:rowOff>0</xdr:rowOff>
                  </from>
                  <to>
                    <xdr:col>46</xdr:col>
                    <xdr:colOff>0</xdr:colOff>
                    <xdr:row>85</xdr:row>
                    <xdr:rowOff>279400</xdr:rowOff>
                  </to>
                </anchor>
              </controlPr>
            </control>
          </mc:Choice>
        </mc:AlternateContent>
        <mc:AlternateContent xmlns:mc="http://schemas.openxmlformats.org/markup-compatibility/2006">
          <mc:Choice Requires="x14">
            <control shapeId="234714" r:id="rId219" name="Check Box 218">
              <controlPr locked="0" defaultSize="0" autoFill="0" autoLine="0" autoPict="0">
                <anchor moveWithCells="1">
                  <from>
                    <xdr:col>46</xdr:col>
                    <xdr:colOff>0</xdr:colOff>
                    <xdr:row>85</xdr:row>
                    <xdr:rowOff>0</xdr:rowOff>
                  </from>
                  <to>
                    <xdr:col>46</xdr:col>
                    <xdr:colOff>0</xdr:colOff>
                    <xdr:row>86</xdr:row>
                    <xdr:rowOff>0</xdr:rowOff>
                  </to>
                </anchor>
              </controlPr>
            </control>
          </mc:Choice>
        </mc:AlternateContent>
        <mc:AlternateContent xmlns:mc="http://schemas.openxmlformats.org/markup-compatibility/2006">
          <mc:Choice Requires="x14">
            <control shapeId="234715" r:id="rId220" name="Check Box 219">
              <controlPr locked="0" defaultSize="0" autoFill="0" autoLine="0" autoPict="0">
                <anchor moveWithCells="1">
                  <from>
                    <xdr:col>46</xdr:col>
                    <xdr:colOff>0</xdr:colOff>
                    <xdr:row>85</xdr:row>
                    <xdr:rowOff>0</xdr:rowOff>
                  </from>
                  <to>
                    <xdr:col>46</xdr:col>
                    <xdr:colOff>0</xdr:colOff>
                    <xdr:row>85</xdr:row>
                    <xdr:rowOff>279400</xdr:rowOff>
                  </to>
                </anchor>
              </controlPr>
            </control>
          </mc:Choice>
        </mc:AlternateContent>
        <mc:AlternateContent xmlns:mc="http://schemas.openxmlformats.org/markup-compatibility/2006">
          <mc:Choice Requires="x14">
            <control shapeId="234716" r:id="rId221" name="Check Box 220">
              <controlPr locked="0" defaultSize="0" autoFill="0" autoLine="0" autoPict="0">
                <anchor moveWithCells="1">
                  <from>
                    <xdr:col>46</xdr:col>
                    <xdr:colOff>0</xdr:colOff>
                    <xdr:row>85</xdr:row>
                    <xdr:rowOff>0</xdr:rowOff>
                  </from>
                  <to>
                    <xdr:col>46</xdr:col>
                    <xdr:colOff>0</xdr:colOff>
                    <xdr:row>86</xdr:row>
                    <xdr:rowOff>0</xdr:rowOff>
                  </to>
                </anchor>
              </controlPr>
            </control>
          </mc:Choice>
        </mc:AlternateContent>
        <mc:AlternateContent xmlns:mc="http://schemas.openxmlformats.org/markup-compatibility/2006">
          <mc:Choice Requires="x14">
            <control shapeId="234717" r:id="rId222" name="Check Box 221">
              <controlPr locked="0" defaultSize="0" autoFill="0" autoLine="0" autoPict="0">
                <anchor moveWithCells="1">
                  <from>
                    <xdr:col>46</xdr:col>
                    <xdr:colOff>0</xdr:colOff>
                    <xdr:row>85</xdr:row>
                    <xdr:rowOff>0</xdr:rowOff>
                  </from>
                  <to>
                    <xdr:col>46</xdr:col>
                    <xdr:colOff>0</xdr:colOff>
                    <xdr:row>85</xdr:row>
                    <xdr:rowOff>279400</xdr:rowOff>
                  </to>
                </anchor>
              </controlPr>
            </control>
          </mc:Choice>
        </mc:AlternateContent>
        <mc:AlternateContent xmlns:mc="http://schemas.openxmlformats.org/markup-compatibility/2006">
          <mc:Choice Requires="x14">
            <control shapeId="234718" r:id="rId223" name="Check Box 222">
              <controlPr locked="0" defaultSize="0" autoFill="0" autoLine="0" autoPict="0">
                <anchor moveWithCells="1">
                  <from>
                    <xdr:col>46</xdr:col>
                    <xdr:colOff>0</xdr:colOff>
                    <xdr:row>85</xdr:row>
                    <xdr:rowOff>0</xdr:rowOff>
                  </from>
                  <to>
                    <xdr:col>46</xdr:col>
                    <xdr:colOff>0</xdr:colOff>
                    <xdr:row>86</xdr:row>
                    <xdr:rowOff>0</xdr:rowOff>
                  </to>
                </anchor>
              </controlPr>
            </control>
          </mc:Choice>
        </mc:AlternateContent>
        <mc:AlternateContent xmlns:mc="http://schemas.openxmlformats.org/markup-compatibility/2006">
          <mc:Choice Requires="x14">
            <control shapeId="234719" r:id="rId224" name="Check Box 223">
              <controlPr locked="0" defaultSize="0" autoFill="0" autoLine="0" autoPict="0">
                <anchor moveWithCells="1">
                  <from>
                    <xdr:col>46</xdr:col>
                    <xdr:colOff>0</xdr:colOff>
                    <xdr:row>85</xdr:row>
                    <xdr:rowOff>0</xdr:rowOff>
                  </from>
                  <to>
                    <xdr:col>46</xdr:col>
                    <xdr:colOff>0</xdr:colOff>
                    <xdr:row>85</xdr:row>
                    <xdr:rowOff>279400</xdr:rowOff>
                  </to>
                </anchor>
              </controlPr>
            </control>
          </mc:Choice>
        </mc:AlternateContent>
        <mc:AlternateContent xmlns:mc="http://schemas.openxmlformats.org/markup-compatibility/2006">
          <mc:Choice Requires="x14">
            <control shapeId="234720" r:id="rId225" name="Check Box 224">
              <controlPr locked="0" defaultSize="0" autoFill="0" autoLine="0" autoPict="0">
                <anchor moveWithCells="1">
                  <from>
                    <xdr:col>46</xdr:col>
                    <xdr:colOff>0</xdr:colOff>
                    <xdr:row>85</xdr:row>
                    <xdr:rowOff>0</xdr:rowOff>
                  </from>
                  <to>
                    <xdr:col>46</xdr:col>
                    <xdr:colOff>0</xdr:colOff>
                    <xdr:row>86</xdr:row>
                    <xdr:rowOff>0</xdr:rowOff>
                  </to>
                </anchor>
              </controlPr>
            </control>
          </mc:Choice>
        </mc:AlternateContent>
        <mc:AlternateContent xmlns:mc="http://schemas.openxmlformats.org/markup-compatibility/2006">
          <mc:Choice Requires="x14">
            <control shapeId="234721" r:id="rId226" name="Check Box 225">
              <controlPr locked="0" defaultSize="0" autoFill="0" autoLine="0" autoPict="0">
                <anchor moveWithCells="1">
                  <from>
                    <xdr:col>46</xdr:col>
                    <xdr:colOff>0</xdr:colOff>
                    <xdr:row>85</xdr:row>
                    <xdr:rowOff>0</xdr:rowOff>
                  </from>
                  <to>
                    <xdr:col>46</xdr:col>
                    <xdr:colOff>0</xdr:colOff>
                    <xdr:row>85</xdr:row>
                    <xdr:rowOff>279400</xdr:rowOff>
                  </to>
                </anchor>
              </controlPr>
            </control>
          </mc:Choice>
        </mc:AlternateContent>
        <mc:AlternateContent xmlns:mc="http://schemas.openxmlformats.org/markup-compatibility/2006">
          <mc:Choice Requires="x14">
            <control shapeId="234722" r:id="rId227" name="Check Box 226">
              <controlPr locked="0" defaultSize="0" autoFill="0" autoLine="0" autoPict="0">
                <anchor moveWithCells="1">
                  <from>
                    <xdr:col>46</xdr:col>
                    <xdr:colOff>0</xdr:colOff>
                    <xdr:row>84</xdr:row>
                    <xdr:rowOff>0</xdr:rowOff>
                  </from>
                  <to>
                    <xdr:col>46</xdr:col>
                    <xdr:colOff>0</xdr:colOff>
                    <xdr:row>85</xdr:row>
                    <xdr:rowOff>0</xdr:rowOff>
                  </to>
                </anchor>
              </controlPr>
            </control>
          </mc:Choice>
        </mc:AlternateContent>
        <mc:AlternateContent xmlns:mc="http://schemas.openxmlformats.org/markup-compatibility/2006">
          <mc:Choice Requires="x14">
            <control shapeId="234723" r:id="rId228" name="Check Box 227">
              <controlPr locked="0" defaultSize="0" autoFill="0" autoLine="0" autoPict="0">
                <anchor moveWithCells="1">
                  <from>
                    <xdr:col>46</xdr:col>
                    <xdr:colOff>0</xdr:colOff>
                    <xdr:row>84</xdr:row>
                    <xdr:rowOff>0</xdr:rowOff>
                  </from>
                  <to>
                    <xdr:col>46</xdr:col>
                    <xdr:colOff>0</xdr:colOff>
                    <xdr:row>84</xdr:row>
                    <xdr:rowOff>298450</xdr:rowOff>
                  </to>
                </anchor>
              </controlPr>
            </control>
          </mc:Choice>
        </mc:AlternateContent>
        <mc:AlternateContent xmlns:mc="http://schemas.openxmlformats.org/markup-compatibility/2006">
          <mc:Choice Requires="x14">
            <control shapeId="234724" r:id="rId229" name="Check Box 228">
              <controlPr locked="0" defaultSize="0" autoFill="0" autoLine="0" autoPict="0">
                <anchor moveWithCells="1">
                  <from>
                    <xdr:col>46</xdr:col>
                    <xdr:colOff>0</xdr:colOff>
                    <xdr:row>84</xdr:row>
                    <xdr:rowOff>0</xdr:rowOff>
                  </from>
                  <to>
                    <xdr:col>46</xdr:col>
                    <xdr:colOff>0</xdr:colOff>
                    <xdr:row>85</xdr:row>
                    <xdr:rowOff>0</xdr:rowOff>
                  </to>
                </anchor>
              </controlPr>
            </control>
          </mc:Choice>
        </mc:AlternateContent>
        <mc:AlternateContent xmlns:mc="http://schemas.openxmlformats.org/markup-compatibility/2006">
          <mc:Choice Requires="x14">
            <control shapeId="234725" r:id="rId230" name="Check Box 229">
              <controlPr locked="0" defaultSize="0" autoFill="0" autoLine="0" autoPict="0">
                <anchor moveWithCells="1">
                  <from>
                    <xdr:col>46</xdr:col>
                    <xdr:colOff>0</xdr:colOff>
                    <xdr:row>84</xdr:row>
                    <xdr:rowOff>0</xdr:rowOff>
                  </from>
                  <to>
                    <xdr:col>46</xdr:col>
                    <xdr:colOff>0</xdr:colOff>
                    <xdr:row>84</xdr:row>
                    <xdr:rowOff>298450</xdr:rowOff>
                  </to>
                </anchor>
              </controlPr>
            </control>
          </mc:Choice>
        </mc:AlternateContent>
        <mc:AlternateContent xmlns:mc="http://schemas.openxmlformats.org/markup-compatibility/2006">
          <mc:Choice Requires="x14">
            <control shapeId="234726" r:id="rId231" name="Check Box 230">
              <controlPr locked="0" defaultSize="0" autoFill="0" autoLine="0" autoPict="0">
                <anchor moveWithCells="1">
                  <from>
                    <xdr:col>46</xdr:col>
                    <xdr:colOff>0</xdr:colOff>
                    <xdr:row>83</xdr:row>
                    <xdr:rowOff>0</xdr:rowOff>
                  </from>
                  <to>
                    <xdr:col>46</xdr:col>
                    <xdr:colOff>12700</xdr:colOff>
                    <xdr:row>83</xdr:row>
                    <xdr:rowOff>336550</xdr:rowOff>
                  </to>
                </anchor>
              </controlPr>
            </control>
          </mc:Choice>
        </mc:AlternateContent>
        <mc:AlternateContent xmlns:mc="http://schemas.openxmlformats.org/markup-compatibility/2006">
          <mc:Choice Requires="x14">
            <control shapeId="234727" r:id="rId232" name="Check Box 231">
              <controlPr locked="0" defaultSize="0" autoFill="0" autoLine="0" autoPict="0">
                <anchor moveWithCells="1">
                  <from>
                    <xdr:col>46</xdr:col>
                    <xdr:colOff>0</xdr:colOff>
                    <xdr:row>83</xdr:row>
                    <xdr:rowOff>0</xdr:rowOff>
                  </from>
                  <to>
                    <xdr:col>46</xdr:col>
                    <xdr:colOff>12700</xdr:colOff>
                    <xdr:row>83</xdr:row>
                    <xdr:rowOff>298450</xdr:rowOff>
                  </to>
                </anchor>
              </controlPr>
            </control>
          </mc:Choice>
        </mc:AlternateContent>
        <mc:AlternateContent xmlns:mc="http://schemas.openxmlformats.org/markup-compatibility/2006">
          <mc:Choice Requires="x14">
            <control shapeId="234728" r:id="rId233" name="Check Box 232">
              <controlPr locked="0" defaultSize="0" autoFill="0" autoLine="0" autoPict="0">
                <anchor moveWithCells="1">
                  <from>
                    <xdr:col>46</xdr:col>
                    <xdr:colOff>0</xdr:colOff>
                    <xdr:row>83</xdr:row>
                    <xdr:rowOff>0</xdr:rowOff>
                  </from>
                  <to>
                    <xdr:col>46</xdr:col>
                    <xdr:colOff>12700</xdr:colOff>
                    <xdr:row>83</xdr:row>
                    <xdr:rowOff>336550</xdr:rowOff>
                  </to>
                </anchor>
              </controlPr>
            </control>
          </mc:Choice>
        </mc:AlternateContent>
        <mc:AlternateContent xmlns:mc="http://schemas.openxmlformats.org/markup-compatibility/2006">
          <mc:Choice Requires="x14">
            <control shapeId="234729" r:id="rId234" name="Check Box 233">
              <controlPr locked="0" defaultSize="0" autoFill="0" autoLine="0" autoPict="0">
                <anchor moveWithCells="1">
                  <from>
                    <xdr:col>46</xdr:col>
                    <xdr:colOff>0</xdr:colOff>
                    <xdr:row>83</xdr:row>
                    <xdr:rowOff>0</xdr:rowOff>
                  </from>
                  <to>
                    <xdr:col>46</xdr:col>
                    <xdr:colOff>12700</xdr:colOff>
                    <xdr:row>83</xdr:row>
                    <xdr:rowOff>298450</xdr:rowOff>
                  </to>
                </anchor>
              </controlPr>
            </control>
          </mc:Choice>
        </mc:AlternateContent>
        <mc:AlternateContent xmlns:mc="http://schemas.openxmlformats.org/markup-compatibility/2006">
          <mc:Choice Requires="x14">
            <control shapeId="234730" r:id="rId235" name="Check Box 234">
              <controlPr locked="0" defaultSize="0" autoFill="0" autoLine="0" autoPict="0">
                <anchor moveWithCells="1">
                  <from>
                    <xdr:col>46</xdr:col>
                    <xdr:colOff>0</xdr:colOff>
                    <xdr:row>83</xdr:row>
                    <xdr:rowOff>0</xdr:rowOff>
                  </from>
                  <to>
                    <xdr:col>46</xdr:col>
                    <xdr:colOff>12700</xdr:colOff>
                    <xdr:row>83</xdr:row>
                    <xdr:rowOff>336550</xdr:rowOff>
                  </to>
                </anchor>
              </controlPr>
            </control>
          </mc:Choice>
        </mc:AlternateContent>
        <mc:AlternateContent xmlns:mc="http://schemas.openxmlformats.org/markup-compatibility/2006">
          <mc:Choice Requires="x14">
            <control shapeId="234731" r:id="rId236" name="Check Box 235">
              <controlPr locked="0" defaultSize="0" autoFill="0" autoLine="0" autoPict="0">
                <anchor moveWithCells="1">
                  <from>
                    <xdr:col>46</xdr:col>
                    <xdr:colOff>0</xdr:colOff>
                    <xdr:row>83</xdr:row>
                    <xdr:rowOff>0</xdr:rowOff>
                  </from>
                  <to>
                    <xdr:col>46</xdr:col>
                    <xdr:colOff>12700</xdr:colOff>
                    <xdr:row>83</xdr:row>
                    <xdr:rowOff>298450</xdr:rowOff>
                  </to>
                </anchor>
              </controlPr>
            </control>
          </mc:Choice>
        </mc:AlternateContent>
        <mc:AlternateContent xmlns:mc="http://schemas.openxmlformats.org/markup-compatibility/2006">
          <mc:Choice Requires="x14">
            <control shapeId="234732" r:id="rId237" name="Check Box 236">
              <controlPr locked="0" defaultSize="0" autoFill="0" autoLine="0" autoPict="0">
                <anchor moveWithCells="1">
                  <from>
                    <xdr:col>46</xdr:col>
                    <xdr:colOff>0</xdr:colOff>
                    <xdr:row>83</xdr:row>
                    <xdr:rowOff>0</xdr:rowOff>
                  </from>
                  <to>
                    <xdr:col>46</xdr:col>
                    <xdr:colOff>12700</xdr:colOff>
                    <xdr:row>83</xdr:row>
                    <xdr:rowOff>336550</xdr:rowOff>
                  </to>
                </anchor>
              </controlPr>
            </control>
          </mc:Choice>
        </mc:AlternateContent>
        <mc:AlternateContent xmlns:mc="http://schemas.openxmlformats.org/markup-compatibility/2006">
          <mc:Choice Requires="x14">
            <control shapeId="234733" r:id="rId238" name="Check Box 237">
              <controlPr locked="0" defaultSize="0" autoFill="0" autoLine="0" autoPict="0">
                <anchor moveWithCells="1">
                  <from>
                    <xdr:col>46</xdr:col>
                    <xdr:colOff>0</xdr:colOff>
                    <xdr:row>83</xdr:row>
                    <xdr:rowOff>0</xdr:rowOff>
                  </from>
                  <to>
                    <xdr:col>46</xdr:col>
                    <xdr:colOff>12700</xdr:colOff>
                    <xdr:row>83</xdr:row>
                    <xdr:rowOff>298450</xdr:rowOff>
                  </to>
                </anchor>
              </controlPr>
            </control>
          </mc:Choice>
        </mc:AlternateContent>
        <mc:AlternateContent xmlns:mc="http://schemas.openxmlformats.org/markup-compatibility/2006">
          <mc:Choice Requires="x14">
            <control shapeId="234734" r:id="rId239" name="Check Box 238">
              <controlPr locked="0" defaultSize="0" autoFill="0" autoLine="0" autoPict="0">
                <anchor moveWithCells="1">
                  <from>
                    <xdr:col>46</xdr:col>
                    <xdr:colOff>0</xdr:colOff>
                    <xdr:row>83</xdr:row>
                    <xdr:rowOff>0</xdr:rowOff>
                  </from>
                  <to>
                    <xdr:col>46</xdr:col>
                    <xdr:colOff>12700</xdr:colOff>
                    <xdr:row>83</xdr:row>
                    <xdr:rowOff>336550</xdr:rowOff>
                  </to>
                </anchor>
              </controlPr>
            </control>
          </mc:Choice>
        </mc:AlternateContent>
        <mc:AlternateContent xmlns:mc="http://schemas.openxmlformats.org/markup-compatibility/2006">
          <mc:Choice Requires="x14">
            <control shapeId="234735" r:id="rId240" name="Check Box 239">
              <controlPr locked="0" defaultSize="0" autoFill="0" autoLine="0" autoPict="0">
                <anchor moveWithCells="1">
                  <from>
                    <xdr:col>46</xdr:col>
                    <xdr:colOff>0</xdr:colOff>
                    <xdr:row>83</xdr:row>
                    <xdr:rowOff>0</xdr:rowOff>
                  </from>
                  <to>
                    <xdr:col>46</xdr:col>
                    <xdr:colOff>12700</xdr:colOff>
                    <xdr:row>83</xdr:row>
                    <xdr:rowOff>298450</xdr:rowOff>
                  </to>
                </anchor>
              </controlPr>
            </control>
          </mc:Choice>
        </mc:AlternateContent>
        <mc:AlternateContent xmlns:mc="http://schemas.openxmlformats.org/markup-compatibility/2006">
          <mc:Choice Requires="x14">
            <control shapeId="234736" r:id="rId241" name="Check Box 240">
              <controlPr locked="0" defaultSize="0" autoFill="0" autoLine="0" autoPict="0">
                <anchor moveWithCells="1">
                  <from>
                    <xdr:col>46</xdr:col>
                    <xdr:colOff>0</xdr:colOff>
                    <xdr:row>83</xdr:row>
                    <xdr:rowOff>0</xdr:rowOff>
                  </from>
                  <to>
                    <xdr:col>46</xdr:col>
                    <xdr:colOff>12700</xdr:colOff>
                    <xdr:row>83</xdr:row>
                    <xdr:rowOff>336550</xdr:rowOff>
                  </to>
                </anchor>
              </controlPr>
            </control>
          </mc:Choice>
        </mc:AlternateContent>
        <mc:AlternateContent xmlns:mc="http://schemas.openxmlformats.org/markup-compatibility/2006">
          <mc:Choice Requires="x14">
            <control shapeId="234737" r:id="rId242" name="Check Box 241">
              <controlPr locked="0" defaultSize="0" autoFill="0" autoLine="0" autoPict="0">
                <anchor moveWithCells="1">
                  <from>
                    <xdr:col>46</xdr:col>
                    <xdr:colOff>0</xdr:colOff>
                    <xdr:row>83</xdr:row>
                    <xdr:rowOff>0</xdr:rowOff>
                  </from>
                  <to>
                    <xdr:col>46</xdr:col>
                    <xdr:colOff>12700</xdr:colOff>
                    <xdr:row>83</xdr:row>
                    <xdr:rowOff>298450</xdr:rowOff>
                  </to>
                </anchor>
              </controlPr>
            </control>
          </mc:Choice>
        </mc:AlternateContent>
        <mc:AlternateContent xmlns:mc="http://schemas.openxmlformats.org/markup-compatibility/2006">
          <mc:Choice Requires="x14">
            <control shapeId="234738" r:id="rId243" name="Check Box 242">
              <controlPr locked="0" defaultSize="0" autoFill="0" autoLine="0" autoPict="0">
                <anchor moveWithCells="1">
                  <from>
                    <xdr:col>46</xdr:col>
                    <xdr:colOff>0</xdr:colOff>
                    <xdr:row>83</xdr:row>
                    <xdr:rowOff>0</xdr:rowOff>
                  </from>
                  <to>
                    <xdr:col>46</xdr:col>
                    <xdr:colOff>12700</xdr:colOff>
                    <xdr:row>83</xdr:row>
                    <xdr:rowOff>336550</xdr:rowOff>
                  </to>
                </anchor>
              </controlPr>
            </control>
          </mc:Choice>
        </mc:AlternateContent>
        <mc:AlternateContent xmlns:mc="http://schemas.openxmlformats.org/markup-compatibility/2006">
          <mc:Choice Requires="x14">
            <control shapeId="234739" r:id="rId244" name="Check Box 243">
              <controlPr locked="0" defaultSize="0" autoFill="0" autoLine="0" autoPict="0">
                <anchor moveWithCells="1">
                  <from>
                    <xdr:col>46</xdr:col>
                    <xdr:colOff>0</xdr:colOff>
                    <xdr:row>83</xdr:row>
                    <xdr:rowOff>0</xdr:rowOff>
                  </from>
                  <to>
                    <xdr:col>46</xdr:col>
                    <xdr:colOff>12700</xdr:colOff>
                    <xdr:row>83</xdr:row>
                    <xdr:rowOff>298450</xdr:rowOff>
                  </to>
                </anchor>
              </controlPr>
            </control>
          </mc:Choice>
        </mc:AlternateContent>
        <mc:AlternateContent xmlns:mc="http://schemas.openxmlformats.org/markup-compatibility/2006">
          <mc:Choice Requires="x14">
            <control shapeId="234740" r:id="rId245" name="Check Box 244">
              <controlPr locked="0" defaultSize="0" autoFill="0" autoLine="0" autoPict="0">
                <anchor moveWithCells="1">
                  <from>
                    <xdr:col>46</xdr:col>
                    <xdr:colOff>0</xdr:colOff>
                    <xdr:row>99</xdr:row>
                    <xdr:rowOff>0</xdr:rowOff>
                  </from>
                  <to>
                    <xdr:col>46</xdr:col>
                    <xdr:colOff>0</xdr:colOff>
                    <xdr:row>100</xdr:row>
                    <xdr:rowOff>76200</xdr:rowOff>
                  </to>
                </anchor>
              </controlPr>
            </control>
          </mc:Choice>
        </mc:AlternateContent>
        <mc:AlternateContent xmlns:mc="http://schemas.openxmlformats.org/markup-compatibility/2006">
          <mc:Choice Requires="x14">
            <control shapeId="234741" r:id="rId246" name="Check Box 245">
              <controlPr locked="0" defaultSize="0" autoFill="0" autoLine="0" autoPict="0">
                <anchor moveWithCells="1">
                  <from>
                    <xdr:col>46</xdr:col>
                    <xdr:colOff>0</xdr:colOff>
                    <xdr:row>99</xdr:row>
                    <xdr:rowOff>0</xdr:rowOff>
                  </from>
                  <to>
                    <xdr:col>46</xdr:col>
                    <xdr:colOff>0</xdr:colOff>
                    <xdr:row>100</xdr:row>
                    <xdr:rowOff>38100</xdr:rowOff>
                  </to>
                </anchor>
              </controlPr>
            </control>
          </mc:Choice>
        </mc:AlternateContent>
        <mc:AlternateContent xmlns:mc="http://schemas.openxmlformats.org/markup-compatibility/2006">
          <mc:Choice Requires="x14">
            <control shapeId="234742" r:id="rId247" name="Check Box 246">
              <controlPr locked="0" defaultSize="0" autoFill="0" autoLine="0" autoPict="0">
                <anchor moveWithCells="1">
                  <from>
                    <xdr:col>46</xdr:col>
                    <xdr:colOff>0</xdr:colOff>
                    <xdr:row>99</xdr:row>
                    <xdr:rowOff>0</xdr:rowOff>
                  </from>
                  <to>
                    <xdr:col>46</xdr:col>
                    <xdr:colOff>0</xdr:colOff>
                    <xdr:row>100</xdr:row>
                    <xdr:rowOff>76200</xdr:rowOff>
                  </to>
                </anchor>
              </controlPr>
            </control>
          </mc:Choice>
        </mc:AlternateContent>
        <mc:AlternateContent xmlns:mc="http://schemas.openxmlformats.org/markup-compatibility/2006">
          <mc:Choice Requires="x14">
            <control shapeId="234743" r:id="rId248" name="Check Box 247">
              <controlPr locked="0" defaultSize="0" autoFill="0" autoLine="0" autoPict="0">
                <anchor moveWithCells="1">
                  <from>
                    <xdr:col>46</xdr:col>
                    <xdr:colOff>0</xdr:colOff>
                    <xdr:row>99</xdr:row>
                    <xdr:rowOff>0</xdr:rowOff>
                  </from>
                  <to>
                    <xdr:col>46</xdr:col>
                    <xdr:colOff>0</xdr:colOff>
                    <xdr:row>100</xdr:row>
                    <xdr:rowOff>38100</xdr:rowOff>
                  </to>
                </anchor>
              </controlPr>
            </control>
          </mc:Choice>
        </mc:AlternateContent>
        <mc:AlternateContent xmlns:mc="http://schemas.openxmlformats.org/markup-compatibility/2006">
          <mc:Choice Requires="x14">
            <control shapeId="234744" r:id="rId249" name="Check Box 248">
              <controlPr locked="0" defaultSize="0" autoFill="0" autoLine="0" autoPict="0">
                <anchor moveWithCells="1">
                  <from>
                    <xdr:col>46</xdr:col>
                    <xdr:colOff>0</xdr:colOff>
                    <xdr:row>99</xdr:row>
                    <xdr:rowOff>0</xdr:rowOff>
                  </from>
                  <to>
                    <xdr:col>46</xdr:col>
                    <xdr:colOff>0</xdr:colOff>
                    <xdr:row>100</xdr:row>
                    <xdr:rowOff>76200</xdr:rowOff>
                  </to>
                </anchor>
              </controlPr>
            </control>
          </mc:Choice>
        </mc:AlternateContent>
        <mc:AlternateContent xmlns:mc="http://schemas.openxmlformats.org/markup-compatibility/2006">
          <mc:Choice Requires="x14">
            <control shapeId="234745" r:id="rId250" name="Check Box 249">
              <controlPr locked="0" defaultSize="0" autoFill="0" autoLine="0" autoPict="0">
                <anchor moveWithCells="1">
                  <from>
                    <xdr:col>46</xdr:col>
                    <xdr:colOff>0</xdr:colOff>
                    <xdr:row>99</xdr:row>
                    <xdr:rowOff>0</xdr:rowOff>
                  </from>
                  <to>
                    <xdr:col>46</xdr:col>
                    <xdr:colOff>0</xdr:colOff>
                    <xdr:row>100</xdr:row>
                    <xdr:rowOff>38100</xdr:rowOff>
                  </to>
                </anchor>
              </controlPr>
            </control>
          </mc:Choice>
        </mc:AlternateContent>
        <mc:AlternateContent xmlns:mc="http://schemas.openxmlformats.org/markup-compatibility/2006">
          <mc:Choice Requires="x14">
            <control shapeId="234746" r:id="rId251" name="Check Box 250">
              <controlPr locked="0" defaultSize="0" autoFill="0" autoLine="0" autoPict="0">
                <anchor moveWithCells="1">
                  <from>
                    <xdr:col>46</xdr:col>
                    <xdr:colOff>0</xdr:colOff>
                    <xdr:row>99</xdr:row>
                    <xdr:rowOff>0</xdr:rowOff>
                  </from>
                  <to>
                    <xdr:col>46</xdr:col>
                    <xdr:colOff>0</xdr:colOff>
                    <xdr:row>100</xdr:row>
                    <xdr:rowOff>76200</xdr:rowOff>
                  </to>
                </anchor>
              </controlPr>
            </control>
          </mc:Choice>
        </mc:AlternateContent>
        <mc:AlternateContent xmlns:mc="http://schemas.openxmlformats.org/markup-compatibility/2006">
          <mc:Choice Requires="x14">
            <control shapeId="234747" r:id="rId252" name="Check Box 251">
              <controlPr locked="0" defaultSize="0" autoFill="0" autoLine="0" autoPict="0">
                <anchor moveWithCells="1">
                  <from>
                    <xdr:col>46</xdr:col>
                    <xdr:colOff>0</xdr:colOff>
                    <xdr:row>99</xdr:row>
                    <xdr:rowOff>0</xdr:rowOff>
                  </from>
                  <to>
                    <xdr:col>46</xdr:col>
                    <xdr:colOff>0</xdr:colOff>
                    <xdr:row>100</xdr:row>
                    <xdr:rowOff>38100</xdr:rowOff>
                  </to>
                </anchor>
              </controlPr>
            </control>
          </mc:Choice>
        </mc:AlternateContent>
        <mc:AlternateContent xmlns:mc="http://schemas.openxmlformats.org/markup-compatibility/2006">
          <mc:Choice Requires="x14">
            <control shapeId="234748" r:id="rId253" name="Check Box 252">
              <controlPr locked="0" defaultSize="0" autoFill="0" autoLine="0" autoPict="0">
                <anchor moveWithCells="1">
                  <from>
                    <xdr:col>46</xdr:col>
                    <xdr:colOff>0</xdr:colOff>
                    <xdr:row>99</xdr:row>
                    <xdr:rowOff>0</xdr:rowOff>
                  </from>
                  <to>
                    <xdr:col>46</xdr:col>
                    <xdr:colOff>0</xdr:colOff>
                    <xdr:row>100</xdr:row>
                    <xdr:rowOff>76200</xdr:rowOff>
                  </to>
                </anchor>
              </controlPr>
            </control>
          </mc:Choice>
        </mc:AlternateContent>
        <mc:AlternateContent xmlns:mc="http://schemas.openxmlformats.org/markup-compatibility/2006">
          <mc:Choice Requires="x14">
            <control shapeId="234749" r:id="rId254" name="Check Box 253">
              <controlPr locked="0" defaultSize="0" autoFill="0" autoLine="0" autoPict="0">
                <anchor moveWithCells="1">
                  <from>
                    <xdr:col>46</xdr:col>
                    <xdr:colOff>0</xdr:colOff>
                    <xdr:row>99</xdr:row>
                    <xdr:rowOff>0</xdr:rowOff>
                  </from>
                  <to>
                    <xdr:col>46</xdr:col>
                    <xdr:colOff>0</xdr:colOff>
                    <xdr:row>100</xdr:row>
                    <xdr:rowOff>38100</xdr:rowOff>
                  </to>
                </anchor>
              </controlPr>
            </control>
          </mc:Choice>
        </mc:AlternateContent>
        <mc:AlternateContent xmlns:mc="http://schemas.openxmlformats.org/markup-compatibility/2006">
          <mc:Choice Requires="x14">
            <control shapeId="234750" r:id="rId255" name="Check Box 254">
              <controlPr locked="0" defaultSize="0" autoFill="0" autoLine="0" autoPict="0">
                <anchor moveWithCells="1">
                  <from>
                    <xdr:col>46</xdr:col>
                    <xdr:colOff>0</xdr:colOff>
                    <xdr:row>99</xdr:row>
                    <xdr:rowOff>0</xdr:rowOff>
                  </from>
                  <to>
                    <xdr:col>46</xdr:col>
                    <xdr:colOff>0</xdr:colOff>
                    <xdr:row>100</xdr:row>
                    <xdr:rowOff>76200</xdr:rowOff>
                  </to>
                </anchor>
              </controlPr>
            </control>
          </mc:Choice>
        </mc:AlternateContent>
        <mc:AlternateContent xmlns:mc="http://schemas.openxmlformats.org/markup-compatibility/2006">
          <mc:Choice Requires="x14">
            <control shapeId="234751" r:id="rId256" name="Check Box 255">
              <controlPr locked="0" defaultSize="0" autoFill="0" autoLine="0" autoPict="0">
                <anchor moveWithCells="1">
                  <from>
                    <xdr:col>46</xdr:col>
                    <xdr:colOff>0</xdr:colOff>
                    <xdr:row>99</xdr:row>
                    <xdr:rowOff>0</xdr:rowOff>
                  </from>
                  <to>
                    <xdr:col>46</xdr:col>
                    <xdr:colOff>0</xdr:colOff>
                    <xdr:row>100</xdr:row>
                    <xdr:rowOff>38100</xdr:rowOff>
                  </to>
                </anchor>
              </controlPr>
            </control>
          </mc:Choice>
        </mc:AlternateContent>
        <mc:AlternateContent xmlns:mc="http://schemas.openxmlformats.org/markup-compatibility/2006">
          <mc:Choice Requires="x14">
            <control shapeId="234752" r:id="rId257" name="Check Box 256">
              <controlPr locked="0" defaultSize="0" autoFill="0" autoLine="0" autoPict="0">
                <anchor moveWithCells="1">
                  <from>
                    <xdr:col>46</xdr:col>
                    <xdr:colOff>0</xdr:colOff>
                    <xdr:row>99</xdr:row>
                    <xdr:rowOff>0</xdr:rowOff>
                  </from>
                  <to>
                    <xdr:col>46</xdr:col>
                    <xdr:colOff>0</xdr:colOff>
                    <xdr:row>100</xdr:row>
                    <xdr:rowOff>76200</xdr:rowOff>
                  </to>
                </anchor>
              </controlPr>
            </control>
          </mc:Choice>
        </mc:AlternateContent>
        <mc:AlternateContent xmlns:mc="http://schemas.openxmlformats.org/markup-compatibility/2006">
          <mc:Choice Requires="x14">
            <control shapeId="234753" r:id="rId258" name="Check Box 257">
              <controlPr locked="0" defaultSize="0" autoFill="0" autoLine="0" autoPict="0">
                <anchor moveWithCells="1">
                  <from>
                    <xdr:col>46</xdr:col>
                    <xdr:colOff>0</xdr:colOff>
                    <xdr:row>99</xdr:row>
                    <xdr:rowOff>0</xdr:rowOff>
                  </from>
                  <to>
                    <xdr:col>46</xdr:col>
                    <xdr:colOff>0</xdr:colOff>
                    <xdr:row>100</xdr:row>
                    <xdr:rowOff>38100</xdr:rowOff>
                  </to>
                </anchor>
              </controlPr>
            </control>
          </mc:Choice>
        </mc:AlternateContent>
        <mc:AlternateContent xmlns:mc="http://schemas.openxmlformats.org/markup-compatibility/2006">
          <mc:Choice Requires="x14">
            <control shapeId="234754" r:id="rId259" name="Check Box 258">
              <controlPr locked="0" defaultSize="0" autoFill="0" autoLine="0" autoPict="0">
                <anchor moveWithCells="1">
                  <from>
                    <xdr:col>46</xdr:col>
                    <xdr:colOff>0</xdr:colOff>
                    <xdr:row>99</xdr:row>
                    <xdr:rowOff>0</xdr:rowOff>
                  </from>
                  <to>
                    <xdr:col>46</xdr:col>
                    <xdr:colOff>0</xdr:colOff>
                    <xdr:row>100</xdr:row>
                    <xdr:rowOff>76200</xdr:rowOff>
                  </to>
                </anchor>
              </controlPr>
            </control>
          </mc:Choice>
        </mc:AlternateContent>
        <mc:AlternateContent xmlns:mc="http://schemas.openxmlformats.org/markup-compatibility/2006">
          <mc:Choice Requires="x14">
            <control shapeId="234755" r:id="rId260" name="Check Box 259">
              <controlPr locked="0" defaultSize="0" autoFill="0" autoLine="0" autoPict="0">
                <anchor moveWithCells="1">
                  <from>
                    <xdr:col>46</xdr:col>
                    <xdr:colOff>0</xdr:colOff>
                    <xdr:row>99</xdr:row>
                    <xdr:rowOff>0</xdr:rowOff>
                  </from>
                  <to>
                    <xdr:col>46</xdr:col>
                    <xdr:colOff>0</xdr:colOff>
                    <xdr:row>100</xdr:row>
                    <xdr:rowOff>38100</xdr:rowOff>
                  </to>
                </anchor>
              </controlPr>
            </control>
          </mc:Choice>
        </mc:AlternateContent>
        <mc:AlternateContent xmlns:mc="http://schemas.openxmlformats.org/markup-compatibility/2006">
          <mc:Choice Requires="x14">
            <control shapeId="234756" r:id="rId261" name="Check Box 260">
              <controlPr locked="0" defaultSize="0" autoFill="0" autoLine="0" autoPict="0">
                <anchor moveWithCells="1">
                  <from>
                    <xdr:col>46</xdr:col>
                    <xdr:colOff>0</xdr:colOff>
                    <xdr:row>97</xdr:row>
                    <xdr:rowOff>0</xdr:rowOff>
                  </from>
                  <to>
                    <xdr:col>46</xdr:col>
                    <xdr:colOff>12700</xdr:colOff>
                    <xdr:row>98</xdr:row>
                    <xdr:rowOff>69850</xdr:rowOff>
                  </to>
                </anchor>
              </controlPr>
            </control>
          </mc:Choice>
        </mc:AlternateContent>
        <mc:AlternateContent xmlns:mc="http://schemas.openxmlformats.org/markup-compatibility/2006">
          <mc:Choice Requires="x14">
            <control shapeId="234757" r:id="rId262" name="Check Box 261">
              <controlPr locked="0" defaultSize="0" autoFill="0" autoLine="0" autoPict="0">
                <anchor moveWithCells="1">
                  <from>
                    <xdr:col>46</xdr:col>
                    <xdr:colOff>0</xdr:colOff>
                    <xdr:row>97</xdr:row>
                    <xdr:rowOff>0</xdr:rowOff>
                  </from>
                  <to>
                    <xdr:col>46</xdr:col>
                    <xdr:colOff>12700</xdr:colOff>
                    <xdr:row>98</xdr:row>
                    <xdr:rowOff>69850</xdr:rowOff>
                  </to>
                </anchor>
              </controlPr>
            </control>
          </mc:Choice>
        </mc:AlternateContent>
        <mc:AlternateContent xmlns:mc="http://schemas.openxmlformats.org/markup-compatibility/2006">
          <mc:Choice Requires="x14">
            <control shapeId="234758" r:id="rId263" name="Check Box 262">
              <controlPr locked="0" defaultSize="0" autoFill="0" autoLine="0" autoPict="0">
                <anchor moveWithCells="1">
                  <from>
                    <xdr:col>46</xdr:col>
                    <xdr:colOff>0</xdr:colOff>
                    <xdr:row>97</xdr:row>
                    <xdr:rowOff>0</xdr:rowOff>
                  </from>
                  <to>
                    <xdr:col>46</xdr:col>
                    <xdr:colOff>12700</xdr:colOff>
                    <xdr:row>98</xdr:row>
                    <xdr:rowOff>69850</xdr:rowOff>
                  </to>
                </anchor>
              </controlPr>
            </control>
          </mc:Choice>
        </mc:AlternateContent>
        <mc:AlternateContent xmlns:mc="http://schemas.openxmlformats.org/markup-compatibility/2006">
          <mc:Choice Requires="x14">
            <control shapeId="234759" r:id="rId264" name="Check Box 263">
              <controlPr locked="0" defaultSize="0" autoFill="0" autoLine="0" autoPict="0">
                <anchor moveWithCells="1">
                  <from>
                    <xdr:col>46</xdr:col>
                    <xdr:colOff>0</xdr:colOff>
                    <xdr:row>97</xdr:row>
                    <xdr:rowOff>0</xdr:rowOff>
                  </from>
                  <to>
                    <xdr:col>46</xdr:col>
                    <xdr:colOff>12700</xdr:colOff>
                    <xdr:row>98</xdr:row>
                    <xdr:rowOff>69850</xdr:rowOff>
                  </to>
                </anchor>
              </controlPr>
            </control>
          </mc:Choice>
        </mc:AlternateContent>
        <mc:AlternateContent xmlns:mc="http://schemas.openxmlformats.org/markup-compatibility/2006">
          <mc:Choice Requires="x14">
            <control shapeId="234760" r:id="rId265" name="Check Box 264">
              <controlPr locked="0" defaultSize="0" autoFill="0" autoLine="0" autoPict="0">
                <anchor moveWithCells="1">
                  <from>
                    <xdr:col>46</xdr:col>
                    <xdr:colOff>0</xdr:colOff>
                    <xdr:row>81</xdr:row>
                    <xdr:rowOff>0</xdr:rowOff>
                  </from>
                  <to>
                    <xdr:col>46</xdr:col>
                    <xdr:colOff>12700</xdr:colOff>
                    <xdr:row>81</xdr:row>
                    <xdr:rowOff>298450</xdr:rowOff>
                  </to>
                </anchor>
              </controlPr>
            </control>
          </mc:Choice>
        </mc:AlternateContent>
        <mc:AlternateContent xmlns:mc="http://schemas.openxmlformats.org/markup-compatibility/2006">
          <mc:Choice Requires="x14">
            <control shapeId="234761" r:id="rId266" name="Check Box 265">
              <controlPr locked="0" defaultSize="0" autoFill="0" autoLine="0" autoPict="0">
                <anchor moveWithCells="1">
                  <from>
                    <xdr:col>46</xdr:col>
                    <xdr:colOff>0</xdr:colOff>
                    <xdr:row>81</xdr:row>
                    <xdr:rowOff>0</xdr:rowOff>
                  </from>
                  <to>
                    <xdr:col>46</xdr:col>
                    <xdr:colOff>12700</xdr:colOff>
                    <xdr:row>81</xdr:row>
                    <xdr:rowOff>298450</xdr:rowOff>
                  </to>
                </anchor>
              </controlPr>
            </control>
          </mc:Choice>
        </mc:AlternateContent>
        <mc:AlternateContent xmlns:mc="http://schemas.openxmlformats.org/markup-compatibility/2006">
          <mc:Choice Requires="x14">
            <control shapeId="234762" r:id="rId267" name="Check Box 266">
              <controlPr locked="0" defaultSize="0" autoFill="0" autoLine="0" autoPict="0">
                <anchor moveWithCells="1">
                  <from>
                    <xdr:col>46</xdr:col>
                    <xdr:colOff>0</xdr:colOff>
                    <xdr:row>93</xdr:row>
                    <xdr:rowOff>0</xdr:rowOff>
                  </from>
                  <to>
                    <xdr:col>46</xdr:col>
                    <xdr:colOff>12700</xdr:colOff>
                    <xdr:row>94</xdr:row>
                    <xdr:rowOff>146050</xdr:rowOff>
                  </to>
                </anchor>
              </controlPr>
            </control>
          </mc:Choice>
        </mc:AlternateContent>
        <mc:AlternateContent xmlns:mc="http://schemas.openxmlformats.org/markup-compatibility/2006">
          <mc:Choice Requires="x14">
            <control shapeId="234763" r:id="rId268" name="Check Box 267">
              <controlPr locked="0" defaultSize="0" autoFill="0" autoLine="0" autoPict="0">
                <anchor moveWithCells="1">
                  <from>
                    <xdr:col>46</xdr:col>
                    <xdr:colOff>0</xdr:colOff>
                    <xdr:row>93</xdr:row>
                    <xdr:rowOff>0</xdr:rowOff>
                  </from>
                  <to>
                    <xdr:col>46</xdr:col>
                    <xdr:colOff>12700</xdr:colOff>
                    <xdr:row>94</xdr:row>
                    <xdr:rowOff>127000</xdr:rowOff>
                  </to>
                </anchor>
              </controlPr>
            </control>
          </mc:Choice>
        </mc:AlternateContent>
        <mc:AlternateContent xmlns:mc="http://schemas.openxmlformats.org/markup-compatibility/2006">
          <mc:Choice Requires="x14">
            <control shapeId="234764" r:id="rId269" name="Check Box 268">
              <controlPr locked="0" defaultSize="0" autoFill="0" autoLine="0" autoPict="0">
                <anchor moveWithCells="1">
                  <from>
                    <xdr:col>46</xdr:col>
                    <xdr:colOff>0</xdr:colOff>
                    <xdr:row>93</xdr:row>
                    <xdr:rowOff>0</xdr:rowOff>
                  </from>
                  <to>
                    <xdr:col>46</xdr:col>
                    <xdr:colOff>12700</xdr:colOff>
                    <xdr:row>94</xdr:row>
                    <xdr:rowOff>146050</xdr:rowOff>
                  </to>
                </anchor>
              </controlPr>
            </control>
          </mc:Choice>
        </mc:AlternateContent>
        <mc:AlternateContent xmlns:mc="http://schemas.openxmlformats.org/markup-compatibility/2006">
          <mc:Choice Requires="x14">
            <control shapeId="234765" r:id="rId270" name="Check Box 269">
              <controlPr locked="0" defaultSize="0" autoFill="0" autoLine="0" autoPict="0">
                <anchor moveWithCells="1">
                  <from>
                    <xdr:col>46</xdr:col>
                    <xdr:colOff>0</xdr:colOff>
                    <xdr:row>93</xdr:row>
                    <xdr:rowOff>0</xdr:rowOff>
                  </from>
                  <to>
                    <xdr:col>46</xdr:col>
                    <xdr:colOff>12700</xdr:colOff>
                    <xdr:row>94</xdr:row>
                    <xdr:rowOff>127000</xdr:rowOff>
                  </to>
                </anchor>
              </controlPr>
            </control>
          </mc:Choice>
        </mc:AlternateContent>
        <mc:AlternateContent xmlns:mc="http://schemas.openxmlformats.org/markup-compatibility/2006">
          <mc:Choice Requires="x14">
            <control shapeId="234766" r:id="rId271" name="Check Box 270">
              <controlPr locked="0" defaultSize="0" autoFill="0" autoLine="0" autoPict="0">
                <anchor moveWithCells="1">
                  <from>
                    <xdr:col>46</xdr:col>
                    <xdr:colOff>0</xdr:colOff>
                    <xdr:row>93</xdr:row>
                    <xdr:rowOff>0</xdr:rowOff>
                  </from>
                  <to>
                    <xdr:col>46</xdr:col>
                    <xdr:colOff>12700</xdr:colOff>
                    <xdr:row>94</xdr:row>
                    <xdr:rowOff>146050</xdr:rowOff>
                  </to>
                </anchor>
              </controlPr>
            </control>
          </mc:Choice>
        </mc:AlternateContent>
        <mc:AlternateContent xmlns:mc="http://schemas.openxmlformats.org/markup-compatibility/2006">
          <mc:Choice Requires="x14">
            <control shapeId="234767" r:id="rId272" name="Check Box 271">
              <controlPr locked="0" defaultSize="0" autoFill="0" autoLine="0" autoPict="0">
                <anchor moveWithCells="1">
                  <from>
                    <xdr:col>46</xdr:col>
                    <xdr:colOff>0</xdr:colOff>
                    <xdr:row>93</xdr:row>
                    <xdr:rowOff>0</xdr:rowOff>
                  </from>
                  <to>
                    <xdr:col>46</xdr:col>
                    <xdr:colOff>12700</xdr:colOff>
                    <xdr:row>94</xdr:row>
                    <xdr:rowOff>107950</xdr:rowOff>
                  </to>
                </anchor>
              </controlPr>
            </control>
          </mc:Choice>
        </mc:AlternateContent>
        <mc:AlternateContent xmlns:mc="http://schemas.openxmlformats.org/markup-compatibility/2006">
          <mc:Choice Requires="x14">
            <control shapeId="234768" r:id="rId273" name="Check Box 272">
              <controlPr locked="0" defaultSize="0" autoFill="0" autoLine="0" autoPict="0">
                <anchor moveWithCells="1">
                  <from>
                    <xdr:col>46</xdr:col>
                    <xdr:colOff>0</xdr:colOff>
                    <xdr:row>93</xdr:row>
                    <xdr:rowOff>0</xdr:rowOff>
                  </from>
                  <to>
                    <xdr:col>46</xdr:col>
                    <xdr:colOff>12700</xdr:colOff>
                    <xdr:row>94</xdr:row>
                    <xdr:rowOff>146050</xdr:rowOff>
                  </to>
                </anchor>
              </controlPr>
            </control>
          </mc:Choice>
        </mc:AlternateContent>
        <mc:AlternateContent xmlns:mc="http://schemas.openxmlformats.org/markup-compatibility/2006">
          <mc:Choice Requires="x14">
            <control shapeId="234769" r:id="rId274" name="Check Box 273">
              <controlPr locked="0" defaultSize="0" autoFill="0" autoLine="0" autoPict="0">
                <anchor moveWithCells="1">
                  <from>
                    <xdr:col>46</xdr:col>
                    <xdr:colOff>0</xdr:colOff>
                    <xdr:row>93</xdr:row>
                    <xdr:rowOff>0</xdr:rowOff>
                  </from>
                  <to>
                    <xdr:col>46</xdr:col>
                    <xdr:colOff>12700</xdr:colOff>
                    <xdr:row>94</xdr:row>
                    <xdr:rowOff>107950</xdr:rowOff>
                  </to>
                </anchor>
              </controlPr>
            </control>
          </mc:Choice>
        </mc:AlternateContent>
        <mc:AlternateContent xmlns:mc="http://schemas.openxmlformats.org/markup-compatibility/2006">
          <mc:Choice Requires="x14">
            <control shapeId="234770" r:id="rId275" name="Check Box 274">
              <controlPr locked="0" defaultSize="0" autoFill="0" autoLine="0" autoPict="0">
                <anchor moveWithCells="1">
                  <from>
                    <xdr:col>46</xdr:col>
                    <xdr:colOff>0</xdr:colOff>
                    <xdr:row>97</xdr:row>
                    <xdr:rowOff>0</xdr:rowOff>
                  </from>
                  <to>
                    <xdr:col>46</xdr:col>
                    <xdr:colOff>12700</xdr:colOff>
                    <xdr:row>98</xdr:row>
                    <xdr:rowOff>69850</xdr:rowOff>
                  </to>
                </anchor>
              </controlPr>
            </control>
          </mc:Choice>
        </mc:AlternateContent>
        <mc:AlternateContent xmlns:mc="http://schemas.openxmlformats.org/markup-compatibility/2006">
          <mc:Choice Requires="x14">
            <control shapeId="234771" r:id="rId276" name="Check Box 275">
              <controlPr locked="0" defaultSize="0" autoFill="0" autoLine="0" autoPict="0">
                <anchor moveWithCells="1">
                  <from>
                    <xdr:col>46</xdr:col>
                    <xdr:colOff>0</xdr:colOff>
                    <xdr:row>97</xdr:row>
                    <xdr:rowOff>0</xdr:rowOff>
                  </from>
                  <to>
                    <xdr:col>46</xdr:col>
                    <xdr:colOff>12700</xdr:colOff>
                    <xdr:row>98</xdr:row>
                    <xdr:rowOff>69850</xdr:rowOff>
                  </to>
                </anchor>
              </controlPr>
            </control>
          </mc:Choice>
        </mc:AlternateContent>
        <mc:AlternateContent xmlns:mc="http://schemas.openxmlformats.org/markup-compatibility/2006">
          <mc:Choice Requires="x14">
            <control shapeId="234772" r:id="rId277" name="Check Box 276">
              <controlPr locked="0" defaultSize="0" autoFill="0" autoLine="0" autoPict="0">
                <anchor moveWithCells="1">
                  <from>
                    <xdr:col>46</xdr:col>
                    <xdr:colOff>0</xdr:colOff>
                    <xdr:row>97</xdr:row>
                    <xdr:rowOff>0</xdr:rowOff>
                  </from>
                  <to>
                    <xdr:col>46</xdr:col>
                    <xdr:colOff>12700</xdr:colOff>
                    <xdr:row>98</xdr:row>
                    <xdr:rowOff>69850</xdr:rowOff>
                  </to>
                </anchor>
              </controlPr>
            </control>
          </mc:Choice>
        </mc:AlternateContent>
        <mc:AlternateContent xmlns:mc="http://schemas.openxmlformats.org/markup-compatibility/2006">
          <mc:Choice Requires="x14">
            <control shapeId="234773" r:id="rId278" name="Check Box 277">
              <controlPr locked="0" defaultSize="0" autoFill="0" autoLine="0" autoPict="0">
                <anchor moveWithCells="1">
                  <from>
                    <xdr:col>46</xdr:col>
                    <xdr:colOff>0</xdr:colOff>
                    <xdr:row>97</xdr:row>
                    <xdr:rowOff>0</xdr:rowOff>
                  </from>
                  <to>
                    <xdr:col>46</xdr:col>
                    <xdr:colOff>12700</xdr:colOff>
                    <xdr:row>98</xdr:row>
                    <xdr:rowOff>69850</xdr:rowOff>
                  </to>
                </anchor>
              </controlPr>
            </control>
          </mc:Choice>
        </mc:AlternateContent>
        <mc:AlternateContent xmlns:mc="http://schemas.openxmlformats.org/markup-compatibility/2006">
          <mc:Choice Requires="x14">
            <control shapeId="234774" r:id="rId279" name="Check Box 278">
              <controlPr locked="0" defaultSize="0" autoFill="0" autoLine="0" autoPict="0">
                <anchor moveWithCells="1">
                  <from>
                    <xdr:col>46</xdr:col>
                    <xdr:colOff>0</xdr:colOff>
                    <xdr:row>93</xdr:row>
                    <xdr:rowOff>0</xdr:rowOff>
                  </from>
                  <to>
                    <xdr:col>46</xdr:col>
                    <xdr:colOff>12700</xdr:colOff>
                    <xdr:row>94</xdr:row>
                    <xdr:rowOff>146050</xdr:rowOff>
                  </to>
                </anchor>
              </controlPr>
            </control>
          </mc:Choice>
        </mc:AlternateContent>
        <mc:AlternateContent xmlns:mc="http://schemas.openxmlformats.org/markup-compatibility/2006">
          <mc:Choice Requires="x14">
            <control shapeId="234775" r:id="rId280" name="Check Box 279">
              <controlPr locked="0" defaultSize="0" autoFill="0" autoLine="0" autoPict="0">
                <anchor moveWithCells="1">
                  <from>
                    <xdr:col>46</xdr:col>
                    <xdr:colOff>0</xdr:colOff>
                    <xdr:row>93</xdr:row>
                    <xdr:rowOff>0</xdr:rowOff>
                  </from>
                  <to>
                    <xdr:col>46</xdr:col>
                    <xdr:colOff>12700</xdr:colOff>
                    <xdr:row>94</xdr:row>
                    <xdr:rowOff>127000</xdr:rowOff>
                  </to>
                </anchor>
              </controlPr>
            </control>
          </mc:Choice>
        </mc:AlternateContent>
        <mc:AlternateContent xmlns:mc="http://schemas.openxmlformats.org/markup-compatibility/2006">
          <mc:Choice Requires="x14">
            <control shapeId="234776" r:id="rId281" name="Check Box 280">
              <controlPr locked="0" defaultSize="0" autoFill="0" autoLine="0" autoPict="0">
                <anchor moveWithCells="1">
                  <from>
                    <xdr:col>46</xdr:col>
                    <xdr:colOff>0</xdr:colOff>
                    <xdr:row>93</xdr:row>
                    <xdr:rowOff>0</xdr:rowOff>
                  </from>
                  <to>
                    <xdr:col>46</xdr:col>
                    <xdr:colOff>12700</xdr:colOff>
                    <xdr:row>94</xdr:row>
                    <xdr:rowOff>146050</xdr:rowOff>
                  </to>
                </anchor>
              </controlPr>
            </control>
          </mc:Choice>
        </mc:AlternateContent>
        <mc:AlternateContent xmlns:mc="http://schemas.openxmlformats.org/markup-compatibility/2006">
          <mc:Choice Requires="x14">
            <control shapeId="234777" r:id="rId282" name="Check Box 281">
              <controlPr locked="0" defaultSize="0" autoFill="0" autoLine="0" autoPict="0">
                <anchor moveWithCells="1">
                  <from>
                    <xdr:col>46</xdr:col>
                    <xdr:colOff>0</xdr:colOff>
                    <xdr:row>93</xdr:row>
                    <xdr:rowOff>0</xdr:rowOff>
                  </from>
                  <to>
                    <xdr:col>46</xdr:col>
                    <xdr:colOff>12700</xdr:colOff>
                    <xdr:row>94</xdr:row>
                    <xdr:rowOff>127000</xdr:rowOff>
                  </to>
                </anchor>
              </controlPr>
            </control>
          </mc:Choice>
        </mc:AlternateContent>
        <mc:AlternateContent xmlns:mc="http://schemas.openxmlformats.org/markup-compatibility/2006">
          <mc:Choice Requires="x14">
            <control shapeId="234778" r:id="rId283" name="Check Box 282">
              <controlPr locked="0" defaultSize="0" autoFill="0" autoLine="0" autoPict="0">
                <anchor moveWithCells="1">
                  <from>
                    <xdr:col>46</xdr:col>
                    <xdr:colOff>0</xdr:colOff>
                    <xdr:row>81</xdr:row>
                    <xdr:rowOff>0</xdr:rowOff>
                  </from>
                  <to>
                    <xdr:col>46</xdr:col>
                    <xdr:colOff>12700</xdr:colOff>
                    <xdr:row>82</xdr:row>
                    <xdr:rowOff>0</xdr:rowOff>
                  </to>
                </anchor>
              </controlPr>
            </control>
          </mc:Choice>
        </mc:AlternateContent>
        <mc:AlternateContent xmlns:mc="http://schemas.openxmlformats.org/markup-compatibility/2006">
          <mc:Choice Requires="x14">
            <control shapeId="234779" r:id="rId284" name="Check Box 283">
              <controlPr locked="0" defaultSize="0" autoFill="0" autoLine="0" autoPict="0">
                <anchor moveWithCells="1">
                  <from>
                    <xdr:col>46</xdr:col>
                    <xdr:colOff>0</xdr:colOff>
                    <xdr:row>81</xdr:row>
                    <xdr:rowOff>0</xdr:rowOff>
                  </from>
                  <to>
                    <xdr:col>46</xdr:col>
                    <xdr:colOff>12700</xdr:colOff>
                    <xdr:row>82</xdr:row>
                    <xdr:rowOff>0</xdr:rowOff>
                  </to>
                </anchor>
              </controlPr>
            </control>
          </mc:Choice>
        </mc:AlternateContent>
        <mc:AlternateContent xmlns:mc="http://schemas.openxmlformats.org/markup-compatibility/2006">
          <mc:Choice Requires="x14">
            <control shapeId="234780" r:id="rId285" name="Check Box 284">
              <controlPr locked="0" defaultSize="0" autoFill="0" autoLine="0" autoPict="0">
                <anchor moveWithCells="1">
                  <from>
                    <xdr:col>46</xdr:col>
                    <xdr:colOff>0</xdr:colOff>
                    <xdr:row>81</xdr:row>
                    <xdr:rowOff>0</xdr:rowOff>
                  </from>
                  <to>
                    <xdr:col>46</xdr:col>
                    <xdr:colOff>12700</xdr:colOff>
                    <xdr:row>82</xdr:row>
                    <xdr:rowOff>0</xdr:rowOff>
                  </to>
                </anchor>
              </controlPr>
            </control>
          </mc:Choice>
        </mc:AlternateContent>
        <mc:AlternateContent xmlns:mc="http://schemas.openxmlformats.org/markup-compatibility/2006">
          <mc:Choice Requires="x14">
            <control shapeId="234781" r:id="rId286" name="Check Box 285">
              <controlPr locked="0" defaultSize="0" autoFill="0" autoLine="0" autoPict="0">
                <anchor moveWithCells="1">
                  <from>
                    <xdr:col>46</xdr:col>
                    <xdr:colOff>0</xdr:colOff>
                    <xdr:row>81</xdr:row>
                    <xdr:rowOff>0</xdr:rowOff>
                  </from>
                  <to>
                    <xdr:col>46</xdr:col>
                    <xdr:colOff>12700</xdr:colOff>
                    <xdr:row>82</xdr:row>
                    <xdr:rowOff>0</xdr:rowOff>
                  </to>
                </anchor>
              </controlPr>
            </control>
          </mc:Choice>
        </mc:AlternateContent>
        <mc:AlternateContent xmlns:mc="http://schemas.openxmlformats.org/markup-compatibility/2006">
          <mc:Choice Requires="x14">
            <control shapeId="234782" r:id="rId287" name="Check Box 286">
              <controlPr locked="0" defaultSize="0" autoFill="0" autoLine="0" autoPict="0">
                <anchor moveWithCells="1">
                  <from>
                    <xdr:col>46</xdr:col>
                    <xdr:colOff>0</xdr:colOff>
                    <xdr:row>81</xdr:row>
                    <xdr:rowOff>0</xdr:rowOff>
                  </from>
                  <to>
                    <xdr:col>46</xdr:col>
                    <xdr:colOff>12700</xdr:colOff>
                    <xdr:row>82</xdr:row>
                    <xdr:rowOff>0</xdr:rowOff>
                  </to>
                </anchor>
              </controlPr>
            </control>
          </mc:Choice>
        </mc:AlternateContent>
        <mc:AlternateContent xmlns:mc="http://schemas.openxmlformats.org/markup-compatibility/2006">
          <mc:Choice Requires="x14">
            <control shapeId="234783" r:id="rId288" name="Check Box 287">
              <controlPr locked="0" defaultSize="0" autoFill="0" autoLine="0" autoPict="0">
                <anchor moveWithCells="1">
                  <from>
                    <xdr:col>46</xdr:col>
                    <xdr:colOff>0</xdr:colOff>
                    <xdr:row>81</xdr:row>
                    <xdr:rowOff>0</xdr:rowOff>
                  </from>
                  <to>
                    <xdr:col>46</xdr:col>
                    <xdr:colOff>12700</xdr:colOff>
                    <xdr:row>82</xdr:row>
                    <xdr:rowOff>0</xdr:rowOff>
                  </to>
                </anchor>
              </controlPr>
            </control>
          </mc:Choice>
        </mc:AlternateContent>
        <mc:AlternateContent xmlns:mc="http://schemas.openxmlformats.org/markup-compatibility/2006">
          <mc:Choice Requires="x14">
            <control shapeId="234784" r:id="rId289" name="Check Box 288">
              <controlPr locked="0" defaultSize="0" autoFill="0" autoLine="0" autoPict="0">
                <anchor moveWithCells="1">
                  <from>
                    <xdr:col>46</xdr:col>
                    <xdr:colOff>0</xdr:colOff>
                    <xdr:row>84</xdr:row>
                    <xdr:rowOff>0</xdr:rowOff>
                  </from>
                  <to>
                    <xdr:col>46</xdr:col>
                    <xdr:colOff>12700</xdr:colOff>
                    <xdr:row>85</xdr:row>
                    <xdr:rowOff>0</xdr:rowOff>
                  </to>
                </anchor>
              </controlPr>
            </control>
          </mc:Choice>
        </mc:AlternateContent>
        <mc:AlternateContent xmlns:mc="http://schemas.openxmlformats.org/markup-compatibility/2006">
          <mc:Choice Requires="x14">
            <control shapeId="234785" r:id="rId290" name="Check Box 289">
              <controlPr locked="0" defaultSize="0" autoFill="0" autoLine="0" autoPict="0">
                <anchor moveWithCells="1">
                  <from>
                    <xdr:col>46</xdr:col>
                    <xdr:colOff>0</xdr:colOff>
                    <xdr:row>84</xdr:row>
                    <xdr:rowOff>0</xdr:rowOff>
                  </from>
                  <to>
                    <xdr:col>46</xdr:col>
                    <xdr:colOff>12700</xdr:colOff>
                    <xdr:row>85</xdr:row>
                    <xdr:rowOff>0</xdr:rowOff>
                  </to>
                </anchor>
              </controlPr>
            </control>
          </mc:Choice>
        </mc:AlternateContent>
        <mc:AlternateContent xmlns:mc="http://schemas.openxmlformats.org/markup-compatibility/2006">
          <mc:Choice Requires="x14">
            <control shapeId="234786" r:id="rId291" name="Check Box 290">
              <controlPr locked="0" defaultSize="0" autoFill="0" autoLine="0" autoPict="0">
                <anchor moveWithCells="1">
                  <from>
                    <xdr:col>46</xdr:col>
                    <xdr:colOff>0</xdr:colOff>
                    <xdr:row>84</xdr:row>
                    <xdr:rowOff>0</xdr:rowOff>
                  </from>
                  <to>
                    <xdr:col>46</xdr:col>
                    <xdr:colOff>12700</xdr:colOff>
                    <xdr:row>85</xdr:row>
                    <xdr:rowOff>0</xdr:rowOff>
                  </to>
                </anchor>
              </controlPr>
            </control>
          </mc:Choice>
        </mc:AlternateContent>
        <mc:AlternateContent xmlns:mc="http://schemas.openxmlformats.org/markup-compatibility/2006">
          <mc:Choice Requires="x14">
            <control shapeId="234787" r:id="rId292" name="Check Box 291">
              <controlPr locked="0" defaultSize="0" autoFill="0" autoLine="0" autoPict="0">
                <anchor moveWithCells="1">
                  <from>
                    <xdr:col>46</xdr:col>
                    <xdr:colOff>0</xdr:colOff>
                    <xdr:row>84</xdr:row>
                    <xdr:rowOff>0</xdr:rowOff>
                  </from>
                  <to>
                    <xdr:col>46</xdr:col>
                    <xdr:colOff>12700</xdr:colOff>
                    <xdr:row>85</xdr:row>
                    <xdr:rowOff>0</xdr:rowOff>
                  </to>
                </anchor>
              </controlPr>
            </control>
          </mc:Choice>
        </mc:AlternateContent>
        <mc:AlternateContent xmlns:mc="http://schemas.openxmlformats.org/markup-compatibility/2006">
          <mc:Choice Requires="x14">
            <control shapeId="234788" r:id="rId293" name="Check Box 292">
              <controlPr locked="0" defaultSize="0" autoFill="0" autoLine="0" autoPict="0">
                <anchor moveWithCells="1">
                  <from>
                    <xdr:col>46</xdr:col>
                    <xdr:colOff>0</xdr:colOff>
                    <xdr:row>84</xdr:row>
                    <xdr:rowOff>0</xdr:rowOff>
                  </from>
                  <to>
                    <xdr:col>46</xdr:col>
                    <xdr:colOff>12700</xdr:colOff>
                    <xdr:row>85</xdr:row>
                    <xdr:rowOff>0</xdr:rowOff>
                  </to>
                </anchor>
              </controlPr>
            </control>
          </mc:Choice>
        </mc:AlternateContent>
        <mc:AlternateContent xmlns:mc="http://schemas.openxmlformats.org/markup-compatibility/2006">
          <mc:Choice Requires="x14">
            <control shapeId="234789" r:id="rId294" name="Check Box 293">
              <controlPr locked="0" defaultSize="0" autoFill="0" autoLine="0" autoPict="0">
                <anchor moveWithCells="1">
                  <from>
                    <xdr:col>46</xdr:col>
                    <xdr:colOff>0</xdr:colOff>
                    <xdr:row>84</xdr:row>
                    <xdr:rowOff>0</xdr:rowOff>
                  </from>
                  <to>
                    <xdr:col>46</xdr:col>
                    <xdr:colOff>12700</xdr:colOff>
                    <xdr:row>85</xdr:row>
                    <xdr:rowOff>0</xdr:rowOff>
                  </to>
                </anchor>
              </controlPr>
            </control>
          </mc:Choice>
        </mc:AlternateContent>
        <mc:AlternateContent xmlns:mc="http://schemas.openxmlformats.org/markup-compatibility/2006">
          <mc:Choice Requires="x14">
            <control shapeId="234790" r:id="rId295" name="Check Box 294">
              <controlPr defaultSize="0" autoFill="0" autoLine="0" autoPict="0">
                <anchor moveWithCells="1">
                  <from>
                    <xdr:col>11</xdr:col>
                    <xdr:colOff>6350</xdr:colOff>
                    <xdr:row>83</xdr:row>
                    <xdr:rowOff>361950</xdr:rowOff>
                  </from>
                  <to>
                    <xdr:col>12</xdr:col>
                    <xdr:colOff>127000</xdr:colOff>
                    <xdr:row>85</xdr:row>
                    <xdr:rowOff>0</xdr:rowOff>
                  </to>
                </anchor>
              </controlPr>
            </control>
          </mc:Choice>
        </mc:AlternateContent>
        <mc:AlternateContent xmlns:mc="http://schemas.openxmlformats.org/markup-compatibility/2006">
          <mc:Choice Requires="x14">
            <control shapeId="234791" r:id="rId296" name="Check Box 295">
              <controlPr defaultSize="0" autoFill="0" autoLine="0" autoPict="0">
                <anchor moveWithCells="1">
                  <from>
                    <xdr:col>5</xdr:col>
                    <xdr:colOff>247650</xdr:colOff>
                    <xdr:row>83</xdr:row>
                    <xdr:rowOff>304800</xdr:rowOff>
                  </from>
                  <to>
                    <xdr:col>7</xdr:col>
                    <xdr:colOff>114300</xdr:colOff>
                    <xdr:row>85</xdr:row>
                    <xdr:rowOff>0</xdr:rowOff>
                  </to>
                </anchor>
              </controlPr>
            </control>
          </mc:Choice>
        </mc:AlternateContent>
        <mc:AlternateContent xmlns:mc="http://schemas.openxmlformats.org/markup-compatibility/2006">
          <mc:Choice Requires="x14">
            <control shapeId="234792" r:id="rId297" name="Check Box 296">
              <controlPr defaultSize="0" autoFill="0" autoLine="0" autoPict="0">
                <anchor moveWithCells="1">
                  <from>
                    <xdr:col>6</xdr:col>
                    <xdr:colOff>38100</xdr:colOff>
                    <xdr:row>84</xdr:row>
                    <xdr:rowOff>228600</xdr:rowOff>
                  </from>
                  <to>
                    <xdr:col>7</xdr:col>
                    <xdr:colOff>133350</xdr:colOff>
                    <xdr:row>85</xdr:row>
                    <xdr:rowOff>228600</xdr:rowOff>
                  </to>
                </anchor>
              </controlPr>
            </control>
          </mc:Choice>
        </mc:AlternateContent>
        <mc:AlternateContent xmlns:mc="http://schemas.openxmlformats.org/markup-compatibility/2006">
          <mc:Choice Requires="x14">
            <control shapeId="234793" r:id="rId298" name="Check Box 297">
              <controlPr locked="0" defaultSize="0" autoFill="0" autoLine="0" autoPict="0">
                <anchor moveWithCells="1">
                  <from>
                    <xdr:col>43</xdr:col>
                    <xdr:colOff>215900</xdr:colOff>
                    <xdr:row>75</xdr:row>
                    <xdr:rowOff>0</xdr:rowOff>
                  </from>
                  <to>
                    <xdr:col>43</xdr:col>
                    <xdr:colOff>241300</xdr:colOff>
                    <xdr:row>75</xdr:row>
                    <xdr:rowOff>336550</xdr:rowOff>
                  </to>
                </anchor>
              </controlPr>
            </control>
          </mc:Choice>
        </mc:AlternateContent>
        <mc:AlternateContent xmlns:mc="http://schemas.openxmlformats.org/markup-compatibility/2006">
          <mc:Choice Requires="x14">
            <control shapeId="234794" r:id="rId299" name="Check Box 298">
              <controlPr locked="0" defaultSize="0" autoFill="0" autoLine="0" autoPict="0">
                <anchor moveWithCells="1">
                  <from>
                    <xdr:col>43</xdr:col>
                    <xdr:colOff>215900</xdr:colOff>
                    <xdr:row>75</xdr:row>
                    <xdr:rowOff>0</xdr:rowOff>
                  </from>
                  <to>
                    <xdr:col>43</xdr:col>
                    <xdr:colOff>241300</xdr:colOff>
                    <xdr:row>75</xdr:row>
                    <xdr:rowOff>304800</xdr:rowOff>
                  </to>
                </anchor>
              </controlPr>
            </control>
          </mc:Choice>
        </mc:AlternateContent>
        <mc:AlternateContent xmlns:mc="http://schemas.openxmlformats.org/markup-compatibility/2006">
          <mc:Choice Requires="x14">
            <control shapeId="234795" r:id="rId300" name="Check Box 299">
              <controlPr locked="0" defaultSize="0" autoFill="0" autoLine="0" autoPict="0">
                <anchor moveWithCells="1">
                  <from>
                    <xdr:col>43</xdr:col>
                    <xdr:colOff>215900</xdr:colOff>
                    <xdr:row>75</xdr:row>
                    <xdr:rowOff>0</xdr:rowOff>
                  </from>
                  <to>
                    <xdr:col>43</xdr:col>
                    <xdr:colOff>241300</xdr:colOff>
                    <xdr:row>75</xdr:row>
                    <xdr:rowOff>336550</xdr:rowOff>
                  </to>
                </anchor>
              </controlPr>
            </control>
          </mc:Choice>
        </mc:AlternateContent>
        <mc:AlternateContent xmlns:mc="http://schemas.openxmlformats.org/markup-compatibility/2006">
          <mc:Choice Requires="x14">
            <control shapeId="234796" r:id="rId301" name="Check Box 300">
              <controlPr locked="0" defaultSize="0" autoFill="0" autoLine="0" autoPict="0">
                <anchor moveWithCells="1">
                  <from>
                    <xdr:col>43</xdr:col>
                    <xdr:colOff>215900</xdr:colOff>
                    <xdr:row>75</xdr:row>
                    <xdr:rowOff>0</xdr:rowOff>
                  </from>
                  <to>
                    <xdr:col>43</xdr:col>
                    <xdr:colOff>241300</xdr:colOff>
                    <xdr:row>75</xdr:row>
                    <xdr:rowOff>304800</xdr:rowOff>
                  </to>
                </anchor>
              </controlPr>
            </control>
          </mc:Choice>
        </mc:AlternateContent>
        <mc:AlternateContent xmlns:mc="http://schemas.openxmlformats.org/markup-compatibility/2006">
          <mc:Choice Requires="x14">
            <control shapeId="234797" r:id="rId302" name="Check Box 301">
              <controlPr locked="0" defaultSize="0" autoFill="0" autoLine="0" autoPict="0">
                <anchor moveWithCells="1">
                  <from>
                    <xdr:col>43</xdr:col>
                    <xdr:colOff>215900</xdr:colOff>
                    <xdr:row>75</xdr:row>
                    <xdr:rowOff>0</xdr:rowOff>
                  </from>
                  <to>
                    <xdr:col>43</xdr:col>
                    <xdr:colOff>241300</xdr:colOff>
                    <xdr:row>75</xdr:row>
                    <xdr:rowOff>336550</xdr:rowOff>
                  </to>
                </anchor>
              </controlPr>
            </control>
          </mc:Choice>
        </mc:AlternateContent>
        <mc:AlternateContent xmlns:mc="http://schemas.openxmlformats.org/markup-compatibility/2006">
          <mc:Choice Requires="x14">
            <control shapeId="234798" r:id="rId303" name="Check Box 302">
              <controlPr locked="0" defaultSize="0" autoFill="0" autoLine="0" autoPict="0">
                <anchor moveWithCells="1">
                  <from>
                    <xdr:col>43</xdr:col>
                    <xdr:colOff>215900</xdr:colOff>
                    <xdr:row>75</xdr:row>
                    <xdr:rowOff>0</xdr:rowOff>
                  </from>
                  <to>
                    <xdr:col>43</xdr:col>
                    <xdr:colOff>241300</xdr:colOff>
                    <xdr:row>75</xdr:row>
                    <xdr:rowOff>304800</xdr:rowOff>
                  </to>
                </anchor>
              </controlPr>
            </control>
          </mc:Choice>
        </mc:AlternateContent>
        <mc:AlternateContent xmlns:mc="http://schemas.openxmlformats.org/markup-compatibility/2006">
          <mc:Choice Requires="x14">
            <control shapeId="234799" r:id="rId304" name="Check Box 303">
              <controlPr locked="0" defaultSize="0" autoFill="0" autoLine="0" autoPict="0">
                <anchor moveWithCells="1">
                  <from>
                    <xdr:col>43</xdr:col>
                    <xdr:colOff>215900</xdr:colOff>
                    <xdr:row>75</xdr:row>
                    <xdr:rowOff>0</xdr:rowOff>
                  </from>
                  <to>
                    <xdr:col>43</xdr:col>
                    <xdr:colOff>241300</xdr:colOff>
                    <xdr:row>75</xdr:row>
                    <xdr:rowOff>336550</xdr:rowOff>
                  </to>
                </anchor>
              </controlPr>
            </control>
          </mc:Choice>
        </mc:AlternateContent>
        <mc:AlternateContent xmlns:mc="http://schemas.openxmlformats.org/markup-compatibility/2006">
          <mc:Choice Requires="x14">
            <control shapeId="234800" r:id="rId305" name="Check Box 304">
              <controlPr locked="0" defaultSize="0" autoFill="0" autoLine="0" autoPict="0">
                <anchor moveWithCells="1">
                  <from>
                    <xdr:col>43</xdr:col>
                    <xdr:colOff>215900</xdr:colOff>
                    <xdr:row>75</xdr:row>
                    <xdr:rowOff>0</xdr:rowOff>
                  </from>
                  <to>
                    <xdr:col>43</xdr:col>
                    <xdr:colOff>241300</xdr:colOff>
                    <xdr:row>75</xdr:row>
                    <xdr:rowOff>304800</xdr:rowOff>
                  </to>
                </anchor>
              </controlPr>
            </control>
          </mc:Choice>
        </mc:AlternateContent>
        <mc:AlternateContent xmlns:mc="http://schemas.openxmlformats.org/markup-compatibility/2006">
          <mc:Choice Requires="x14">
            <control shapeId="234801" r:id="rId306" name="Check Box 305">
              <controlPr locked="0" defaultSize="0" autoFill="0" autoLine="0" autoPict="0">
                <anchor moveWithCells="1">
                  <from>
                    <xdr:col>46</xdr:col>
                    <xdr:colOff>0</xdr:colOff>
                    <xdr:row>75</xdr:row>
                    <xdr:rowOff>0</xdr:rowOff>
                  </from>
                  <to>
                    <xdr:col>46</xdr:col>
                    <xdr:colOff>12700</xdr:colOff>
                    <xdr:row>75</xdr:row>
                    <xdr:rowOff>304800</xdr:rowOff>
                  </to>
                </anchor>
              </controlPr>
            </control>
          </mc:Choice>
        </mc:AlternateContent>
        <mc:AlternateContent xmlns:mc="http://schemas.openxmlformats.org/markup-compatibility/2006">
          <mc:Choice Requires="x14">
            <control shapeId="234802" r:id="rId307" name="Check Box 306">
              <controlPr locked="0" defaultSize="0" autoFill="0" autoLine="0" autoPict="0">
                <anchor moveWithCells="1">
                  <from>
                    <xdr:col>46</xdr:col>
                    <xdr:colOff>0</xdr:colOff>
                    <xdr:row>75</xdr:row>
                    <xdr:rowOff>0</xdr:rowOff>
                  </from>
                  <to>
                    <xdr:col>46</xdr:col>
                    <xdr:colOff>12700</xdr:colOff>
                    <xdr:row>75</xdr:row>
                    <xdr:rowOff>336550</xdr:rowOff>
                  </to>
                </anchor>
              </controlPr>
            </control>
          </mc:Choice>
        </mc:AlternateContent>
        <mc:AlternateContent xmlns:mc="http://schemas.openxmlformats.org/markup-compatibility/2006">
          <mc:Choice Requires="x14">
            <control shapeId="234803" r:id="rId308" name="Check Box 307">
              <controlPr locked="0" defaultSize="0" autoFill="0" autoLine="0" autoPict="0">
                <anchor moveWithCells="1">
                  <from>
                    <xdr:col>46</xdr:col>
                    <xdr:colOff>0</xdr:colOff>
                    <xdr:row>75</xdr:row>
                    <xdr:rowOff>0</xdr:rowOff>
                  </from>
                  <to>
                    <xdr:col>46</xdr:col>
                    <xdr:colOff>12700</xdr:colOff>
                    <xdr:row>75</xdr:row>
                    <xdr:rowOff>304800</xdr:rowOff>
                  </to>
                </anchor>
              </controlPr>
            </control>
          </mc:Choice>
        </mc:AlternateContent>
        <mc:AlternateContent xmlns:mc="http://schemas.openxmlformats.org/markup-compatibility/2006">
          <mc:Choice Requires="x14">
            <control shapeId="234804" r:id="rId309" name="Check Box 308">
              <controlPr locked="0" defaultSize="0" autoFill="0" autoLine="0" autoPict="0">
                <anchor moveWithCells="1">
                  <from>
                    <xdr:col>46</xdr:col>
                    <xdr:colOff>0</xdr:colOff>
                    <xdr:row>75</xdr:row>
                    <xdr:rowOff>0</xdr:rowOff>
                  </from>
                  <to>
                    <xdr:col>46</xdr:col>
                    <xdr:colOff>12700</xdr:colOff>
                    <xdr:row>75</xdr:row>
                    <xdr:rowOff>336550</xdr:rowOff>
                  </to>
                </anchor>
              </controlPr>
            </control>
          </mc:Choice>
        </mc:AlternateContent>
        <mc:AlternateContent xmlns:mc="http://schemas.openxmlformats.org/markup-compatibility/2006">
          <mc:Choice Requires="x14">
            <control shapeId="234805" r:id="rId310" name="Check Box 309">
              <controlPr locked="0" defaultSize="0" autoFill="0" autoLine="0" autoPict="0">
                <anchor moveWithCells="1">
                  <from>
                    <xdr:col>46</xdr:col>
                    <xdr:colOff>0</xdr:colOff>
                    <xdr:row>75</xdr:row>
                    <xdr:rowOff>0</xdr:rowOff>
                  </from>
                  <to>
                    <xdr:col>46</xdr:col>
                    <xdr:colOff>12700</xdr:colOff>
                    <xdr:row>75</xdr:row>
                    <xdr:rowOff>304800</xdr:rowOff>
                  </to>
                </anchor>
              </controlPr>
            </control>
          </mc:Choice>
        </mc:AlternateContent>
        <mc:AlternateContent xmlns:mc="http://schemas.openxmlformats.org/markup-compatibility/2006">
          <mc:Choice Requires="x14">
            <control shapeId="234806" r:id="rId311" name="Check Box 310">
              <controlPr locked="0" defaultSize="0" autoFill="0" autoLine="0" autoPict="0">
                <anchor moveWithCells="1">
                  <from>
                    <xdr:col>46</xdr:col>
                    <xdr:colOff>0</xdr:colOff>
                    <xdr:row>75</xdr:row>
                    <xdr:rowOff>0</xdr:rowOff>
                  </from>
                  <to>
                    <xdr:col>46</xdr:col>
                    <xdr:colOff>12700</xdr:colOff>
                    <xdr:row>75</xdr:row>
                    <xdr:rowOff>336550</xdr:rowOff>
                  </to>
                </anchor>
              </controlPr>
            </control>
          </mc:Choice>
        </mc:AlternateContent>
        <mc:AlternateContent xmlns:mc="http://schemas.openxmlformats.org/markup-compatibility/2006">
          <mc:Choice Requires="x14">
            <control shapeId="234807" r:id="rId312" name="Check Box 311">
              <controlPr locked="0" defaultSize="0" autoFill="0" autoLine="0" autoPict="0">
                <anchor moveWithCells="1">
                  <from>
                    <xdr:col>46</xdr:col>
                    <xdr:colOff>0</xdr:colOff>
                    <xdr:row>75</xdr:row>
                    <xdr:rowOff>0</xdr:rowOff>
                  </from>
                  <to>
                    <xdr:col>46</xdr:col>
                    <xdr:colOff>12700</xdr:colOff>
                    <xdr:row>75</xdr:row>
                    <xdr:rowOff>304800</xdr:rowOff>
                  </to>
                </anchor>
              </controlPr>
            </control>
          </mc:Choice>
        </mc:AlternateContent>
        <mc:AlternateContent xmlns:mc="http://schemas.openxmlformats.org/markup-compatibility/2006">
          <mc:Choice Requires="x14">
            <control shapeId="234808" r:id="rId313" name="Check Box 312">
              <controlPr locked="0" defaultSize="0" autoFill="0" autoLine="0" autoPict="0">
                <anchor moveWithCells="1">
                  <from>
                    <xdr:col>46</xdr:col>
                    <xdr:colOff>0</xdr:colOff>
                    <xdr:row>75</xdr:row>
                    <xdr:rowOff>0</xdr:rowOff>
                  </from>
                  <to>
                    <xdr:col>46</xdr:col>
                    <xdr:colOff>12700</xdr:colOff>
                    <xdr:row>75</xdr:row>
                    <xdr:rowOff>336550</xdr:rowOff>
                  </to>
                </anchor>
              </controlPr>
            </control>
          </mc:Choice>
        </mc:AlternateContent>
        <mc:AlternateContent xmlns:mc="http://schemas.openxmlformats.org/markup-compatibility/2006">
          <mc:Choice Requires="x14">
            <control shapeId="234809" r:id="rId314" name="Check Box 313">
              <controlPr locked="0" defaultSize="0" autoFill="0" autoLine="0" autoPict="0">
                <anchor moveWithCells="1">
                  <from>
                    <xdr:col>46</xdr:col>
                    <xdr:colOff>0</xdr:colOff>
                    <xdr:row>75</xdr:row>
                    <xdr:rowOff>0</xdr:rowOff>
                  </from>
                  <to>
                    <xdr:col>46</xdr:col>
                    <xdr:colOff>12700</xdr:colOff>
                    <xdr:row>75</xdr:row>
                    <xdr:rowOff>304800</xdr:rowOff>
                  </to>
                </anchor>
              </controlPr>
            </control>
          </mc:Choice>
        </mc:AlternateContent>
        <mc:AlternateContent xmlns:mc="http://schemas.openxmlformats.org/markup-compatibility/2006">
          <mc:Choice Requires="x14">
            <control shapeId="234810" r:id="rId315" name="Check Box 314">
              <controlPr locked="0" defaultSize="0" autoFill="0" autoLine="0" autoPict="0">
                <anchor moveWithCells="1">
                  <from>
                    <xdr:col>46</xdr:col>
                    <xdr:colOff>0</xdr:colOff>
                    <xdr:row>75</xdr:row>
                    <xdr:rowOff>0</xdr:rowOff>
                  </from>
                  <to>
                    <xdr:col>46</xdr:col>
                    <xdr:colOff>12700</xdr:colOff>
                    <xdr:row>75</xdr:row>
                    <xdr:rowOff>336550</xdr:rowOff>
                  </to>
                </anchor>
              </controlPr>
            </control>
          </mc:Choice>
        </mc:AlternateContent>
        <mc:AlternateContent xmlns:mc="http://schemas.openxmlformats.org/markup-compatibility/2006">
          <mc:Choice Requires="x14">
            <control shapeId="234811" r:id="rId316" name="Check Box 315">
              <controlPr locked="0" defaultSize="0" autoFill="0" autoLine="0" autoPict="0">
                <anchor moveWithCells="1">
                  <from>
                    <xdr:col>46</xdr:col>
                    <xdr:colOff>0</xdr:colOff>
                    <xdr:row>75</xdr:row>
                    <xdr:rowOff>0</xdr:rowOff>
                  </from>
                  <to>
                    <xdr:col>46</xdr:col>
                    <xdr:colOff>12700</xdr:colOff>
                    <xdr:row>75</xdr:row>
                    <xdr:rowOff>304800</xdr:rowOff>
                  </to>
                </anchor>
              </controlPr>
            </control>
          </mc:Choice>
        </mc:AlternateContent>
        <mc:AlternateContent xmlns:mc="http://schemas.openxmlformats.org/markup-compatibility/2006">
          <mc:Choice Requires="x14">
            <control shapeId="234812" r:id="rId317" name="Check Box 316">
              <controlPr locked="0" defaultSize="0" autoFill="0" autoLine="0" autoPict="0">
                <anchor moveWithCells="1">
                  <from>
                    <xdr:col>46</xdr:col>
                    <xdr:colOff>0</xdr:colOff>
                    <xdr:row>75</xdr:row>
                    <xdr:rowOff>0</xdr:rowOff>
                  </from>
                  <to>
                    <xdr:col>46</xdr:col>
                    <xdr:colOff>12700</xdr:colOff>
                    <xdr:row>75</xdr:row>
                    <xdr:rowOff>336550</xdr:rowOff>
                  </to>
                </anchor>
              </controlPr>
            </control>
          </mc:Choice>
        </mc:AlternateContent>
        <mc:AlternateContent xmlns:mc="http://schemas.openxmlformats.org/markup-compatibility/2006">
          <mc:Choice Requires="x14">
            <control shapeId="234813" r:id="rId318" name="Check Box 317">
              <controlPr locked="0" defaultSize="0" autoFill="0" autoLine="0" autoPict="0">
                <anchor moveWithCells="1">
                  <from>
                    <xdr:col>46</xdr:col>
                    <xdr:colOff>0</xdr:colOff>
                    <xdr:row>75</xdr:row>
                    <xdr:rowOff>0</xdr:rowOff>
                  </from>
                  <to>
                    <xdr:col>46</xdr:col>
                    <xdr:colOff>12700</xdr:colOff>
                    <xdr:row>75</xdr:row>
                    <xdr:rowOff>304800</xdr:rowOff>
                  </to>
                </anchor>
              </controlPr>
            </control>
          </mc:Choice>
        </mc:AlternateContent>
        <mc:AlternateContent xmlns:mc="http://schemas.openxmlformats.org/markup-compatibility/2006">
          <mc:Choice Requires="x14">
            <control shapeId="234814" r:id="rId319" name="Check Box 318">
              <controlPr locked="0" defaultSize="0" autoFill="0" autoLine="0" autoPict="0">
                <anchor moveWithCells="1">
                  <from>
                    <xdr:col>46</xdr:col>
                    <xdr:colOff>0</xdr:colOff>
                    <xdr:row>75</xdr:row>
                    <xdr:rowOff>0</xdr:rowOff>
                  </from>
                  <to>
                    <xdr:col>46</xdr:col>
                    <xdr:colOff>12700</xdr:colOff>
                    <xdr:row>75</xdr:row>
                    <xdr:rowOff>336550</xdr:rowOff>
                  </to>
                </anchor>
              </controlPr>
            </control>
          </mc:Choice>
        </mc:AlternateContent>
        <mc:AlternateContent xmlns:mc="http://schemas.openxmlformats.org/markup-compatibility/2006">
          <mc:Choice Requires="x14">
            <control shapeId="234815" r:id="rId320" name="Check Box 319">
              <controlPr locked="0" defaultSize="0" autoFill="0" autoLine="0" autoPict="0">
                <anchor moveWithCells="1">
                  <from>
                    <xdr:col>46</xdr:col>
                    <xdr:colOff>0</xdr:colOff>
                    <xdr:row>75</xdr:row>
                    <xdr:rowOff>0</xdr:rowOff>
                  </from>
                  <to>
                    <xdr:col>46</xdr:col>
                    <xdr:colOff>12700</xdr:colOff>
                    <xdr:row>75</xdr:row>
                    <xdr:rowOff>304800</xdr:rowOff>
                  </to>
                </anchor>
              </controlPr>
            </control>
          </mc:Choice>
        </mc:AlternateContent>
        <mc:AlternateContent xmlns:mc="http://schemas.openxmlformats.org/markup-compatibility/2006">
          <mc:Choice Requires="x14">
            <control shapeId="234816" r:id="rId321" name="Check Box 320">
              <controlPr locked="0" defaultSize="0" autoFill="0" autoLine="0" autoPict="0">
                <anchor moveWithCells="1">
                  <from>
                    <xdr:col>10</xdr:col>
                    <xdr:colOff>215900</xdr:colOff>
                    <xdr:row>119</xdr:row>
                    <xdr:rowOff>0</xdr:rowOff>
                  </from>
                  <to>
                    <xdr:col>10</xdr:col>
                    <xdr:colOff>241300</xdr:colOff>
                    <xdr:row>120</xdr:row>
                    <xdr:rowOff>222250</xdr:rowOff>
                  </to>
                </anchor>
              </controlPr>
            </control>
          </mc:Choice>
        </mc:AlternateContent>
        <mc:AlternateContent xmlns:mc="http://schemas.openxmlformats.org/markup-compatibility/2006">
          <mc:Choice Requires="x14">
            <control shapeId="234817" r:id="rId322" name="Check Box 321">
              <controlPr locked="0" defaultSize="0" autoFill="0" autoLine="0" autoPict="0">
                <anchor moveWithCells="1">
                  <from>
                    <xdr:col>10</xdr:col>
                    <xdr:colOff>215900</xdr:colOff>
                    <xdr:row>119</xdr:row>
                    <xdr:rowOff>0</xdr:rowOff>
                  </from>
                  <to>
                    <xdr:col>10</xdr:col>
                    <xdr:colOff>241300</xdr:colOff>
                    <xdr:row>120</xdr:row>
                    <xdr:rowOff>177800</xdr:rowOff>
                  </to>
                </anchor>
              </controlPr>
            </control>
          </mc:Choice>
        </mc:AlternateContent>
        <mc:AlternateContent xmlns:mc="http://schemas.openxmlformats.org/markup-compatibility/2006">
          <mc:Choice Requires="x14">
            <control shapeId="234818" r:id="rId323" name="Check Box 322">
              <controlPr locked="0" defaultSize="0" autoFill="0" autoLine="0" autoPict="0">
                <anchor moveWithCells="1">
                  <from>
                    <xdr:col>46</xdr:col>
                    <xdr:colOff>0</xdr:colOff>
                    <xdr:row>121</xdr:row>
                    <xdr:rowOff>0</xdr:rowOff>
                  </from>
                  <to>
                    <xdr:col>46</xdr:col>
                    <xdr:colOff>12700</xdr:colOff>
                    <xdr:row>121</xdr:row>
                    <xdr:rowOff>317500</xdr:rowOff>
                  </to>
                </anchor>
              </controlPr>
            </control>
          </mc:Choice>
        </mc:AlternateContent>
        <mc:AlternateContent xmlns:mc="http://schemas.openxmlformats.org/markup-compatibility/2006">
          <mc:Choice Requires="x14">
            <control shapeId="234819" r:id="rId324" name="Check Box 323">
              <controlPr locked="0" defaultSize="0" autoFill="0" autoLine="0" autoPict="0">
                <anchor moveWithCells="1">
                  <from>
                    <xdr:col>46</xdr:col>
                    <xdr:colOff>0</xdr:colOff>
                    <xdr:row>121</xdr:row>
                    <xdr:rowOff>0</xdr:rowOff>
                  </from>
                  <to>
                    <xdr:col>46</xdr:col>
                    <xdr:colOff>12700</xdr:colOff>
                    <xdr:row>121</xdr:row>
                    <xdr:rowOff>298450</xdr:rowOff>
                  </to>
                </anchor>
              </controlPr>
            </control>
          </mc:Choice>
        </mc:AlternateContent>
        <mc:AlternateContent xmlns:mc="http://schemas.openxmlformats.org/markup-compatibility/2006">
          <mc:Choice Requires="x14">
            <control shapeId="234820" r:id="rId325" name="Check Box 324">
              <controlPr locked="0" defaultSize="0" autoFill="0" autoLine="0" autoPict="0">
                <anchor moveWithCells="1">
                  <from>
                    <xdr:col>46</xdr:col>
                    <xdr:colOff>0</xdr:colOff>
                    <xdr:row>121</xdr:row>
                    <xdr:rowOff>0</xdr:rowOff>
                  </from>
                  <to>
                    <xdr:col>46</xdr:col>
                    <xdr:colOff>12700</xdr:colOff>
                    <xdr:row>121</xdr:row>
                    <xdr:rowOff>317500</xdr:rowOff>
                  </to>
                </anchor>
              </controlPr>
            </control>
          </mc:Choice>
        </mc:AlternateContent>
        <mc:AlternateContent xmlns:mc="http://schemas.openxmlformats.org/markup-compatibility/2006">
          <mc:Choice Requires="x14">
            <control shapeId="234821" r:id="rId326" name="Check Box 325">
              <controlPr locked="0" defaultSize="0" autoFill="0" autoLine="0" autoPict="0">
                <anchor moveWithCells="1">
                  <from>
                    <xdr:col>46</xdr:col>
                    <xdr:colOff>0</xdr:colOff>
                    <xdr:row>121</xdr:row>
                    <xdr:rowOff>0</xdr:rowOff>
                  </from>
                  <to>
                    <xdr:col>46</xdr:col>
                    <xdr:colOff>12700</xdr:colOff>
                    <xdr:row>121</xdr:row>
                    <xdr:rowOff>298450</xdr:rowOff>
                  </to>
                </anchor>
              </controlPr>
            </control>
          </mc:Choice>
        </mc:AlternateContent>
        <mc:AlternateContent xmlns:mc="http://schemas.openxmlformats.org/markup-compatibility/2006">
          <mc:Choice Requires="x14">
            <control shapeId="234822" r:id="rId327" name="Check Box 326">
              <controlPr locked="0" defaultSize="0" autoFill="0" autoLine="0" autoPict="0">
                <anchor moveWithCells="1">
                  <from>
                    <xdr:col>46</xdr:col>
                    <xdr:colOff>0</xdr:colOff>
                    <xdr:row>121</xdr:row>
                    <xdr:rowOff>0</xdr:rowOff>
                  </from>
                  <to>
                    <xdr:col>46</xdr:col>
                    <xdr:colOff>12700</xdr:colOff>
                    <xdr:row>121</xdr:row>
                    <xdr:rowOff>317500</xdr:rowOff>
                  </to>
                </anchor>
              </controlPr>
            </control>
          </mc:Choice>
        </mc:AlternateContent>
        <mc:AlternateContent xmlns:mc="http://schemas.openxmlformats.org/markup-compatibility/2006">
          <mc:Choice Requires="x14">
            <control shapeId="234823" r:id="rId328" name="Check Box 327">
              <controlPr locked="0" defaultSize="0" autoFill="0" autoLine="0" autoPict="0">
                <anchor moveWithCells="1">
                  <from>
                    <xdr:col>46</xdr:col>
                    <xdr:colOff>0</xdr:colOff>
                    <xdr:row>121</xdr:row>
                    <xdr:rowOff>0</xdr:rowOff>
                  </from>
                  <to>
                    <xdr:col>46</xdr:col>
                    <xdr:colOff>12700</xdr:colOff>
                    <xdr:row>121</xdr:row>
                    <xdr:rowOff>298450</xdr:rowOff>
                  </to>
                </anchor>
              </controlPr>
            </control>
          </mc:Choice>
        </mc:AlternateContent>
        <mc:AlternateContent xmlns:mc="http://schemas.openxmlformats.org/markup-compatibility/2006">
          <mc:Choice Requires="x14">
            <control shapeId="234824" r:id="rId329" name="Check Box 328">
              <controlPr locked="0" defaultSize="0" autoFill="0" autoLine="0" autoPict="0">
                <anchor moveWithCells="1">
                  <from>
                    <xdr:col>46</xdr:col>
                    <xdr:colOff>0</xdr:colOff>
                    <xdr:row>121</xdr:row>
                    <xdr:rowOff>0</xdr:rowOff>
                  </from>
                  <to>
                    <xdr:col>46</xdr:col>
                    <xdr:colOff>12700</xdr:colOff>
                    <xdr:row>121</xdr:row>
                    <xdr:rowOff>317500</xdr:rowOff>
                  </to>
                </anchor>
              </controlPr>
            </control>
          </mc:Choice>
        </mc:AlternateContent>
        <mc:AlternateContent xmlns:mc="http://schemas.openxmlformats.org/markup-compatibility/2006">
          <mc:Choice Requires="x14">
            <control shapeId="234825" r:id="rId330" name="Check Box 329">
              <controlPr locked="0" defaultSize="0" autoFill="0" autoLine="0" autoPict="0">
                <anchor moveWithCells="1">
                  <from>
                    <xdr:col>46</xdr:col>
                    <xdr:colOff>0</xdr:colOff>
                    <xdr:row>121</xdr:row>
                    <xdr:rowOff>0</xdr:rowOff>
                  </from>
                  <to>
                    <xdr:col>46</xdr:col>
                    <xdr:colOff>12700</xdr:colOff>
                    <xdr:row>121</xdr:row>
                    <xdr:rowOff>298450</xdr:rowOff>
                  </to>
                </anchor>
              </controlPr>
            </control>
          </mc:Choice>
        </mc:AlternateContent>
        <mc:AlternateContent xmlns:mc="http://schemas.openxmlformats.org/markup-compatibility/2006">
          <mc:Choice Requires="x14">
            <control shapeId="234826" r:id="rId331" name="Check Box 330">
              <controlPr locked="0" defaultSize="0" autoFill="0" autoLine="0" autoPict="0">
                <anchor moveWithCells="1">
                  <from>
                    <xdr:col>46</xdr:col>
                    <xdr:colOff>0</xdr:colOff>
                    <xdr:row>121</xdr:row>
                    <xdr:rowOff>0</xdr:rowOff>
                  </from>
                  <to>
                    <xdr:col>46</xdr:col>
                    <xdr:colOff>12700</xdr:colOff>
                    <xdr:row>121</xdr:row>
                    <xdr:rowOff>317500</xdr:rowOff>
                  </to>
                </anchor>
              </controlPr>
            </control>
          </mc:Choice>
        </mc:AlternateContent>
        <mc:AlternateContent xmlns:mc="http://schemas.openxmlformats.org/markup-compatibility/2006">
          <mc:Choice Requires="x14">
            <control shapeId="234827" r:id="rId332" name="Check Box 331">
              <controlPr locked="0" defaultSize="0" autoFill="0" autoLine="0" autoPict="0">
                <anchor moveWithCells="1">
                  <from>
                    <xdr:col>46</xdr:col>
                    <xdr:colOff>0</xdr:colOff>
                    <xdr:row>121</xdr:row>
                    <xdr:rowOff>0</xdr:rowOff>
                  </from>
                  <to>
                    <xdr:col>46</xdr:col>
                    <xdr:colOff>12700</xdr:colOff>
                    <xdr:row>121</xdr:row>
                    <xdr:rowOff>298450</xdr:rowOff>
                  </to>
                </anchor>
              </controlPr>
            </control>
          </mc:Choice>
        </mc:AlternateContent>
        <mc:AlternateContent xmlns:mc="http://schemas.openxmlformats.org/markup-compatibility/2006">
          <mc:Choice Requires="x14">
            <control shapeId="234828" r:id="rId333" name="Check Box 332">
              <controlPr locked="0" defaultSize="0" autoFill="0" autoLine="0" autoPict="0">
                <anchor moveWithCells="1">
                  <from>
                    <xdr:col>46</xdr:col>
                    <xdr:colOff>0</xdr:colOff>
                    <xdr:row>120</xdr:row>
                    <xdr:rowOff>0</xdr:rowOff>
                  </from>
                  <to>
                    <xdr:col>46</xdr:col>
                    <xdr:colOff>0</xdr:colOff>
                    <xdr:row>121</xdr:row>
                    <xdr:rowOff>69850</xdr:rowOff>
                  </to>
                </anchor>
              </controlPr>
            </control>
          </mc:Choice>
        </mc:AlternateContent>
        <mc:AlternateContent xmlns:mc="http://schemas.openxmlformats.org/markup-compatibility/2006">
          <mc:Choice Requires="x14">
            <control shapeId="234829" r:id="rId334" name="Check Box 333">
              <controlPr locked="0" defaultSize="0" autoFill="0" autoLine="0" autoPict="0">
                <anchor moveWithCells="1">
                  <from>
                    <xdr:col>46</xdr:col>
                    <xdr:colOff>0</xdr:colOff>
                    <xdr:row>120</xdr:row>
                    <xdr:rowOff>0</xdr:rowOff>
                  </from>
                  <to>
                    <xdr:col>46</xdr:col>
                    <xdr:colOff>0</xdr:colOff>
                    <xdr:row>121</xdr:row>
                    <xdr:rowOff>50800</xdr:rowOff>
                  </to>
                </anchor>
              </controlPr>
            </control>
          </mc:Choice>
        </mc:AlternateContent>
        <mc:AlternateContent xmlns:mc="http://schemas.openxmlformats.org/markup-compatibility/2006">
          <mc:Choice Requires="x14">
            <control shapeId="234830" r:id="rId335" name="Check Box 334">
              <controlPr locked="0" defaultSize="0" autoFill="0" autoLine="0" autoPict="0">
                <anchor moveWithCells="1">
                  <from>
                    <xdr:col>46</xdr:col>
                    <xdr:colOff>0</xdr:colOff>
                    <xdr:row>121</xdr:row>
                    <xdr:rowOff>0</xdr:rowOff>
                  </from>
                  <to>
                    <xdr:col>46</xdr:col>
                    <xdr:colOff>0</xdr:colOff>
                    <xdr:row>121</xdr:row>
                    <xdr:rowOff>336550</xdr:rowOff>
                  </to>
                </anchor>
              </controlPr>
            </control>
          </mc:Choice>
        </mc:AlternateContent>
        <mc:AlternateContent xmlns:mc="http://schemas.openxmlformats.org/markup-compatibility/2006">
          <mc:Choice Requires="x14">
            <control shapeId="234831" r:id="rId336" name="Check Box 335">
              <controlPr locked="0" defaultSize="0" autoFill="0" autoLine="0" autoPict="0">
                <anchor moveWithCells="1">
                  <from>
                    <xdr:col>46</xdr:col>
                    <xdr:colOff>0</xdr:colOff>
                    <xdr:row>121</xdr:row>
                    <xdr:rowOff>0</xdr:rowOff>
                  </from>
                  <to>
                    <xdr:col>46</xdr:col>
                    <xdr:colOff>0</xdr:colOff>
                    <xdr:row>121</xdr:row>
                    <xdr:rowOff>298450</xdr:rowOff>
                  </to>
                </anchor>
              </controlPr>
            </control>
          </mc:Choice>
        </mc:AlternateContent>
        <mc:AlternateContent xmlns:mc="http://schemas.openxmlformats.org/markup-compatibility/2006">
          <mc:Choice Requires="x14">
            <control shapeId="234832" r:id="rId337" name="Check Box 336">
              <controlPr locked="0" defaultSize="0" autoFill="0" autoLine="0" autoPict="0">
                <anchor moveWithCells="1">
                  <from>
                    <xdr:col>46</xdr:col>
                    <xdr:colOff>0</xdr:colOff>
                    <xdr:row>121</xdr:row>
                    <xdr:rowOff>0</xdr:rowOff>
                  </from>
                  <to>
                    <xdr:col>46</xdr:col>
                    <xdr:colOff>0</xdr:colOff>
                    <xdr:row>121</xdr:row>
                    <xdr:rowOff>336550</xdr:rowOff>
                  </to>
                </anchor>
              </controlPr>
            </control>
          </mc:Choice>
        </mc:AlternateContent>
        <mc:AlternateContent xmlns:mc="http://schemas.openxmlformats.org/markup-compatibility/2006">
          <mc:Choice Requires="x14">
            <control shapeId="234833" r:id="rId338" name="Check Box 337">
              <controlPr locked="0" defaultSize="0" autoFill="0" autoLine="0" autoPict="0">
                <anchor moveWithCells="1">
                  <from>
                    <xdr:col>46</xdr:col>
                    <xdr:colOff>0</xdr:colOff>
                    <xdr:row>121</xdr:row>
                    <xdr:rowOff>0</xdr:rowOff>
                  </from>
                  <to>
                    <xdr:col>46</xdr:col>
                    <xdr:colOff>0</xdr:colOff>
                    <xdr:row>121</xdr:row>
                    <xdr:rowOff>298450</xdr:rowOff>
                  </to>
                </anchor>
              </controlPr>
            </control>
          </mc:Choice>
        </mc:AlternateContent>
        <mc:AlternateContent xmlns:mc="http://schemas.openxmlformats.org/markup-compatibility/2006">
          <mc:Choice Requires="x14">
            <control shapeId="234834" r:id="rId339" name="Check Box 338">
              <controlPr locked="0" defaultSize="0" autoFill="0" autoLine="0" autoPict="0">
                <anchor moveWithCells="1">
                  <from>
                    <xdr:col>46</xdr:col>
                    <xdr:colOff>0</xdr:colOff>
                    <xdr:row>121</xdr:row>
                    <xdr:rowOff>0</xdr:rowOff>
                  </from>
                  <to>
                    <xdr:col>46</xdr:col>
                    <xdr:colOff>0</xdr:colOff>
                    <xdr:row>121</xdr:row>
                    <xdr:rowOff>336550</xdr:rowOff>
                  </to>
                </anchor>
              </controlPr>
            </control>
          </mc:Choice>
        </mc:AlternateContent>
        <mc:AlternateContent xmlns:mc="http://schemas.openxmlformats.org/markup-compatibility/2006">
          <mc:Choice Requires="x14">
            <control shapeId="234835" r:id="rId340" name="Check Box 339">
              <controlPr locked="0" defaultSize="0" autoFill="0" autoLine="0" autoPict="0">
                <anchor moveWithCells="1">
                  <from>
                    <xdr:col>46</xdr:col>
                    <xdr:colOff>0</xdr:colOff>
                    <xdr:row>121</xdr:row>
                    <xdr:rowOff>0</xdr:rowOff>
                  </from>
                  <to>
                    <xdr:col>46</xdr:col>
                    <xdr:colOff>0</xdr:colOff>
                    <xdr:row>121</xdr:row>
                    <xdr:rowOff>298450</xdr:rowOff>
                  </to>
                </anchor>
              </controlPr>
            </control>
          </mc:Choice>
        </mc:AlternateContent>
        <mc:AlternateContent xmlns:mc="http://schemas.openxmlformats.org/markup-compatibility/2006">
          <mc:Choice Requires="x14">
            <control shapeId="234836" r:id="rId341" name="Check Box 340">
              <controlPr locked="0" defaultSize="0" autoFill="0" autoLine="0" autoPict="0">
                <anchor moveWithCells="1">
                  <from>
                    <xdr:col>46</xdr:col>
                    <xdr:colOff>0</xdr:colOff>
                    <xdr:row>121</xdr:row>
                    <xdr:rowOff>0</xdr:rowOff>
                  </from>
                  <to>
                    <xdr:col>46</xdr:col>
                    <xdr:colOff>0</xdr:colOff>
                    <xdr:row>121</xdr:row>
                    <xdr:rowOff>336550</xdr:rowOff>
                  </to>
                </anchor>
              </controlPr>
            </control>
          </mc:Choice>
        </mc:AlternateContent>
        <mc:AlternateContent xmlns:mc="http://schemas.openxmlformats.org/markup-compatibility/2006">
          <mc:Choice Requires="x14">
            <control shapeId="234837" r:id="rId342" name="Check Box 341">
              <controlPr locked="0" defaultSize="0" autoFill="0" autoLine="0" autoPict="0">
                <anchor moveWithCells="1">
                  <from>
                    <xdr:col>46</xdr:col>
                    <xdr:colOff>0</xdr:colOff>
                    <xdr:row>121</xdr:row>
                    <xdr:rowOff>0</xdr:rowOff>
                  </from>
                  <to>
                    <xdr:col>46</xdr:col>
                    <xdr:colOff>0</xdr:colOff>
                    <xdr:row>121</xdr:row>
                    <xdr:rowOff>298450</xdr:rowOff>
                  </to>
                </anchor>
              </controlPr>
            </control>
          </mc:Choice>
        </mc:AlternateContent>
        <mc:AlternateContent xmlns:mc="http://schemas.openxmlformats.org/markup-compatibility/2006">
          <mc:Choice Requires="x14">
            <control shapeId="234838" r:id="rId343" name="Check Box 342">
              <controlPr locked="0" defaultSize="0" autoFill="0" autoLine="0" autoPict="0">
                <anchor moveWithCells="1">
                  <from>
                    <xdr:col>46</xdr:col>
                    <xdr:colOff>0</xdr:colOff>
                    <xdr:row>121</xdr:row>
                    <xdr:rowOff>0</xdr:rowOff>
                  </from>
                  <to>
                    <xdr:col>46</xdr:col>
                    <xdr:colOff>0</xdr:colOff>
                    <xdr:row>121</xdr:row>
                    <xdr:rowOff>336550</xdr:rowOff>
                  </to>
                </anchor>
              </controlPr>
            </control>
          </mc:Choice>
        </mc:AlternateContent>
        <mc:AlternateContent xmlns:mc="http://schemas.openxmlformats.org/markup-compatibility/2006">
          <mc:Choice Requires="x14">
            <control shapeId="234839" r:id="rId344" name="Check Box 343">
              <controlPr locked="0" defaultSize="0" autoFill="0" autoLine="0" autoPict="0">
                <anchor moveWithCells="1">
                  <from>
                    <xdr:col>46</xdr:col>
                    <xdr:colOff>0</xdr:colOff>
                    <xdr:row>121</xdr:row>
                    <xdr:rowOff>0</xdr:rowOff>
                  </from>
                  <to>
                    <xdr:col>46</xdr:col>
                    <xdr:colOff>0</xdr:colOff>
                    <xdr:row>121</xdr:row>
                    <xdr:rowOff>298450</xdr:rowOff>
                  </to>
                </anchor>
              </controlPr>
            </control>
          </mc:Choice>
        </mc:AlternateContent>
        <mc:AlternateContent xmlns:mc="http://schemas.openxmlformats.org/markup-compatibility/2006">
          <mc:Choice Requires="x14">
            <control shapeId="234840" r:id="rId345" name="Check Box 344">
              <controlPr locked="0" defaultSize="0" autoFill="0" autoLine="0" autoPict="0">
                <anchor moveWithCells="1">
                  <from>
                    <xdr:col>46</xdr:col>
                    <xdr:colOff>0</xdr:colOff>
                    <xdr:row>120</xdr:row>
                    <xdr:rowOff>0</xdr:rowOff>
                  </from>
                  <to>
                    <xdr:col>46</xdr:col>
                    <xdr:colOff>0</xdr:colOff>
                    <xdr:row>121</xdr:row>
                    <xdr:rowOff>69850</xdr:rowOff>
                  </to>
                </anchor>
              </controlPr>
            </control>
          </mc:Choice>
        </mc:AlternateContent>
        <mc:AlternateContent xmlns:mc="http://schemas.openxmlformats.org/markup-compatibility/2006">
          <mc:Choice Requires="x14">
            <control shapeId="234841" r:id="rId346" name="Check Box 345">
              <controlPr locked="0" defaultSize="0" autoFill="0" autoLine="0" autoPict="0">
                <anchor moveWithCells="1">
                  <from>
                    <xdr:col>46</xdr:col>
                    <xdr:colOff>0</xdr:colOff>
                    <xdr:row>120</xdr:row>
                    <xdr:rowOff>0</xdr:rowOff>
                  </from>
                  <to>
                    <xdr:col>46</xdr:col>
                    <xdr:colOff>0</xdr:colOff>
                    <xdr:row>121</xdr:row>
                    <xdr:rowOff>50800</xdr:rowOff>
                  </to>
                </anchor>
              </controlPr>
            </control>
          </mc:Choice>
        </mc:AlternateContent>
        <mc:AlternateContent xmlns:mc="http://schemas.openxmlformats.org/markup-compatibility/2006">
          <mc:Choice Requires="x14">
            <control shapeId="234842" r:id="rId347" name="Check Box 346">
              <controlPr locked="0" defaultSize="0" autoFill="0" autoLine="0" autoPict="0">
                <anchor moveWithCells="1">
                  <from>
                    <xdr:col>11</xdr:col>
                    <xdr:colOff>215900</xdr:colOff>
                    <xdr:row>121</xdr:row>
                    <xdr:rowOff>0</xdr:rowOff>
                  </from>
                  <to>
                    <xdr:col>11</xdr:col>
                    <xdr:colOff>241300</xdr:colOff>
                    <xdr:row>121</xdr:row>
                    <xdr:rowOff>336550</xdr:rowOff>
                  </to>
                </anchor>
              </controlPr>
            </control>
          </mc:Choice>
        </mc:AlternateContent>
        <mc:AlternateContent xmlns:mc="http://schemas.openxmlformats.org/markup-compatibility/2006">
          <mc:Choice Requires="x14">
            <control shapeId="234843" r:id="rId348" name="Check Box 347">
              <controlPr locked="0" defaultSize="0" autoFill="0" autoLine="0" autoPict="0">
                <anchor moveWithCells="1">
                  <from>
                    <xdr:col>11</xdr:col>
                    <xdr:colOff>215900</xdr:colOff>
                    <xdr:row>121</xdr:row>
                    <xdr:rowOff>0</xdr:rowOff>
                  </from>
                  <to>
                    <xdr:col>11</xdr:col>
                    <xdr:colOff>241300</xdr:colOff>
                    <xdr:row>121</xdr:row>
                    <xdr:rowOff>298450</xdr:rowOff>
                  </to>
                </anchor>
              </controlPr>
            </control>
          </mc:Choice>
        </mc:AlternateContent>
        <mc:AlternateContent xmlns:mc="http://schemas.openxmlformats.org/markup-compatibility/2006">
          <mc:Choice Requires="x14">
            <control shapeId="234844" r:id="rId349" name="Check Box 348">
              <controlPr locked="0" defaultSize="0" autoFill="0" autoLine="0" autoPict="0">
                <anchor moveWithCells="1">
                  <from>
                    <xdr:col>11</xdr:col>
                    <xdr:colOff>215900</xdr:colOff>
                    <xdr:row>121</xdr:row>
                    <xdr:rowOff>0</xdr:rowOff>
                  </from>
                  <to>
                    <xdr:col>11</xdr:col>
                    <xdr:colOff>241300</xdr:colOff>
                    <xdr:row>121</xdr:row>
                    <xdr:rowOff>336550</xdr:rowOff>
                  </to>
                </anchor>
              </controlPr>
            </control>
          </mc:Choice>
        </mc:AlternateContent>
        <mc:AlternateContent xmlns:mc="http://schemas.openxmlformats.org/markup-compatibility/2006">
          <mc:Choice Requires="x14">
            <control shapeId="234845" r:id="rId350" name="Check Box 349">
              <controlPr locked="0" defaultSize="0" autoFill="0" autoLine="0" autoPict="0">
                <anchor moveWithCells="1">
                  <from>
                    <xdr:col>11</xdr:col>
                    <xdr:colOff>215900</xdr:colOff>
                    <xdr:row>121</xdr:row>
                    <xdr:rowOff>0</xdr:rowOff>
                  </from>
                  <to>
                    <xdr:col>11</xdr:col>
                    <xdr:colOff>241300</xdr:colOff>
                    <xdr:row>121</xdr:row>
                    <xdr:rowOff>298450</xdr:rowOff>
                  </to>
                </anchor>
              </controlPr>
            </control>
          </mc:Choice>
        </mc:AlternateContent>
        <mc:AlternateContent xmlns:mc="http://schemas.openxmlformats.org/markup-compatibility/2006">
          <mc:Choice Requires="x14">
            <control shapeId="234846" r:id="rId351" name="Check Box 350">
              <controlPr locked="0" defaultSize="0" autoFill="0" autoLine="0" autoPict="0">
                <anchor moveWithCells="1">
                  <from>
                    <xdr:col>10</xdr:col>
                    <xdr:colOff>215900</xdr:colOff>
                    <xdr:row>121</xdr:row>
                    <xdr:rowOff>0</xdr:rowOff>
                  </from>
                  <to>
                    <xdr:col>10</xdr:col>
                    <xdr:colOff>241300</xdr:colOff>
                    <xdr:row>121</xdr:row>
                    <xdr:rowOff>336550</xdr:rowOff>
                  </to>
                </anchor>
              </controlPr>
            </control>
          </mc:Choice>
        </mc:AlternateContent>
        <mc:AlternateContent xmlns:mc="http://schemas.openxmlformats.org/markup-compatibility/2006">
          <mc:Choice Requires="x14">
            <control shapeId="234847" r:id="rId352" name="Check Box 351">
              <controlPr locked="0" defaultSize="0" autoFill="0" autoLine="0" autoPict="0">
                <anchor moveWithCells="1">
                  <from>
                    <xdr:col>10</xdr:col>
                    <xdr:colOff>215900</xdr:colOff>
                    <xdr:row>121</xdr:row>
                    <xdr:rowOff>0</xdr:rowOff>
                  </from>
                  <to>
                    <xdr:col>10</xdr:col>
                    <xdr:colOff>241300</xdr:colOff>
                    <xdr:row>121</xdr:row>
                    <xdr:rowOff>298450</xdr:rowOff>
                  </to>
                </anchor>
              </controlPr>
            </control>
          </mc:Choice>
        </mc:AlternateContent>
        <mc:AlternateContent xmlns:mc="http://schemas.openxmlformats.org/markup-compatibility/2006">
          <mc:Choice Requires="x14">
            <control shapeId="234848" r:id="rId353" name="Check Box 352">
              <controlPr locked="0" defaultSize="0" autoFill="0" autoLine="0" autoPict="0">
                <anchor moveWithCells="1">
                  <from>
                    <xdr:col>10</xdr:col>
                    <xdr:colOff>215900</xdr:colOff>
                    <xdr:row>121</xdr:row>
                    <xdr:rowOff>0</xdr:rowOff>
                  </from>
                  <to>
                    <xdr:col>10</xdr:col>
                    <xdr:colOff>241300</xdr:colOff>
                    <xdr:row>121</xdr:row>
                    <xdr:rowOff>336550</xdr:rowOff>
                  </to>
                </anchor>
              </controlPr>
            </control>
          </mc:Choice>
        </mc:AlternateContent>
        <mc:AlternateContent xmlns:mc="http://schemas.openxmlformats.org/markup-compatibility/2006">
          <mc:Choice Requires="x14">
            <control shapeId="234849" r:id="rId354" name="Check Box 353">
              <controlPr locked="0" defaultSize="0" autoFill="0" autoLine="0" autoPict="0">
                <anchor moveWithCells="1">
                  <from>
                    <xdr:col>10</xdr:col>
                    <xdr:colOff>215900</xdr:colOff>
                    <xdr:row>121</xdr:row>
                    <xdr:rowOff>0</xdr:rowOff>
                  </from>
                  <to>
                    <xdr:col>10</xdr:col>
                    <xdr:colOff>241300</xdr:colOff>
                    <xdr:row>121</xdr:row>
                    <xdr:rowOff>298450</xdr:rowOff>
                  </to>
                </anchor>
              </controlPr>
            </control>
          </mc:Choice>
        </mc:AlternateContent>
        <mc:AlternateContent xmlns:mc="http://schemas.openxmlformats.org/markup-compatibility/2006">
          <mc:Choice Requires="x14">
            <control shapeId="234850" r:id="rId355" name="Check Box 354">
              <controlPr locked="0" defaultSize="0" autoFill="0" autoLine="0" autoPict="0">
                <anchor moveWithCells="1">
                  <from>
                    <xdr:col>10</xdr:col>
                    <xdr:colOff>215900</xdr:colOff>
                    <xdr:row>121</xdr:row>
                    <xdr:rowOff>0</xdr:rowOff>
                  </from>
                  <to>
                    <xdr:col>10</xdr:col>
                    <xdr:colOff>241300</xdr:colOff>
                    <xdr:row>121</xdr:row>
                    <xdr:rowOff>336550</xdr:rowOff>
                  </to>
                </anchor>
              </controlPr>
            </control>
          </mc:Choice>
        </mc:AlternateContent>
        <mc:AlternateContent xmlns:mc="http://schemas.openxmlformats.org/markup-compatibility/2006">
          <mc:Choice Requires="x14">
            <control shapeId="234851" r:id="rId356" name="Check Box 355">
              <controlPr locked="0" defaultSize="0" autoFill="0" autoLine="0" autoPict="0">
                <anchor moveWithCells="1">
                  <from>
                    <xdr:col>10</xdr:col>
                    <xdr:colOff>215900</xdr:colOff>
                    <xdr:row>121</xdr:row>
                    <xdr:rowOff>0</xdr:rowOff>
                  </from>
                  <to>
                    <xdr:col>10</xdr:col>
                    <xdr:colOff>241300</xdr:colOff>
                    <xdr:row>121</xdr:row>
                    <xdr:rowOff>298450</xdr:rowOff>
                  </to>
                </anchor>
              </controlPr>
            </control>
          </mc:Choice>
        </mc:AlternateContent>
        <mc:AlternateContent xmlns:mc="http://schemas.openxmlformats.org/markup-compatibility/2006">
          <mc:Choice Requires="x14">
            <control shapeId="234852" r:id="rId357" name="Check Box 356">
              <controlPr locked="0" defaultSize="0" autoFill="0" autoLine="0" autoPict="0">
                <anchor moveWithCells="1">
                  <from>
                    <xdr:col>10</xdr:col>
                    <xdr:colOff>215900</xdr:colOff>
                    <xdr:row>120</xdr:row>
                    <xdr:rowOff>0</xdr:rowOff>
                  </from>
                  <to>
                    <xdr:col>10</xdr:col>
                    <xdr:colOff>241300</xdr:colOff>
                    <xdr:row>121</xdr:row>
                    <xdr:rowOff>69850</xdr:rowOff>
                  </to>
                </anchor>
              </controlPr>
            </control>
          </mc:Choice>
        </mc:AlternateContent>
        <mc:AlternateContent xmlns:mc="http://schemas.openxmlformats.org/markup-compatibility/2006">
          <mc:Choice Requires="x14">
            <control shapeId="234853" r:id="rId358" name="Check Box 357">
              <controlPr locked="0" defaultSize="0" autoFill="0" autoLine="0" autoPict="0">
                <anchor moveWithCells="1">
                  <from>
                    <xdr:col>10</xdr:col>
                    <xdr:colOff>215900</xdr:colOff>
                    <xdr:row>120</xdr:row>
                    <xdr:rowOff>0</xdr:rowOff>
                  </from>
                  <to>
                    <xdr:col>10</xdr:col>
                    <xdr:colOff>241300</xdr:colOff>
                    <xdr:row>121</xdr:row>
                    <xdr:rowOff>50800</xdr:rowOff>
                  </to>
                </anchor>
              </controlPr>
            </control>
          </mc:Choice>
        </mc:AlternateContent>
        <mc:AlternateContent xmlns:mc="http://schemas.openxmlformats.org/markup-compatibility/2006">
          <mc:Choice Requires="x14">
            <control shapeId="234856" r:id="rId359" name="Check Box 360">
              <controlPr locked="0" defaultSize="0" autoFill="0" autoLine="0" autoPict="0">
                <anchor moveWithCells="1">
                  <from>
                    <xdr:col>44</xdr:col>
                    <xdr:colOff>215900</xdr:colOff>
                    <xdr:row>107</xdr:row>
                    <xdr:rowOff>0</xdr:rowOff>
                  </from>
                  <to>
                    <xdr:col>44</xdr:col>
                    <xdr:colOff>241300</xdr:colOff>
                    <xdr:row>107</xdr:row>
                    <xdr:rowOff>298450</xdr:rowOff>
                  </to>
                </anchor>
              </controlPr>
            </control>
          </mc:Choice>
        </mc:AlternateContent>
        <mc:AlternateContent xmlns:mc="http://schemas.openxmlformats.org/markup-compatibility/2006">
          <mc:Choice Requires="x14">
            <control shapeId="234857" r:id="rId360" name="Check Box 361">
              <controlPr locked="0" defaultSize="0" autoFill="0" autoLine="0" autoPict="0">
                <anchor moveWithCells="1">
                  <from>
                    <xdr:col>46</xdr:col>
                    <xdr:colOff>0</xdr:colOff>
                    <xdr:row>107</xdr:row>
                    <xdr:rowOff>0</xdr:rowOff>
                  </from>
                  <to>
                    <xdr:col>46</xdr:col>
                    <xdr:colOff>0</xdr:colOff>
                    <xdr:row>108</xdr:row>
                    <xdr:rowOff>114300</xdr:rowOff>
                  </to>
                </anchor>
              </controlPr>
            </control>
          </mc:Choice>
        </mc:AlternateContent>
        <mc:AlternateContent xmlns:mc="http://schemas.openxmlformats.org/markup-compatibility/2006">
          <mc:Choice Requires="x14">
            <control shapeId="234858" r:id="rId361" name="Check Box 362">
              <controlPr locked="0" defaultSize="0" autoFill="0" autoLine="0" autoPict="0">
                <anchor moveWithCells="1">
                  <from>
                    <xdr:col>46</xdr:col>
                    <xdr:colOff>0</xdr:colOff>
                    <xdr:row>107</xdr:row>
                    <xdr:rowOff>0</xdr:rowOff>
                  </from>
                  <to>
                    <xdr:col>46</xdr:col>
                    <xdr:colOff>0</xdr:colOff>
                    <xdr:row>108</xdr:row>
                    <xdr:rowOff>69850</xdr:rowOff>
                  </to>
                </anchor>
              </controlPr>
            </control>
          </mc:Choice>
        </mc:AlternateContent>
        <mc:AlternateContent xmlns:mc="http://schemas.openxmlformats.org/markup-compatibility/2006">
          <mc:Choice Requires="x14">
            <control shapeId="234859" r:id="rId362" name="Check Box 363">
              <controlPr locked="0" defaultSize="0" autoFill="0" autoLine="0" autoPict="0">
                <anchor moveWithCells="1">
                  <from>
                    <xdr:col>46</xdr:col>
                    <xdr:colOff>0</xdr:colOff>
                    <xdr:row>107</xdr:row>
                    <xdr:rowOff>0</xdr:rowOff>
                  </from>
                  <to>
                    <xdr:col>46</xdr:col>
                    <xdr:colOff>0</xdr:colOff>
                    <xdr:row>108</xdr:row>
                    <xdr:rowOff>114300</xdr:rowOff>
                  </to>
                </anchor>
              </controlPr>
            </control>
          </mc:Choice>
        </mc:AlternateContent>
        <mc:AlternateContent xmlns:mc="http://schemas.openxmlformats.org/markup-compatibility/2006">
          <mc:Choice Requires="x14">
            <control shapeId="234860" r:id="rId363" name="Check Box 364">
              <controlPr locked="0" defaultSize="0" autoFill="0" autoLine="0" autoPict="0">
                <anchor moveWithCells="1">
                  <from>
                    <xdr:col>46</xdr:col>
                    <xdr:colOff>0</xdr:colOff>
                    <xdr:row>107</xdr:row>
                    <xdr:rowOff>0</xdr:rowOff>
                  </from>
                  <to>
                    <xdr:col>46</xdr:col>
                    <xdr:colOff>0</xdr:colOff>
                    <xdr:row>108</xdr:row>
                    <xdr:rowOff>69850</xdr:rowOff>
                  </to>
                </anchor>
              </controlPr>
            </control>
          </mc:Choice>
        </mc:AlternateContent>
        <mc:AlternateContent xmlns:mc="http://schemas.openxmlformats.org/markup-compatibility/2006">
          <mc:Choice Requires="x14">
            <control shapeId="234861" r:id="rId364" name="Check Box 365">
              <controlPr locked="0" defaultSize="0" autoFill="0" autoLine="0" autoPict="0">
                <anchor moveWithCells="1">
                  <from>
                    <xdr:col>46</xdr:col>
                    <xdr:colOff>0</xdr:colOff>
                    <xdr:row>107</xdr:row>
                    <xdr:rowOff>0</xdr:rowOff>
                  </from>
                  <to>
                    <xdr:col>46</xdr:col>
                    <xdr:colOff>0</xdr:colOff>
                    <xdr:row>108</xdr:row>
                    <xdr:rowOff>114300</xdr:rowOff>
                  </to>
                </anchor>
              </controlPr>
            </control>
          </mc:Choice>
        </mc:AlternateContent>
        <mc:AlternateContent xmlns:mc="http://schemas.openxmlformats.org/markup-compatibility/2006">
          <mc:Choice Requires="x14">
            <control shapeId="234862" r:id="rId365" name="Check Box 366">
              <controlPr locked="0" defaultSize="0" autoFill="0" autoLine="0" autoPict="0">
                <anchor moveWithCells="1">
                  <from>
                    <xdr:col>46</xdr:col>
                    <xdr:colOff>0</xdr:colOff>
                    <xdr:row>107</xdr:row>
                    <xdr:rowOff>0</xdr:rowOff>
                  </from>
                  <to>
                    <xdr:col>46</xdr:col>
                    <xdr:colOff>0</xdr:colOff>
                    <xdr:row>108</xdr:row>
                    <xdr:rowOff>69850</xdr:rowOff>
                  </to>
                </anchor>
              </controlPr>
            </control>
          </mc:Choice>
        </mc:AlternateContent>
        <mc:AlternateContent xmlns:mc="http://schemas.openxmlformats.org/markup-compatibility/2006">
          <mc:Choice Requires="x14">
            <control shapeId="234863" r:id="rId366" name="Check Box 367">
              <controlPr locked="0" defaultSize="0" autoFill="0" autoLine="0" autoPict="0">
                <anchor moveWithCells="1">
                  <from>
                    <xdr:col>46</xdr:col>
                    <xdr:colOff>0</xdr:colOff>
                    <xdr:row>107</xdr:row>
                    <xdr:rowOff>0</xdr:rowOff>
                  </from>
                  <to>
                    <xdr:col>46</xdr:col>
                    <xdr:colOff>0</xdr:colOff>
                    <xdr:row>108</xdr:row>
                    <xdr:rowOff>114300</xdr:rowOff>
                  </to>
                </anchor>
              </controlPr>
            </control>
          </mc:Choice>
        </mc:AlternateContent>
        <mc:AlternateContent xmlns:mc="http://schemas.openxmlformats.org/markup-compatibility/2006">
          <mc:Choice Requires="x14">
            <control shapeId="234864" r:id="rId367" name="Check Box 368">
              <controlPr locked="0" defaultSize="0" autoFill="0" autoLine="0" autoPict="0">
                <anchor moveWithCells="1">
                  <from>
                    <xdr:col>46</xdr:col>
                    <xdr:colOff>0</xdr:colOff>
                    <xdr:row>107</xdr:row>
                    <xdr:rowOff>0</xdr:rowOff>
                  </from>
                  <to>
                    <xdr:col>46</xdr:col>
                    <xdr:colOff>0</xdr:colOff>
                    <xdr:row>108</xdr:row>
                    <xdr:rowOff>69850</xdr:rowOff>
                  </to>
                </anchor>
              </controlPr>
            </control>
          </mc:Choice>
        </mc:AlternateContent>
        <mc:AlternateContent xmlns:mc="http://schemas.openxmlformats.org/markup-compatibility/2006">
          <mc:Choice Requires="x14">
            <control shapeId="234865" r:id="rId368" name="Check Box 369">
              <controlPr locked="0" defaultSize="0" autoFill="0" autoLine="0" autoPict="0">
                <anchor moveWithCells="1">
                  <from>
                    <xdr:col>46</xdr:col>
                    <xdr:colOff>0</xdr:colOff>
                    <xdr:row>107</xdr:row>
                    <xdr:rowOff>0</xdr:rowOff>
                  </from>
                  <to>
                    <xdr:col>46</xdr:col>
                    <xdr:colOff>0</xdr:colOff>
                    <xdr:row>108</xdr:row>
                    <xdr:rowOff>114300</xdr:rowOff>
                  </to>
                </anchor>
              </controlPr>
            </control>
          </mc:Choice>
        </mc:AlternateContent>
        <mc:AlternateContent xmlns:mc="http://schemas.openxmlformats.org/markup-compatibility/2006">
          <mc:Choice Requires="x14">
            <control shapeId="234866" r:id="rId369" name="Check Box 370">
              <controlPr locked="0" defaultSize="0" autoFill="0" autoLine="0" autoPict="0">
                <anchor moveWithCells="1">
                  <from>
                    <xdr:col>46</xdr:col>
                    <xdr:colOff>0</xdr:colOff>
                    <xdr:row>107</xdr:row>
                    <xdr:rowOff>0</xdr:rowOff>
                  </from>
                  <to>
                    <xdr:col>46</xdr:col>
                    <xdr:colOff>0</xdr:colOff>
                    <xdr:row>108</xdr:row>
                    <xdr:rowOff>69850</xdr:rowOff>
                  </to>
                </anchor>
              </controlPr>
            </control>
          </mc:Choice>
        </mc:AlternateContent>
        <mc:AlternateContent xmlns:mc="http://schemas.openxmlformats.org/markup-compatibility/2006">
          <mc:Choice Requires="x14">
            <control shapeId="234867" r:id="rId370" name="Check Box 371">
              <controlPr locked="0" defaultSize="0" autoFill="0" autoLine="0" autoPict="0">
                <anchor moveWithCells="1">
                  <from>
                    <xdr:col>46</xdr:col>
                    <xdr:colOff>0</xdr:colOff>
                    <xdr:row>107</xdr:row>
                    <xdr:rowOff>0</xdr:rowOff>
                  </from>
                  <to>
                    <xdr:col>46</xdr:col>
                    <xdr:colOff>0</xdr:colOff>
                    <xdr:row>108</xdr:row>
                    <xdr:rowOff>114300</xdr:rowOff>
                  </to>
                </anchor>
              </controlPr>
            </control>
          </mc:Choice>
        </mc:AlternateContent>
        <mc:AlternateContent xmlns:mc="http://schemas.openxmlformats.org/markup-compatibility/2006">
          <mc:Choice Requires="x14">
            <control shapeId="234868" r:id="rId371" name="Check Box 372">
              <controlPr locked="0" defaultSize="0" autoFill="0" autoLine="0" autoPict="0">
                <anchor moveWithCells="1">
                  <from>
                    <xdr:col>46</xdr:col>
                    <xdr:colOff>0</xdr:colOff>
                    <xdr:row>107</xdr:row>
                    <xdr:rowOff>0</xdr:rowOff>
                  </from>
                  <to>
                    <xdr:col>46</xdr:col>
                    <xdr:colOff>0</xdr:colOff>
                    <xdr:row>108</xdr:row>
                    <xdr:rowOff>69850</xdr:rowOff>
                  </to>
                </anchor>
              </controlPr>
            </control>
          </mc:Choice>
        </mc:AlternateContent>
        <mc:AlternateContent xmlns:mc="http://schemas.openxmlformats.org/markup-compatibility/2006">
          <mc:Choice Requires="x14">
            <control shapeId="234869" r:id="rId372" name="Check Box 373">
              <controlPr locked="0" defaultSize="0" autoFill="0" autoLine="0" autoPict="0">
                <anchor moveWithCells="1">
                  <from>
                    <xdr:col>46</xdr:col>
                    <xdr:colOff>0</xdr:colOff>
                    <xdr:row>107</xdr:row>
                    <xdr:rowOff>0</xdr:rowOff>
                  </from>
                  <to>
                    <xdr:col>46</xdr:col>
                    <xdr:colOff>0</xdr:colOff>
                    <xdr:row>108</xdr:row>
                    <xdr:rowOff>114300</xdr:rowOff>
                  </to>
                </anchor>
              </controlPr>
            </control>
          </mc:Choice>
        </mc:AlternateContent>
        <mc:AlternateContent xmlns:mc="http://schemas.openxmlformats.org/markup-compatibility/2006">
          <mc:Choice Requires="x14">
            <control shapeId="234870" r:id="rId373" name="Check Box 374">
              <controlPr locked="0" defaultSize="0" autoFill="0" autoLine="0" autoPict="0">
                <anchor moveWithCells="1">
                  <from>
                    <xdr:col>46</xdr:col>
                    <xdr:colOff>0</xdr:colOff>
                    <xdr:row>107</xdr:row>
                    <xdr:rowOff>0</xdr:rowOff>
                  </from>
                  <to>
                    <xdr:col>46</xdr:col>
                    <xdr:colOff>0</xdr:colOff>
                    <xdr:row>108</xdr:row>
                    <xdr:rowOff>69850</xdr:rowOff>
                  </to>
                </anchor>
              </controlPr>
            </control>
          </mc:Choice>
        </mc:AlternateContent>
        <mc:AlternateContent xmlns:mc="http://schemas.openxmlformats.org/markup-compatibility/2006">
          <mc:Choice Requires="x14">
            <control shapeId="234871" r:id="rId374" name="Check Box 375">
              <controlPr locked="0" defaultSize="0" autoFill="0" autoLine="0" autoPict="0">
                <anchor moveWithCells="1">
                  <from>
                    <xdr:col>46</xdr:col>
                    <xdr:colOff>0</xdr:colOff>
                    <xdr:row>107</xdr:row>
                    <xdr:rowOff>0</xdr:rowOff>
                  </from>
                  <to>
                    <xdr:col>46</xdr:col>
                    <xdr:colOff>0</xdr:colOff>
                    <xdr:row>108</xdr:row>
                    <xdr:rowOff>114300</xdr:rowOff>
                  </to>
                </anchor>
              </controlPr>
            </control>
          </mc:Choice>
        </mc:AlternateContent>
        <mc:AlternateContent xmlns:mc="http://schemas.openxmlformats.org/markup-compatibility/2006">
          <mc:Choice Requires="x14">
            <control shapeId="234872" r:id="rId375" name="Check Box 376">
              <controlPr locked="0" defaultSize="0" autoFill="0" autoLine="0" autoPict="0">
                <anchor moveWithCells="1">
                  <from>
                    <xdr:col>46</xdr:col>
                    <xdr:colOff>0</xdr:colOff>
                    <xdr:row>107</xdr:row>
                    <xdr:rowOff>0</xdr:rowOff>
                  </from>
                  <to>
                    <xdr:col>46</xdr:col>
                    <xdr:colOff>0</xdr:colOff>
                    <xdr:row>108</xdr:row>
                    <xdr:rowOff>69850</xdr:rowOff>
                  </to>
                </anchor>
              </controlPr>
            </control>
          </mc:Choice>
        </mc:AlternateContent>
        <mc:AlternateContent xmlns:mc="http://schemas.openxmlformats.org/markup-compatibility/2006">
          <mc:Choice Requires="x14">
            <control shapeId="234873" r:id="rId376" name="Check Box 377">
              <controlPr locked="0" defaultSize="0" autoFill="0" autoLine="0" autoPict="0">
                <anchor moveWithCells="1">
                  <from>
                    <xdr:col>46</xdr:col>
                    <xdr:colOff>0</xdr:colOff>
                    <xdr:row>119</xdr:row>
                    <xdr:rowOff>0</xdr:rowOff>
                  </from>
                  <to>
                    <xdr:col>46</xdr:col>
                    <xdr:colOff>12700</xdr:colOff>
                    <xdr:row>120</xdr:row>
                    <xdr:rowOff>222250</xdr:rowOff>
                  </to>
                </anchor>
              </controlPr>
            </control>
          </mc:Choice>
        </mc:AlternateContent>
        <mc:AlternateContent xmlns:mc="http://schemas.openxmlformats.org/markup-compatibility/2006">
          <mc:Choice Requires="x14">
            <control shapeId="234874" r:id="rId377" name="Check Box 378">
              <controlPr locked="0" defaultSize="0" autoFill="0" autoLine="0" autoPict="0">
                <anchor moveWithCells="1">
                  <from>
                    <xdr:col>46</xdr:col>
                    <xdr:colOff>0</xdr:colOff>
                    <xdr:row>119</xdr:row>
                    <xdr:rowOff>0</xdr:rowOff>
                  </from>
                  <to>
                    <xdr:col>46</xdr:col>
                    <xdr:colOff>12700</xdr:colOff>
                    <xdr:row>120</xdr:row>
                    <xdr:rowOff>177800</xdr:rowOff>
                  </to>
                </anchor>
              </controlPr>
            </control>
          </mc:Choice>
        </mc:AlternateContent>
        <mc:AlternateContent xmlns:mc="http://schemas.openxmlformats.org/markup-compatibility/2006">
          <mc:Choice Requires="x14">
            <control shapeId="234875" r:id="rId378" name="Check Box 379">
              <controlPr locked="0" defaultSize="0" autoFill="0" autoLine="0" autoPict="0">
                <anchor moveWithCells="1">
                  <from>
                    <xdr:col>46</xdr:col>
                    <xdr:colOff>0</xdr:colOff>
                    <xdr:row>121</xdr:row>
                    <xdr:rowOff>0</xdr:rowOff>
                  </from>
                  <to>
                    <xdr:col>46</xdr:col>
                    <xdr:colOff>12700</xdr:colOff>
                    <xdr:row>121</xdr:row>
                    <xdr:rowOff>336550</xdr:rowOff>
                  </to>
                </anchor>
              </controlPr>
            </control>
          </mc:Choice>
        </mc:AlternateContent>
        <mc:AlternateContent xmlns:mc="http://schemas.openxmlformats.org/markup-compatibility/2006">
          <mc:Choice Requires="x14">
            <control shapeId="234876" r:id="rId379" name="Check Box 380">
              <controlPr locked="0" defaultSize="0" autoFill="0" autoLine="0" autoPict="0">
                <anchor moveWithCells="1">
                  <from>
                    <xdr:col>46</xdr:col>
                    <xdr:colOff>0</xdr:colOff>
                    <xdr:row>121</xdr:row>
                    <xdr:rowOff>0</xdr:rowOff>
                  </from>
                  <to>
                    <xdr:col>46</xdr:col>
                    <xdr:colOff>12700</xdr:colOff>
                    <xdr:row>121</xdr:row>
                    <xdr:rowOff>304800</xdr:rowOff>
                  </to>
                </anchor>
              </controlPr>
            </control>
          </mc:Choice>
        </mc:AlternateContent>
        <mc:AlternateContent xmlns:mc="http://schemas.openxmlformats.org/markup-compatibility/2006">
          <mc:Choice Requires="x14">
            <control shapeId="234877" r:id="rId380" name="Check Box 381">
              <controlPr locked="0" defaultSize="0" autoFill="0" autoLine="0" autoPict="0">
                <anchor moveWithCells="1">
                  <from>
                    <xdr:col>46</xdr:col>
                    <xdr:colOff>0</xdr:colOff>
                    <xdr:row>121</xdr:row>
                    <xdr:rowOff>0</xdr:rowOff>
                  </from>
                  <to>
                    <xdr:col>46</xdr:col>
                    <xdr:colOff>12700</xdr:colOff>
                    <xdr:row>121</xdr:row>
                    <xdr:rowOff>336550</xdr:rowOff>
                  </to>
                </anchor>
              </controlPr>
            </control>
          </mc:Choice>
        </mc:AlternateContent>
        <mc:AlternateContent xmlns:mc="http://schemas.openxmlformats.org/markup-compatibility/2006">
          <mc:Choice Requires="x14">
            <control shapeId="234878" r:id="rId381" name="Check Box 382">
              <controlPr locked="0" defaultSize="0" autoFill="0" autoLine="0" autoPict="0">
                <anchor moveWithCells="1">
                  <from>
                    <xdr:col>46</xdr:col>
                    <xdr:colOff>0</xdr:colOff>
                    <xdr:row>121</xdr:row>
                    <xdr:rowOff>0</xdr:rowOff>
                  </from>
                  <to>
                    <xdr:col>46</xdr:col>
                    <xdr:colOff>12700</xdr:colOff>
                    <xdr:row>121</xdr:row>
                    <xdr:rowOff>304800</xdr:rowOff>
                  </to>
                </anchor>
              </controlPr>
            </control>
          </mc:Choice>
        </mc:AlternateContent>
        <mc:AlternateContent xmlns:mc="http://schemas.openxmlformats.org/markup-compatibility/2006">
          <mc:Choice Requires="x14">
            <control shapeId="234879" r:id="rId382" name="Check Box 383">
              <controlPr locked="0" defaultSize="0" autoFill="0" autoLine="0" autoPict="0">
                <anchor moveWithCells="1">
                  <from>
                    <xdr:col>46</xdr:col>
                    <xdr:colOff>0</xdr:colOff>
                    <xdr:row>121</xdr:row>
                    <xdr:rowOff>0</xdr:rowOff>
                  </from>
                  <to>
                    <xdr:col>46</xdr:col>
                    <xdr:colOff>12700</xdr:colOff>
                    <xdr:row>121</xdr:row>
                    <xdr:rowOff>336550</xdr:rowOff>
                  </to>
                </anchor>
              </controlPr>
            </control>
          </mc:Choice>
        </mc:AlternateContent>
        <mc:AlternateContent xmlns:mc="http://schemas.openxmlformats.org/markup-compatibility/2006">
          <mc:Choice Requires="x14">
            <control shapeId="234880" r:id="rId383" name="Check Box 384">
              <controlPr locked="0" defaultSize="0" autoFill="0" autoLine="0" autoPict="0">
                <anchor moveWithCells="1">
                  <from>
                    <xdr:col>46</xdr:col>
                    <xdr:colOff>0</xdr:colOff>
                    <xdr:row>121</xdr:row>
                    <xdr:rowOff>0</xdr:rowOff>
                  </from>
                  <to>
                    <xdr:col>46</xdr:col>
                    <xdr:colOff>12700</xdr:colOff>
                    <xdr:row>121</xdr:row>
                    <xdr:rowOff>304800</xdr:rowOff>
                  </to>
                </anchor>
              </controlPr>
            </control>
          </mc:Choice>
        </mc:AlternateContent>
        <mc:AlternateContent xmlns:mc="http://schemas.openxmlformats.org/markup-compatibility/2006">
          <mc:Choice Requires="x14">
            <control shapeId="234881" r:id="rId384" name="Check Box 385">
              <controlPr locked="0" defaultSize="0" autoFill="0" autoLine="0" autoPict="0">
                <anchor moveWithCells="1">
                  <from>
                    <xdr:col>46</xdr:col>
                    <xdr:colOff>0</xdr:colOff>
                    <xdr:row>121</xdr:row>
                    <xdr:rowOff>0</xdr:rowOff>
                  </from>
                  <to>
                    <xdr:col>46</xdr:col>
                    <xdr:colOff>12700</xdr:colOff>
                    <xdr:row>121</xdr:row>
                    <xdr:rowOff>336550</xdr:rowOff>
                  </to>
                </anchor>
              </controlPr>
            </control>
          </mc:Choice>
        </mc:AlternateContent>
        <mc:AlternateContent xmlns:mc="http://schemas.openxmlformats.org/markup-compatibility/2006">
          <mc:Choice Requires="x14">
            <control shapeId="234882" r:id="rId385" name="Check Box 386">
              <controlPr locked="0" defaultSize="0" autoFill="0" autoLine="0" autoPict="0">
                <anchor moveWithCells="1">
                  <from>
                    <xdr:col>46</xdr:col>
                    <xdr:colOff>0</xdr:colOff>
                    <xdr:row>121</xdr:row>
                    <xdr:rowOff>0</xdr:rowOff>
                  </from>
                  <to>
                    <xdr:col>46</xdr:col>
                    <xdr:colOff>12700</xdr:colOff>
                    <xdr:row>121</xdr:row>
                    <xdr:rowOff>304800</xdr:rowOff>
                  </to>
                </anchor>
              </controlPr>
            </control>
          </mc:Choice>
        </mc:AlternateContent>
        <mc:AlternateContent xmlns:mc="http://schemas.openxmlformats.org/markup-compatibility/2006">
          <mc:Choice Requires="x14">
            <control shapeId="234883" r:id="rId386" name="Check Box 387">
              <controlPr locked="0" defaultSize="0" autoFill="0" autoLine="0" autoPict="0">
                <anchor moveWithCells="1">
                  <from>
                    <xdr:col>46</xdr:col>
                    <xdr:colOff>0</xdr:colOff>
                    <xdr:row>121</xdr:row>
                    <xdr:rowOff>0</xdr:rowOff>
                  </from>
                  <to>
                    <xdr:col>46</xdr:col>
                    <xdr:colOff>12700</xdr:colOff>
                    <xdr:row>121</xdr:row>
                    <xdr:rowOff>336550</xdr:rowOff>
                  </to>
                </anchor>
              </controlPr>
            </control>
          </mc:Choice>
        </mc:AlternateContent>
        <mc:AlternateContent xmlns:mc="http://schemas.openxmlformats.org/markup-compatibility/2006">
          <mc:Choice Requires="x14">
            <control shapeId="234884" r:id="rId387" name="Check Box 388">
              <controlPr locked="0" defaultSize="0" autoFill="0" autoLine="0" autoPict="0">
                <anchor moveWithCells="1">
                  <from>
                    <xdr:col>46</xdr:col>
                    <xdr:colOff>0</xdr:colOff>
                    <xdr:row>121</xdr:row>
                    <xdr:rowOff>0</xdr:rowOff>
                  </from>
                  <to>
                    <xdr:col>46</xdr:col>
                    <xdr:colOff>12700</xdr:colOff>
                    <xdr:row>121</xdr:row>
                    <xdr:rowOff>304800</xdr:rowOff>
                  </to>
                </anchor>
              </controlPr>
            </control>
          </mc:Choice>
        </mc:AlternateContent>
        <mc:AlternateContent xmlns:mc="http://schemas.openxmlformats.org/markup-compatibility/2006">
          <mc:Choice Requires="x14">
            <control shapeId="234885" r:id="rId388" name="Check Box 389">
              <controlPr locked="0" defaultSize="0" autoFill="0" autoLine="0" autoPict="0">
                <anchor moveWithCells="1">
                  <from>
                    <xdr:col>46</xdr:col>
                    <xdr:colOff>0</xdr:colOff>
                    <xdr:row>120</xdr:row>
                    <xdr:rowOff>0</xdr:rowOff>
                  </from>
                  <to>
                    <xdr:col>46</xdr:col>
                    <xdr:colOff>12700</xdr:colOff>
                    <xdr:row>121</xdr:row>
                    <xdr:rowOff>88900</xdr:rowOff>
                  </to>
                </anchor>
              </controlPr>
            </control>
          </mc:Choice>
        </mc:AlternateContent>
        <mc:AlternateContent xmlns:mc="http://schemas.openxmlformats.org/markup-compatibility/2006">
          <mc:Choice Requires="x14">
            <control shapeId="234886" r:id="rId389" name="Check Box 390">
              <controlPr locked="0" defaultSize="0" autoFill="0" autoLine="0" autoPict="0">
                <anchor moveWithCells="1">
                  <from>
                    <xdr:col>46</xdr:col>
                    <xdr:colOff>0</xdr:colOff>
                    <xdr:row>120</xdr:row>
                    <xdr:rowOff>0</xdr:rowOff>
                  </from>
                  <to>
                    <xdr:col>46</xdr:col>
                    <xdr:colOff>12700</xdr:colOff>
                    <xdr:row>121</xdr:row>
                    <xdr:rowOff>50800</xdr:rowOff>
                  </to>
                </anchor>
              </controlPr>
            </control>
          </mc:Choice>
        </mc:AlternateContent>
        <mc:AlternateContent xmlns:mc="http://schemas.openxmlformats.org/markup-compatibility/2006">
          <mc:Choice Requires="x14">
            <control shapeId="234887" r:id="rId390" name="Check Box 391">
              <controlPr locked="0" defaultSize="0" autoFill="0" autoLine="0" autoPict="0">
                <anchor moveWithCells="1">
                  <from>
                    <xdr:col>46</xdr:col>
                    <xdr:colOff>0</xdr:colOff>
                    <xdr:row>119</xdr:row>
                    <xdr:rowOff>0</xdr:rowOff>
                  </from>
                  <to>
                    <xdr:col>46</xdr:col>
                    <xdr:colOff>12700</xdr:colOff>
                    <xdr:row>121</xdr:row>
                    <xdr:rowOff>25400</xdr:rowOff>
                  </to>
                </anchor>
              </controlPr>
            </control>
          </mc:Choice>
        </mc:AlternateContent>
        <mc:AlternateContent xmlns:mc="http://schemas.openxmlformats.org/markup-compatibility/2006">
          <mc:Choice Requires="x14">
            <control shapeId="234888" r:id="rId391" name="Check Box 392">
              <controlPr locked="0" defaultSize="0" autoFill="0" autoLine="0" autoPict="0">
                <anchor moveWithCells="1">
                  <from>
                    <xdr:col>46</xdr:col>
                    <xdr:colOff>0</xdr:colOff>
                    <xdr:row>119</xdr:row>
                    <xdr:rowOff>0</xdr:rowOff>
                  </from>
                  <to>
                    <xdr:col>46</xdr:col>
                    <xdr:colOff>12700</xdr:colOff>
                    <xdr:row>120</xdr:row>
                    <xdr:rowOff>177800</xdr:rowOff>
                  </to>
                </anchor>
              </controlPr>
            </control>
          </mc:Choice>
        </mc:AlternateContent>
        <mc:AlternateContent xmlns:mc="http://schemas.openxmlformats.org/markup-compatibility/2006">
          <mc:Choice Requires="x14">
            <control shapeId="234889" r:id="rId392" name="Check Box 393">
              <controlPr locked="0" defaultSize="0" autoFill="0" autoLine="0" autoPict="0">
                <anchor moveWithCells="1">
                  <from>
                    <xdr:col>46</xdr:col>
                    <xdr:colOff>0</xdr:colOff>
                    <xdr:row>121</xdr:row>
                    <xdr:rowOff>0</xdr:rowOff>
                  </from>
                  <to>
                    <xdr:col>46</xdr:col>
                    <xdr:colOff>12700</xdr:colOff>
                    <xdr:row>121</xdr:row>
                    <xdr:rowOff>996950</xdr:rowOff>
                  </to>
                </anchor>
              </controlPr>
            </control>
          </mc:Choice>
        </mc:AlternateContent>
        <mc:AlternateContent xmlns:mc="http://schemas.openxmlformats.org/markup-compatibility/2006">
          <mc:Choice Requires="x14">
            <control shapeId="234890" r:id="rId393" name="Check Box 394">
              <controlPr locked="0" defaultSize="0" autoFill="0" autoLine="0" autoPict="0">
                <anchor moveWithCells="1">
                  <from>
                    <xdr:col>46</xdr:col>
                    <xdr:colOff>0</xdr:colOff>
                    <xdr:row>121</xdr:row>
                    <xdr:rowOff>0</xdr:rowOff>
                  </from>
                  <to>
                    <xdr:col>46</xdr:col>
                    <xdr:colOff>12700</xdr:colOff>
                    <xdr:row>121</xdr:row>
                    <xdr:rowOff>927100</xdr:rowOff>
                  </to>
                </anchor>
              </controlPr>
            </control>
          </mc:Choice>
        </mc:AlternateContent>
        <mc:AlternateContent xmlns:mc="http://schemas.openxmlformats.org/markup-compatibility/2006">
          <mc:Choice Requires="x14">
            <control shapeId="234891" r:id="rId394" name="Check Box 395">
              <controlPr locked="0" defaultSize="0" autoFill="0" autoLine="0" autoPict="0">
                <anchor moveWithCells="1">
                  <from>
                    <xdr:col>46</xdr:col>
                    <xdr:colOff>0</xdr:colOff>
                    <xdr:row>121</xdr:row>
                    <xdr:rowOff>0</xdr:rowOff>
                  </from>
                  <to>
                    <xdr:col>46</xdr:col>
                    <xdr:colOff>12700</xdr:colOff>
                    <xdr:row>121</xdr:row>
                    <xdr:rowOff>996950</xdr:rowOff>
                  </to>
                </anchor>
              </controlPr>
            </control>
          </mc:Choice>
        </mc:AlternateContent>
        <mc:AlternateContent xmlns:mc="http://schemas.openxmlformats.org/markup-compatibility/2006">
          <mc:Choice Requires="x14">
            <control shapeId="234892" r:id="rId395" name="Check Box 396">
              <controlPr locked="0" defaultSize="0" autoFill="0" autoLine="0" autoPict="0">
                <anchor moveWithCells="1">
                  <from>
                    <xdr:col>46</xdr:col>
                    <xdr:colOff>0</xdr:colOff>
                    <xdr:row>121</xdr:row>
                    <xdr:rowOff>0</xdr:rowOff>
                  </from>
                  <to>
                    <xdr:col>46</xdr:col>
                    <xdr:colOff>12700</xdr:colOff>
                    <xdr:row>121</xdr:row>
                    <xdr:rowOff>927100</xdr:rowOff>
                  </to>
                </anchor>
              </controlPr>
            </control>
          </mc:Choice>
        </mc:AlternateContent>
        <mc:AlternateContent xmlns:mc="http://schemas.openxmlformats.org/markup-compatibility/2006">
          <mc:Choice Requires="x14">
            <control shapeId="234893" r:id="rId396" name="Check Box 397">
              <controlPr locked="0" defaultSize="0" autoFill="0" autoLine="0" autoPict="0">
                <anchor moveWithCells="1">
                  <from>
                    <xdr:col>46</xdr:col>
                    <xdr:colOff>0</xdr:colOff>
                    <xdr:row>121</xdr:row>
                    <xdr:rowOff>0</xdr:rowOff>
                  </from>
                  <to>
                    <xdr:col>46</xdr:col>
                    <xdr:colOff>12700</xdr:colOff>
                    <xdr:row>121</xdr:row>
                    <xdr:rowOff>996950</xdr:rowOff>
                  </to>
                </anchor>
              </controlPr>
            </control>
          </mc:Choice>
        </mc:AlternateContent>
        <mc:AlternateContent xmlns:mc="http://schemas.openxmlformats.org/markup-compatibility/2006">
          <mc:Choice Requires="x14">
            <control shapeId="234894" r:id="rId397" name="Check Box 398">
              <controlPr locked="0" defaultSize="0" autoFill="0" autoLine="0" autoPict="0">
                <anchor moveWithCells="1">
                  <from>
                    <xdr:col>46</xdr:col>
                    <xdr:colOff>0</xdr:colOff>
                    <xdr:row>121</xdr:row>
                    <xdr:rowOff>0</xdr:rowOff>
                  </from>
                  <to>
                    <xdr:col>46</xdr:col>
                    <xdr:colOff>12700</xdr:colOff>
                    <xdr:row>121</xdr:row>
                    <xdr:rowOff>927100</xdr:rowOff>
                  </to>
                </anchor>
              </controlPr>
            </control>
          </mc:Choice>
        </mc:AlternateContent>
        <mc:AlternateContent xmlns:mc="http://schemas.openxmlformats.org/markup-compatibility/2006">
          <mc:Choice Requires="x14">
            <control shapeId="234895" r:id="rId398" name="Check Box 399">
              <controlPr locked="0" defaultSize="0" autoFill="0" autoLine="0" autoPict="0">
                <anchor moveWithCells="1">
                  <from>
                    <xdr:col>46</xdr:col>
                    <xdr:colOff>0</xdr:colOff>
                    <xdr:row>121</xdr:row>
                    <xdr:rowOff>0</xdr:rowOff>
                  </from>
                  <to>
                    <xdr:col>46</xdr:col>
                    <xdr:colOff>12700</xdr:colOff>
                    <xdr:row>121</xdr:row>
                    <xdr:rowOff>996950</xdr:rowOff>
                  </to>
                </anchor>
              </controlPr>
            </control>
          </mc:Choice>
        </mc:AlternateContent>
        <mc:AlternateContent xmlns:mc="http://schemas.openxmlformats.org/markup-compatibility/2006">
          <mc:Choice Requires="x14">
            <control shapeId="234896" r:id="rId399" name="Check Box 400">
              <controlPr locked="0" defaultSize="0" autoFill="0" autoLine="0" autoPict="0">
                <anchor moveWithCells="1">
                  <from>
                    <xdr:col>46</xdr:col>
                    <xdr:colOff>0</xdr:colOff>
                    <xdr:row>121</xdr:row>
                    <xdr:rowOff>0</xdr:rowOff>
                  </from>
                  <to>
                    <xdr:col>46</xdr:col>
                    <xdr:colOff>12700</xdr:colOff>
                    <xdr:row>121</xdr:row>
                    <xdr:rowOff>927100</xdr:rowOff>
                  </to>
                </anchor>
              </controlPr>
            </control>
          </mc:Choice>
        </mc:AlternateContent>
        <mc:AlternateContent xmlns:mc="http://schemas.openxmlformats.org/markup-compatibility/2006">
          <mc:Choice Requires="x14">
            <control shapeId="234897" r:id="rId400" name="Check Box 401">
              <controlPr locked="0" defaultSize="0" autoFill="0" autoLine="0" autoPict="0">
                <anchor moveWithCells="1">
                  <from>
                    <xdr:col>46</xdr:col>
                    <xdr:colOff>0</xdr:colOff>
                    <xdr:row>121</xdr:row>
                    <xdr:rowOff>0</xdr:rowOff>
                  </from>
                  <to>
                    <xdr:col>46</xdr:col>
                    <xdr:colOff>12700</xdr:colOff>
                    <xdr:row>121</xdr:row>
                    <xdr:rowOff>996950</xdr:rowOff>
                  </to>
                </anchor>
              </controlPr>
            </control>
          </mc:Choice>
        </mc:AlternateContent>
        <mc:AlternateContent xmlns:mc="http://schemas.openxmlformats.org/markup-compatibility/2006">
          <mc:Choice Requires="x14">
            <control shapeId="234898" r:id="rId401" name="Check Box 402">
              <controlPr locked="0" defaultSize="0" autoFill="0" autoLine="0" autoPict="0">
                <anchor moveWithCells="1">
                  <from>
                    <xdr:col>46</xdr:col>
                    <xdr:colOff>0</xdr:colOff>
                    <xdr:row>121</xdr:row>
                    <xdr:rowOff>0</xdr:rowOff>
                  </from>
                  <to>
                    <xdr:col>46</xdr:col>
                    <xdr:colOff>12700</xdr:colOff>
                    <xdr:row>121</xdr:row>
                    <xdr:rowOff>927100</xdr:rowOff>
                  </to>
                </anchor>
              </controlPr>
            </control>
          </mc:Choice>
        </mc:AlternateContent>
        <mc:AlternateContent xmlns:mc="http://schemas.openxmlformats.org/markup-compatibility/2006">
          <mc:Choice Requires="x14">
            <control shapeId="234899" r:id="rId402" name="Check Box 403">
              <controlPr locked="0" defaultSize="0" autoFill="0" autoLine="0" autoPict="0">
                <anchor moveWithCells="1">
                  <from>
                    <xdr:col>46</xdr:col>
                    <xdr:colOff>0</xdr:colOff>
                    <xdr:row>120</xdr:row>
                    <xdr:rowOff>0</xdr:rowOff>
                  </from>
                  <to>
                    <xdr:col>46</xdr:col>
                    <xdr:colOff>12700</xdr:colOff>
                    <xdr:row>121</xdr:row>
                    <xdr:rowOff>755650</xdr:rowOff>
                  </to>
                </anchor>
              </controlPr>
            </control>
          </mc:Choice>
        </mc:AlternateContent>
        <mc:AlternateContent xmlns:mc="http://schemas.openxmlformats.org/markup-compatibility/2006">
          <mc:Choice Requires="x14">
            <control shapeId="234900" r:id="rId403" name="Check Box 404">
              <controlPr locked="0" defaultSize="0" autoFill="0" autoLine="0" autoPict="0">
                <anchor moveWithCells="1">
                  <from>
                    <xdr:col>46</xdr:col>
                    <xdr:colOff>0</xdr:colOff>
                    <xdr:row>120</xdr:row>
                    <xdr:rowOff>0</xdr:rowOff>
                  </from>
                  <to>
                    <xdr:col>46</xdr:col>
                    <xdr:colOff>12700</xdr:colOff>
                    <xdr:row>121</xdr:row>
                    <xdr:rowOff>69850</xdr:rowOff>
                  </to>
                </anchor>
              </controlPr>
            </control>
          </mc:Choice>
        </mc:AlternateContent>
        <mc:AlternateContent xmlns:mc="http://schemas.openxmlformats.org/markup-compatibility/2006">
          <mc:Choice Requires="x14">
            <control shapeId="234901" r:id="rId404" name="Check Box 405">
              <controlPr locked="0" defaultSize="0" autoFill="0" autoLine="0" autoPict="0">
                <anchor moveWithCells="1">
                  <from>
                    <xdr:col>46</xdr:col>
                    <xdr:colOff>0</xdr:colOff>
                    <xdr:row>107</xdr:row>
                    <xdr:rowOff>0</xdr:rowOff>
                  </from>
                  <to>
                    <xdr:col>46</xdr:col>
                    <xdr:colOff>38100</xdr:colOff>
                    <xdr:row>107</xdr:row>
                    <xdr:rowOff>374650</xdr:rowOff>
                  </to>
                </anchor>
              </controlPr>
            </control>
          </mc:Choice>
        </mc:AlternateContent>
        <mc:AlternateContent xmlns:mc="http://schemas.openxmlformats.org/markup-compatibility/2006">
          <mc:Choice Requires="x14">
            <control shapeId="234902" r:id="rId405" name="Check Box 406">
              <controlPr locked="0" defaultSize="0" autoFill="0" autoLine="0" autoPict="0">
                <anchor moveWithCells="1">
                  <from>
                    <xdr:col>46</xdr:col>
                    <xdr:colOff>0</xdr:colOff>
                    <xdr:row>107</xdr:row>
                    <xdr:rowOff>0</xdr:rowOff>
                  </from>
                  <to>
                    <xdr:col>46</xdr:col>
                    <xdr:colOff>38100</xdr:colOff>
                    <xdr:row>107</xdr:row>
                    <xdr:rowOff>374650</xdr:rowOff>
                  </to>
                </anchor>
              </controlPr>
            </control>
          </mc:Choice>
        </mc:AlternateContent>
        <mc:AlternateContent xmlns:mc="http://schemas.openxmlformats.org/markup-compatibility/2006">
          <mc:Choice Requires="x14">
            <control shapeId="234903" r:id="rId406" name="Check Box 407">
              <controlPr locked="0" defaultSize="0" autoFill="0" autoLine="0" autoPict="0">
                <anchor moveWithCells="1">
                  <from>
                    <xdr:col>46</xdr:col>
                    <xdr:colOff>0</xdr:colOff>
                    <xdr:row>107</xdr:row>
                    <xdr:rowOff>0</xdr:rowOff>
                  </from>
                  <to>
                    <xdr:col>46</xdr:col>
                    <xdr:colOff>38100</xdr:colOff>
                    <xdr:row>107</xdr:row>
                    <xdr:rowOff>298450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BFE2E-89FC-4848-B752-9666969EF86E}">
  <sheetPr codeName="Sheet24">
    <tabColor rgb="FFFFFF00"/>
    <pageSetUpPr fitToPage="1"/>
  </sheetPr>
  <dimension ref="A1:BY62"/>
  <sheetViews>
    <sheetView view="pageBreakPreview" zoomScale="55" zoomScaleNormal="100" zoomScaleSheetLayoutView="55" workbookViewId="0"/>
  </sheetViews>
  <sheetFormatPr defaultColWidth="8.90625" defaultRowHeight="13" outlineLevelCol="1" x14ac:dyDescent="0.2"/>
  <cols>
    <col min="1" max="1" width="13.08984375" style="295" customWidth="1"/>
    <col min="2" max="2" width="19.453125" style="295" customWidth="1"/>
    <col min="3" max="3" width="24.54296875" style="295" customWidth="1"/>
    <col min="4" max="4" width="24" style="295" customWidth="1"/>
    <col min="5" max="5" width="23.90625" style="295" customWidth="1"/>
    <col min="6" max="6" width="38.90625" style="295" customWidth="1"/>
    <col min="7" max="7" width="21.453125" style="295" customWidth="1"/>
    <col min="8" max="8" width="22" style="295" customWidth="1"/>
    <col min="9" max="9" width="26.90625" style="295" customWidth="1"/>
    <col min="10" max="10" width="23.6328125" style="295" customWidth="1"/>
    <col min="11" max="11" width="24.6328125" style="295" customWidth="1"/>
    <col min="12" max="12" width="24.6328125" style="295" hidden="1" customWidth="1"/>
    <col min="13" max="13" width="21.36328125" style="295" customWidth="1"/>
    <col min="14" max="14" width="21.36328125" style="295" hidden="1" customWidth="1" outlineLevel="1"/>
    <col min="15" max="15" width="20.81640625" style="295" customWidth="1" collapsed="1"/>
    <col min="16" max="16" width="20.81640625" style="295" hidden="1" customWidth="1"/>
    <col min="17" max="17" width="24.90625" style="295" customWidth="1"/>
    <col min="18" max="18" width="20.36328125" style="295" customWidth="1"/>
    <col min="19" max="16384" width="8.90625" style="295"/>
  </cols>
  <sheetData>
    <row r="1" spans="1:18" ht="20.5" x14ac:dyDescent="0.25">
      <c r="A1" s="294" t="str">
        <f>IF(B2="事前申請","第４号様式　その１",IF(B2="事後申請及び実績申請","第４号様式　その２","申請形態を選択してください"))</f>
        <v>第４号様式　その１</v>
      </c>
    </row>
    <row r="2" spans="1:18" ht="42.65" customHeight="1" x14ac:dyDescent="0.2">
      <c r="A2" s="345" t="s">
        <v>639</v>
      </c>
      <c r="B2" s="899" t="s">
        <v>656</v>
      </c>
      <c r="C2" s="899"/>
      <c r="D2" s="346" t="s">
        <v>621</v>
      </c>
    </row>
    <row r="3" spans="1:18" ht="34.75" customHeight="1" thickBot="1" x14ac:dyDescent="0.35">
      <c r="A3" s="296" t="s">
        <v>558</v>
      </c>
    </row>
    <row r="4" spans="1:18" ht="34.25" customHeight="1" x14ac:dyDescent="0.2">
      <c r="A4" s="298" t="s">
        <v>559</v>
      </c>
      <c r="B4" s="299" t="s">
        <v>560</v>
      </c>
      <c r="C4" s="299" t="s">
        <v>562</v>
      </c>
      <c r="D4" s="299" t="s">
        <v>561</v>
      </c>
      <c r="E4" s="299" t="str">
        <f>IF(B2="事前申請","初度登録日(予定)",IF(B2="事後申請及び実績申請","初度登録日","申請形態を選択してください"))</f>
        <v>初度登録日(予定)</v>
      </c>
      <c r="F4" s="299" t="str">
        <f>IF(B2="事前申請","使用の本拠の位置(予定)",IF(B2="事後申請及び実績申請","使用の本拠の位置","申請形態を選択してください"))</f>
        <v>使用の本拠の位置(予定)</v>
      </c>
      <c r="G4" s="299" t="str">
        <f>IF(B2="事前申請","用途・種別(予定)",IF(B2="事後申請及び実績申請","用途・種別","申請形態を選択してください"))</f>
        <v>用途・種別(予定)</v>
      </c>
      <c r="H4" s="299" t="str">
        <f>IF(B2="事前申請","",IF(B2="事後申請及び実績申請","登録番号","申請形態を選択してください"))</f>
        <v/>
      </c>
      <c r="I4" s="299" t="str">
        <f>IF(B2="事前申請","",IF(B2="事後申請及び実績申請","車台番号","申請形態を選択してください"))</f>
        <v/>
      </c>
      <c r="J4" s="446" t="s">
        <v>663</v>
      </c>
      <c r="K4" s="299" t="s">
        <v>564</v>
      </c>
      <c r="L4" s="446" t="s">
        <v>664</v>
      </c>
      <c r="M4" s="299" t="s">
        <v>565</v>
      </c>
      <c r="N4" s="446" t="s">
        <v>665</v>
      </c>
      <c r="O4" s="299" t="s">
        <v>566</v>
      </c>
      <c r="P4" s="449" t="s">
        <v>666</v>
      </c>
      <c r="Q4" s="299" t="s">
        <v>567</v>
      </c>
      <c r="R4" s="350" t="str">
        <f>IF(B2="事前申請","",IF(B2="事後申請及び実績申請","交付決定番号（実績申請のみ）","申請形態を選択してください"))</f>
        <v/>
      </c>
    </row>
    <row r="5" spans="1:18" ht="31.75" customHeight="1" thickBot="1" x14ac:dyDescent="0.25">
      <c r="A5" s="300" t="s">
        <v>568</v>
      </c>
      <c r="B5" s="297" t="s">
        <v>617</v>
      </c>
      <c r="C5" s="297" t="s">
        <v>569</v>
      </c>
      <c r="D5" s="297" t="s">
        <v>640</v>
      </c>
      <c r="E5" s="348" t="s">
        <v>570</v>
      </c>
      <c r="F5" s="297" t="s">
        <v>571</v>
      </c>
      <c r="G5" s="297" t="s">
        <v>618</v>
      </c>
      <c r="H5" s="297" t="str">
        <f>IF(B2="事前申請","",IF(B2="事後申請及び実績申請","練馬１００な××","申請形態を選択してください"))</f>
        <v/>
      </c>
      <c r="I5" s="297" t="str">
        <f>IF(B2="事前申請","",IF(B2="事後申請及び実績申請","NTP10-××××","申請形態を選択してください"))</f>
        <v/>
      </c>
      <c r="J5" s="347" t="s">
        <v>641</v>
      </c>
      <c r="K5" s="347" t="s">
        <v>641</v>
      </c>
      <c r="L5" s="347" t="s">
        <v>641</v>
      </c>
      <c r="M5" s="347" t="s">
        <v>641</v>
      </c>
      <c r="N5" s="347" t="s">
        <v>641</v>
      </c>
      <c r="O5" s="349" t="s">
        <v>667</v>
      </c>
      <c r="P5" s="347" t="s">
        <v>641</v>
      </c>
      <c r="Q5" s="349" t="s">
        <v>642</v>
      </c>
      <c r="R5" s="351" t="str">
        <f>IF(B2="事前申請","",IF(B2="事後申請及び実績申請","HVB×××","申請形態を選択してください"))</f>
        <v/>
      </c>
    </row>
    <row r="6" spans="1:18" s="461" customFormat="1" ht="60" customHeight="1" thickTop="1" x14ac:dyDescent="0.2">
      <c r="A6" s="301">
        <v>1</v>
      </c>
      <c r="B6" s="451"/>
      <c r="C6" s="452"/>
      <c r="D6" s="452"/>
      <c r="E6" s="453"/>
      <c r="F6" s="457"/>
      <c r="G6" s="451"/>
      <c r="H6" s="452"/>
      <c r="I6" s="452"/>
      <c r="J6" s="450"/>
      <c r="K6" s="450"/>
      <c r="L6" s="447">
        <f>K6*2</f>
        <v>0</v>
      </c>
      <c r="M6" s="450"/>
      <c r="N6" s="447">
        <f>L6-M6</f>
        <v>0</v>
      </c>
      <c r="O6" s="459"/>
      <c r="P6" s="447">
        <f>ROUNDDOWN(IF(O6="○",N6,N6*0.5),-3)</f>
        <v>0</v>
      </c>
      <c r="Q6" s="450">
        <f>MIN(P6,2500000)</f>
        <v>0</v>
      </c>
      <c r="R6" s="460"/>
    </row>
    <row r="7" spans="1:18" s="461" customFormat="1" ht="60" customHeight="1" x14ac:dyDescent="0.2">
      <c r="A7" s="301">
        <v>2</v>
      </c>
      <c r="B7" s="451"/>
      <c r="C7" s="452"/>
      <c r="D7" s="452"/>
      <c r="E7" s="453"/>
      <c r="F7" s="457"/>
      <c r="G7" s="451"/>
      <c r="H7" s="452"/>
      <c r="I7" s="452"/>
      <c r="J7" s="450"/>
      <c r="K7" s="450"/>
      <c r="L7" s="447">
        <f>K7*2</f>
        <v>0</v>
      </c>
      <c r="M7" s="450"/>
      <c r="N7" s="447">
        <f t="shared" ref="N7:N25" si="0">L7-M7</f>
        <v>0</v>
      </c>
      <c r="O7" s="459"/>
      <c r="P7" s="447">
        <f t="shared" ref="P7:P25" si="1">ROUNDDOWN(IF(O7="○",N7,N7*0.5),-3)</f>
        <v>0</v>
      </c>
      <c r="Q7" s="450">
        <f t="shared" ref="Q7:Q25" si="2">MIN(P7,2500000)</f>
        <v>0</v>
      </c>
      <c r="R7" s="460"/>
    </row>
    <row r="8" spans="1:18" s="461" customFormat="1" ht="60" customHeight="1" x14ac:dyDescent="0.2">
      <c r="A8" s="301">
        <v>3</v>
      </c>
      <c r="B8" s="451"/>
      <c r="C8" s="452"/>
      <c r="D8" s="452"/>
      <c r="E8" s="453"/>
      <c r="F8" s="457"/>
      <c r="G8" s="451"/>
      <c r="H8" s="452"/>
      <c r="I8" s="452"/>
      <c r="J8" s="450"/>
      <c r="K8" s="450"/>
      <c r="L8" s="447">
        <f t="shared" ref="L8:L25" si="3">K8*2</f>
        <v>0</v>
      </c>
      <c r="M8" s="450"/>
      <c r="N8" s="447">
        <f t="shared" si="0"/>
        <v>0</v>
      </c>
      <c r="O8" s="459"/>
      <c r="P8" s="447">
        <f t="shared" si="1"/>
        <v>0</v>
      </c>
      <c r="Q8" s="450">
        <f t="shared" si="2"/>
        <v>0</v>
      </c>
      <c r="R8" s="460"/>
    </row>
    <row r="9" spans="1:18" s="461" customFormat="1" ht="60" customHeight="1" x14ac:dyDescent="0.2">
      <c r="A9" s="301">
        <v>4</v>
      </c>
      <c r="B9" s="451"/>
      <c r="C9" s="452"/>
      <c r="D9" s="452"/>
      <c r="E9" s="453"/>
      <c r="F9" s="457"/>
      <c r="G9" s="451"/>
      <c r="H9" s="452"/>
      <c r="I9" s="452"/>
      <c r="J9" s="450"/>
      <c r="K9" s="450"/>
      <c r="L9" s="447">
        <f t="shared" si="3"/>
        <v>0</v>
      </c>
      <c r="M9" s="450"/>
      <c r="N9" s="447">
        <f t="shared" si="0"/>
        <v>0</v>
      </c>
      <c r="O9" s="459"/>
      <c r="P9" s="447">
        <f t="shared" si="1"/>
        <v>0</v>
      </c>
      <c r="Q9" s="450">
        <f t="shared" si="2"/>
        <v>0</v>
      </c>
      <c r="R9" s="460"/>
    </row>
    <row r="10" spans="1:18" s="461" customFormat="1" ht="60" customHeight="1" x14ac:dyDescent="0.2">
      <c r="A10" s="301">
        <v>5</v>
      </c>
      <c r="B10" s="451"/>
      <c r="C10" s="452"/>
      <c r="D10" s="452"/>
      <c r="E10" s="453"/>
      <c r="F10" s="457"/>
      <c r="G10" s="451"/>
      <c r="H10" s="452"/>
      <c r="I10" s="452"/>
      <c r="J10" s="450"/>
      <c r="K10" s="450"/>
      <c r="L10" s="447">
        <f t="shared" si="3"/>
        <v>0</v>
      </c>
      <c r="M10" s="450"/>
      <c r="N10" s="447">
        <f t="shared" si="0"/>
        <v>0</v>
      </c>
      <c r="O10" s="459"/>
      <c r="P10" s="447">
        <f t="shared" si="1"/>
        <v>0</v>
      </c>
      <c r="Q10" s="450">
        <f t="shared" si="2"/>
        <v>0</v>
      </c>
      <c r="R10" s="460"/>
    </row>
    <row r="11" spans="1:18" s="461" customFormat="1" ht="60" customHeight="1" x14ac:dyDescent="0.2">
      <c r="A11" s="301">
        <v>6</v>
      </c>
      <c r="B11" s="451"/>
      <c r="C11" s="452"/>
      <c r="D11" s="452"/>
      <c r="E11" s="453"/>
      <c r="F11" s="457"/>
      <c r="G11" s="451"/>
      <c r="H11" s="452"/>
      <c r="I11" s="452"/>
      <c r="J11" s="450"/>
      <c r="K11" s="450"/>
      <c r="L11" s="447">
        <f t="shared" si="3"/>
        <v>0</v>
      </c>
      <c r="M11" s="450"/>
      <c r="N11" s="447">
        <f t="shared" si="0"/>
        <v>0</v>
      </c>
      <c r="O11" s="459"/>
      <c r="P11" s="447">
        <f t="shared" si="1"/>
        <v>0</v>
      </c>
      <c r="Q11" s="450">
        <f t="shared" si="2"/>
        <v>0</v>
      </c>
      <c r="R11" s="460"/>
    </row>
    <row r="12" spans="1:18" s="461" customFormat="1" ht="60" customHeight="1" x14ac:dyDescent="0.2">
      <c r="A12" s="301">
        <v>7</v>
      </c>
      <c r="B12" s="451"/>
      <c r="C12" s="452"/>
      <c r="D12" s="452"/>
      <c r="E12" s="453"/>
      <c r="F12" s="457"/>
      <c r="G12" s="451"/>
      <c r="H12" s="452"/>
      <c r="I12" s="452"/>
      <c r="J12" s="450"/>
      <c r="K12" s="450"/>
      <c r="L12" s="447">
        <f t="shared" si="3"/>
        <v>0</v>
      </c>
      <c r="M12" s="450"/>
      <c r="N12" s="447">
        <f t="shared" si="0"/>
        <v>0</v>
      </c>
      <c r="O12" s="459"/>
      <c r="P12" s="447">
        <f t="shared" si="1"/>
        <v>0</v>
      </c>
      <c r="Q12" s="450">
        <f t="shared" si="2"/>
        <v>0</v>
      </c>
      <c r="R12" s="460"/>
    </row>
    <row r="13" spans="1:18" s="461" customFormat="1" ht="60" customHeight="1" x14ac:dyDescent="0.2">
      <c r="A13" s="301">
        <v>8</v>
      </c>
      <c r="B13" s="451"/>
      <c r="C13" s="452"/>
      <c r="D13" s="452"/>
      <c r="E13" s="453"/>
      <c r="F13" s="457"/>
      <c r="G13" s="451"/>
      <c r="H13" s="452"/>
      <c r="I13" s="452"/>
      <c r="J13" s="450"/>
      <c r="K13" s="450"/>
      <c r="L13" s="447">
        <f t="shared" si="3"/>
        <v>0</v>
      </c>
      <c r="M13" s="450"/>
      <c r="N13" s="447">
        <f t="shared" si="0"/>
        <v>0</v>
      </c>
      <c r="O13" s="459"/>
      <c r="P13" s="447">
        <f t="shared" si="1"/>
        <v>0</v>
      </c>
      <c r="Q13" s="450">
        <f t="shared" si="2"/>
        <v>0</v>
      </c>
      <c r="R13" s="460"/>
    </row>
    <row r="14" spans="1:18" s="461" customFormat="1" ht="60" customHeight="1" x14ac:dyDescent="0.2">
      <c r="A14" s="301">
        <v>9</v>
      </c>
      <c r="B14" s="451"/>
      <c r="C14" s="452"/>
      <c r="D14" s="452"/>
      <c r="E14" s="453"/>
      <c r="F14" s="457"/>
      <c r="G14" s="451"/>
      <c r="H14" s="452"/>
      <c r="I14" s="452"/>
      <c r="J14" s="450"/>
      <c r="K14" s="450"/>
      <c r="L14" s="447">
        <f t="shared" si="3"/>
        <v>0</v>
      </c>
      <c r="M14" s="450"/>
      <c r="N14" s="447">
        <f t="shared" si="0"/>
        <v>0</v>
      </c>
      <c r="O14" s="459"/>
      <c r="P14" s="447">
        <f t="shared" si="1"/>
        <v>0</v>
      </c>
      <c r="Q14" s="450">
        <f t="shared" si="2"/>
        <v>0</v>
      </c>
      <c r="R14" s="460"/>
    </row>
    <row r="15" spans="1:18" s="461" customFormat="1" ht="60" customHeight="1" x14ac:dyDescent="0.2">
      <c r="A15" s="301">
        <v>10</v>
      </c>
      <c r="B15" s="451"/>
      <c r="C15" s="452"/>
      <c r="D15" s="452"/>
      <c r="E15" s="453"/>
      <c r="F15" s="457"/>
      <c r="G15" s="451"/>
      <c r="H15" s="452"/>
      <c r="I15" s="452"/>
      <c r="J15" s="450"/>
      <c r="K15" s="450"/>
      <c r="L15" s="447">
        <f t="shared" si="3"/>
        <v>0</v>
      </c>
      <c r="M15" s="450"/>
      <c r="N15" s="447">
        <f t="shared" si="0"/>
        <v>0</v>
      </c>
      <c r="O15" s="459"/>
      <c r="P15" s="447">
        <f t="shared" si="1"/>
        <v>0</v>
      </c>
      <c r="Q15" s="450">
        <f t="shared" si="2"/>
        <v>0</v>
      </c>
      <c r="R15" s="460"/>
    </row>
    <row r="16" spans="1:18" s="461" customFormat="1" ht="60" customHeight="1" x14ac:dyDescent="0.2">
      <c r="A16" s="301">
        <v>11</v>
      </c>
      <c r="B16" s="451"/>
      <c r="C16" s="452"/>
      <c r="D16" s="452"/>
      <c r="E16" s="453"/>
      <c r="F16" s="457"/>
      <c r="G16" s="451"/>
      <c r="H16" s="452"/>
      <c r="I16" s="452"/>
      <c r="J16" s="450"/>
      <c r="K16" s="450"/>
      <c r="L16" s="447">
        <f t="shared" si="3"/>
        <v>0</v>
      </c>
      <c r="M16" s="450"/>
      <c r="N16" s="447">
        <f t="shared" si="0"/>
        <v>0</v>
      </c>
      <c r="O16" s="459"/>
      <c r="P16" s="447">
        <f t="shared" si="1"/>
        <v>0</v>
      </c>
      <c r="Q16" s="450">
        <f t="shared" si="2"/>
        <v>0</v>
      </c>
      <c r="R16" s="460"/>
    </row>
    <row r="17" spans="1:18" s="461" customFormat="1" ht="60" customHeight="1" x14ac:dyDescent="0.2">
      <c r="A17" s="301">
        <v>12</v>
      </c>
      <c r="B17" s="451"/>
      <c r="C17" s="452"/>
      <c r="D17" s="452"/>
      <c r="E17" s="453"/>
      <c r="F17" s="457"/>
      <c r="G17" s="451"/>
      <c r="H17" s="452"/>
      <c r="I17" s="452"/>
      <c r="J17" s="450"/>
      <c r="K17" s="450"/>
      <c r="L17" s="447">
        <f t="shared" si="3"/>
        <v>0</v>
      </c>
      <c r="M17" s="450"/>
      <c r="N17" s="447">
        <f t="shared" si="0"/>
        <v>0</v>
      </c>
      <c r="O17" s="459"/>
      <c r="P17" s="447">
        <f t="shared" si="1"/>
        <v>0</v>
      </c>
      <c r="Q17" s="450">
        <f t="shared" si="2"/>
        <v>0</v>
      </c>
      <c r="R17" s="460"/>
    </row>
    <row r="18" spans="1:18" s="461" customFormat="1" ht="60" customHeight="1" x14ac:dyDescent="0.2">
      <c r="A18" s="301">
        <v>13</v>
      </c>
      <c r="B18" s="451"/>
      <c r="C18" s="452"/>
      <c r="D18" s="452"/>
      <c r="E18" s="453"/>
      <c r="F18" s="457"/>
      <c r="G18" s="451"/>
      <c r="H18" s="452"/>
      <c r="I18" s="452"/>
      <c r="J18" s="450"/>
      <c r="K18" s="450"/>
      <c r="L18" s="447">
        <f t="shared" si="3"/>
        <v>0</v>
      </c>
      <c r="M18" s="450"/>
      <c r="N18" s="447">
        <f t="shared" si="0"/>
        <v>0</v>
      </c>
      <c r="O18" s="459"/>
      <c r="P18" s="447">
        <f t="shared" si="1"/>
        <v>0</v>
      </c>
      <c r="Q18" s="450">
        <f t="shared" si="2"/>
        <v>0</v>
      </c>
      <c r="R18" s="460"/>
    </row>
    <row r="19" spans="1:18" s="461" customFormat="1" ht="60" customHeight="1" x14ac:dyDescent="0.2">
      <c r="A19" s="301">
        <v>14</v>
      </c>
      <c r="B19" s="451"/>
      <c r="C19" s="452"/>
      <c r="D19" s="452"/>
      <c r="E19" s="453"/>
      <c r="F19" s="457"/>
      <c r="G19" s="451"/>
      <c r="H19" s="452"/>
      <c r="I19" s="452"/>
      <c r="J19" s="450"/>
      <c r="K19" s="450"/>
      <c r="L19" s="447">
        <f t="shared" si="3"/>
        <v>0</v>
      </c>
      <c r="M19" s="450"/>
      <c r="N19" s="447">
        <f t="shared" si="0"/>
        <v>0</v>
      </c>
      <c r="O19" s="459"/>
      <c r="P19" s="447">
        <f t="shared" si="1"/>
        <v>0</v>
      </c>
      <c r="Q19" s="450">
        <f t="shared" si="2"/>
        <v>0</v>
      </c>
      <c r="R19" s="460"/>
    </row>
    <row r="20" spans="1:18" s="461" customFormat="1" ht="60" customHeight="1" x14ac:dyDescent="0.2">
      <c r="A20" s="301">
        <v>15</v>
      </c>
      <c r="B20" s="451"/>
      <c r="C20" s="452"/>
      <c r="D20" s="452"/>
      <c r="E20" s="453"/>
      <c r="F20" s="457"/>
      <c r="G20" s="451"/>
      <c r="H20" s="452"/>
      <c r="I20" s="452"/>
      <c r="J20" s="450"/>
      <c r="K20" s="450"/>
      <c r="L20" s="447">
        <f t="shared" si="3"/>
        <v>0</v>
      </c>
      <c r="M20" s="450"/>
      <c r="N20" s="447">
        <f t="shared" si="0"/>
        <v>0</v>
      </c>
      <c r="O20" s="459"/>
      <c r="P20" s="447">
        <f t="shared" si="1"/>
        <v>0</v>
      </c>
      <c r="Q20" s="450">
        <f t="shared" si="2"/>
        <v>0</v>
      </c>
      <c r="R20" s="460"/>
    </row>
    <row r="21" spans="1:18" s="461" customFormat="1" ht="60" customHeight="1" x14ac:dyDescent="0.2">
      <c r="A21" s="301">
        <v>16</v>
      </c>
      <c r="B21" s="451"/>
      <c r="C21" s="452"/>
      <c r="D21" s="452"/>
      <c r="E21" s="453"/>
      <c r="F21" s="457"/>
      <c r="G21" s="451"/>
      <c r="H21" s="452"/>
      <c r="I21" s="452"/>
      <c r="J21" s="450"/>
      <c r="K21" s="450"/>
      <c r="L21" s="447">
        <f t="shared" si="3"/>
        <v>0</v>
      </c>
      <c r="M21" s="450"/>
      <c r="N21" s="447">
        <f t="shared" si="0"/>
        <v>0</v>
      </c>
      <c r="O21" s="459"/>
      <c r="P21" s="447">
        <f t="shared" si="1"/>
        <v>0</v>
      </c>
      <c r="Q21" s="450">
        <f t="shared" si="2"/>
        <v>0</v>
      </c>
      <c r="R21" s="460"/>
    </row>
    <row r="22" spans="1:18" s="461" customFormat="1" ht="60" customHeight="1" x14ac:dyDescent="0.2">
      <c r="A22" s="301">
        <v>17</v>
      </c>
      <c r="B22" s="451"/>
      <c r="C22" s="452"/>
      <c r="D22" s="452"/>
      <c r="E22" s="453"/>
      <c r="F22" s="457"/>
      <c r="G22" s="451"/>
      <c r="H22" s="452"/>
      <c r="I22" s="452"/>
      <c r="J22" s="450"/>
      <c r="K22" s="450"/>
      <c r="L22" s="447">
        <f t="shared" si="3"/>
        <v>0</v>
      </c>
      <c r="M22" s="450"/>
      <c r="N22" s="447">
        <f t="shared" si="0"/>
        <v>0</v>
      </c>
      <c r="O22" s="459"/>
      <c r="P22" s="447">
        <f t="shared" si="1"/>
        <v>0</v>
      </c>
      <c r="Q22" s="450">
        <f t="shared" si="2"/>
        <v>0</v>
      </c>
      <c r="R22" s="460"/>
    </row>
    <row r="23" spans="1:18" s="461" customFormat="1" ht="60" customHeight="1" x14ac:dyDescent="0.2">
      <c r="A23" s="301">
        <v>18</v>
      </c>
      <c r="B23" s="451"/>
      <c r="C23" s="452"/>
      <c r="D23" s="452"/>
      <c r="E23" s="453"/>
      <c r="F23" s="457"/>
      <c r="G23" s="451"/>
      <c r="H23" s="452"/>
      <c r="I23" s="452"/>
      <c r="J23" s="450"/>
      <c r="K23" s="450"/>
      <c r="L23" s="447">
        <f t="shared" si="3"/>
        <v>0</v>
      </c>
      <c r="M23" s="450"/>
      <c r="N23" s="447">
        <f t="shared" si="0"/>
        <v>0</v>
      </c>
      <c r="O23" s="459"/>
      <c r="P23" s="447">
        <f t="shared" si="1"/>
        <v>0</v>
      </c>
      <c r="Q23" s="450">
        <f t="shared" si="2"/>
        <v>0</v>
      </c>
      <c r="R23" s="460"/>
    </row>
    <row r="24" spans="1:18" s="461" customFormat="1" ht="60" customHeight="1" x14ac:dyDescent="0.2">
      <c r="A24" s="301">
        <v>19</v>
      </c>
      <c r="B24" s="451"/>
      <c r="C24" s="452"/>
      <c r="D24" s="452"/>
      <c r="E24" s="453"/>
      <c r="F24" s="457"/>
      <c r="G24" s="451"/>
      <c r="H24" s="452"/>
      <c r="I24" s="452"/>
      <c r="J24" s="450"/>
      <c r="K24" s="450"/>
      <c r="L24" s="447">
        <f t="shared" si="3"/>
        <v>0</v>
      </c>
      <c r="M24" s="450"/>
      <c r="N24" s="447">
        <f t="shared" si="0"/>
        <v>0</v>
      </c>
      <c r="O24" s="459"/>
      <c r="P24" s="447">
        <f t="shared" si="1"/>
        <v>0</v>
      </c>
      <c r="Q24" s="450">
        <f t="shared" si="2"/>
        <v>0</v>
      </c>
      <c r="R24" s="460"/>
    </row>
    <row r="25" spans="1:18" s="461" customFormat="1" ht="60" customHeight="1" thickBot="1" x14ac:dyDescent="0.25">
      <c r="A25" s="352">
        <v>20</v>
      </c>
      <c r="B25" s="454"/>
      <c r="C25" s="455"/>
      <c r="D25" s="455"/>
      <c r="E25" s="456"/>
      <c r="F25" s="458"/>
      <c r="G25" s="454"/>
      <c r="H25" s="455"/>
      <c r="I25" s="455"/>
      <c r="J25" s="462"/>
      <c r="K25" s="462"/>
      <c r="L25" s="448">
        <f t="shared" si="3"/>
        <v>0</v>
      </c>
      <c r="M25" s="462"/>
      <c r="N25" s="448">
        <f t="shared" si="0"/>
        <v>0</v>
      </c>
      <c r="O25" s="463"/>
      <c r="P25" s="447">
        <f t="shared" si="1"/>
        <v>0</v>
      </c>
      <c r="Q25" s="450">
        <f t="shared" si="2"/>
        <v>0</v>
      </c>
      <c r="R25" s="464"/>
    </row>
    <row r="62" spans="31:77" ht="104" x14ac:dyDescent="0.2">
      <c r="AE62" s="302" t="s">
        <v>586</v>
      </c>
      <c r="BY62" s="302" t="s">
        <v>586</v>
      </c>
    </row>
  </sheetData>
  <mergeCells count="1">
    <mergeCell ref="B2:C2"/>
  </mergeCells>
  <phoneticPr fontId="9"/>
  <conditionalFormatting sqref="H4:I25">
    <cfRule type="expression" dxfId="41" priority="2">
      <formula>$B$2="事前申請"</formula>
    </cfRule>
  </conditionalFormatting>
  <conditionalFormatting sqref="R4:R25">
    <cfRule type="expression" dxfId="40" priority="1">
      <formula>$B$2="事前申請"</formula>
    </cfRule>
  </conditionalFormatting>
  <dataValidations count="4">
    <dataValidation type="list" allowBlank="1" showInputMessage="1" showErrorMessage="1" sqref="O5:O25" xr:uid="{2F33DF69-F023-47E2-974E-D12364AC7340}">
      <formula1>"○,×"</formula1>
    </dataValidation>
    <dataValidation type="list" allowBlank="1" showInputMessage="1" showErrorMessage="1" sqref="G6:G25" xr:uid="{43CC856B-26EB-47EF-BB71-211C525668FC}">
      <formula1>"小型・乗用,普通・乗用"</formula1>
    </dataValidation>
    <dataValidation type="list" allowBlank="1" showInputMessage="1" showErrorMessage="1" sqref="B6:B25" xr:uid="{9542B5EF-88E8-4AD0-A3F1-EFCA9FCE7178}">
      <formula1>"日野,いすゞ"</formula1>
    </dataValidation>
    <dataValidation type="list" allowBlank="1" showInputMessage="1" showErrorMessage="1" sqref="B2" xr:uid="{EA5EAC04-A72B-4A7F-B828-73F7BDCEA972}">
      <formula1>"事前申請,事後申請及び実績申請"</formula1>
    </dataValidation>
  </dataValidations>
  <pageMargins left="0.70866141732283472" right="0.70866141732283472" top="0.74803149606299213" bottom="0.74803149606299213" header="0.31496062992125984" footer="0.31496062992125984"/>
  <pageSetup paperSize="9" scale="36" fitToWidth="0"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4D6A-D6D2-46AD-8DC2-30F9E2F86FB8}">
  <sheetPr>
    <tabColor rgb="FFFFFF00"/>
    <pageSetUpPr fitToPage="1"/>
  </sheetPr>
  <dimension ref="A1:BY62"/>
  <sheetViews>
    <sheetView view="pageBreakPreview" zoomScale="55" zoomScaleNormal="100" zoomScaleSheetLayoutView="55" workbookViewId="0"/>
  </sheetViews>
  <sheetFormatPr defaultColWidth="8.90625" defaultRowHeight="13" outlineLevelCol="1" x14ac:dyDescent="0.2"/>
  <cols>
    <col min="1" max="1" width="13.08984375" style="295" customWidth="1"/>
    <col min="2" max="2" width="19.453125" style="295" customWidth="1"/>
    <col min="3" max="3" width="24.54296875" style="295" customWidth="1"/>
    <col min="4" max="4" width="24" style="295" customWidth="1"/>
    <col min="5" max="5" width="23.90625" style="295" customWidth="1"/>
    <col min="6" max="6" width="38.90625" style="295" customWidth="1"/>
    <col min="7" max="7" width="21.453125" style="295" customWidth="1"/>
    <col min="8" max="8" width="22" style="295" customWidth="1"/>
    <col min="9" max="9" width="26.90625" style="295" customWidth="1"/>
    <col min="10" max="10" width="23.6328125" style="295" customWidth="1"/>
    <col min="11" max="11" width="24.6328125" style="295" customWidth="1"/>
    <col min="12" max="12" width="24.6328125" style="295" hidden="1" customWidth="1"/>
    <col min="13" max="13" width="21.36328125" style="295" customWidth="1"/>
    <col min="14" max="14" width="21.36328125" style="295" hidden="1" customWidth="1" outlineLevel="1"/>
    <col min="15" max="15" width="20.81640625" style="295" customWidth="1" collapsed="1"/>
    <col min="16" max="16" width="20.81640625" style="295" hidden="1" customWidth="1"/>
    <col min="17" max="17" width="24.90625" style="295" customWidth="1"/>
    <col min="18" max="18" width="20.36328125" style="295" customWidth="1"/>
    <col min="19" max="16384" width="8.90625" style="295"/>
  </cols>
  <sheetData>
    <row r="1" spans="1:18" ht="20.5" x14ac:dyDescent="0.25">
      <c r="A1" s="294" t="str">
        <f>IF(B2="事前申請","第４号様式　その１",IF(B2="事後申請及び実績申請","第４号様式　その２","申請形態を選択してください"))</f>
        <v>第４号様式　その２</v>
      </c>
    </row>
    <row r="2" spans="1:18" ht="42.65" customHeight="1" x14ac:dyDescent="0.2">
      <c r="A2" s="345" t="s">
        <v>639</v>
      </c>
      <c r="B2" s="899" t="s">
        <v>620</v>
      </c>
      <c r="C2" s="899"/>
      <c r="D2" s="346" t="s">
        <v>621</v>
      </c>
    </row>
    <row r="3" spans="1:18" ht="34.75" customHeight="1" thickBot="1" x14ac:dyDescent="0.35">
      <c r="A3" s="296" t="s">
        <v>558</v>
      </c>
    </row>
    <row r="4" spans="1:18" ht="34.25" customHeight="1" x14ac:dyDescent="0.2">
      <c r="A4" s="298" t="s">
        <v>559</v>
      </c>
      <c r="B4" s="299" t="s">
        <v>560</v>
      </c>
      <c r="C4" s="299" t="s">
        <v>562</v>
      </c>
      <c r="D4" s="299" t="s">
        <v>561</v>
      </c>
      <c r="E4" s="299" t="str">
        <f>IF(B2="事前申請","初度登録日(予定)",IF(B2="事後申請及び実績申請","初度登録日","申請形態を選択してください"))</f>
        <v>初度登録日</v>
      </c>
      <c r="F4" s="299" t="str">
        <f>IF(B2="事前申請","使用の本拠の位置(予定)",IF(B2="事後申請及び実績申請","使用の本拠の位置","申請形態を選択してください"))</f>
        <v>使用の本拠の位置</v>
      </c>
      <c r="G4" s="299" t="str">
        <f>IF(B2="事前申請","用途・種別(予定)",IF(B2="事後申請及び実績申請","用途・種別","申請形態を選択してください"))</f>
        <v>用途・種別</v>
      </c>
      <c r="H4" s="299" t="str">
        <f>IF(B2="事前申請","",IF(B2="事後申請及び実績申請","登録番号","申請形態を選択してください"))</f>
        <v>登録番号</v>
      </c>
      <c r="I4" s="299" t="str">
        <f>IF(B2="事前申請","",IF(B2="事後申請及び実績申請","車台番号","申請形態を選択してください"))</f>
        <v>車台番号</v>
      </c>
      <c r="J4" s="446" t="s">
        <v>663</v>
      </c>
      <c r="K4" s="299" t="s">
        <v>564</v>
      </c>
      <c r="L4" s="446" t="s">
        <v>664</v>
      </c>
      <c r="M4" s="299" t="s">
        <v>565</v>
      </c>
      <c r="N4" s="446" t="s">
        <v>665</v>
      </c>
      <c r="O4" s="299" t="s">
        <v>566</v>
      </c>
      <c r="P4" s="449" t="s">
        <v>666</v>
      </c>
      <c r="Q4" s="299" t="s">
        <v>567</v>
      </c>
      <c r="R4" s="350" t="str">
        <f>IF(B2="事前申請","",IF(B2="事後申請及び実績申請","交付決定番号（実績申請のみ）","申請形態を選択してください"))</f>
        <v>交付決定番号（実績申請のみ）</v>
      </c>
    </row>
    <row r="5" spans="1:18" ht="31.75" customHeight="1" thickBot="1" x14ac:dyDescent="0.25">
      <c r="A5" s="300" t="s">
        <v>568</v>
      </c>
      <c r="B5" s="297" t="s">
        <v>617</v>
      </c>
      <c r="C5" s="297" t="s">
        <v>569</v>
      </c>
      <c r="D5" s="297" t="s">
        <v>640</v>
      </c>
      <c r="E5" s="348" t="s">
        <v>570</v>
      </c>
      <c r="F5" s="297" t="s">
        <v>571</v>
      </c>
      <c r="G5" s="297" t="s">
        <v>618</v>
      </c>
      <c r="H5" s="297" t="str">
        <f>IF(B2="事前申請","",IF(B2="事後申請及び実績申請","練馬１００な××","申請形態を選択してください"))</f>
        <v>練馬１００な××</v>
      </c>
      <c r="I5" s="297" t="str">
        <f>IF(B2="事前申請","",IF(B2="事後申請及び実績申請","NTP10-××××","申請形態を選択してください"))</f>
        <v>NTP10-××××</v>
      </c>
      <c r="J5" s="347" t="s">
        <v>641</v>
      </c>
      <c r="K5" s="347" t="s">
        <v>641</v>
      </c>
      <c r="L5" s="347" t="s">
        <v>641</v>
      </c>
      <c r="M5" s="347" t="s">
        <v>641</v>
      </c>
      <c r="N5" s="347" t="s">
        <v>641</v>
      </c>
      <c r="O5" s="349" t="s">
        <v>667</v>
      </c>
      <c r="P5" s="347" t="s">
        <v>641</v>
      </c>
      <c r="Q5" s="349" t="s">
        <v>642</v>
      </c>
      <c r="R5" s="351" t="str">
        <f>IF(B2="事前申請","",IF(B2="事後申請及び実績申請","HVB×××","申請形態を選択してください"))</f>
        <v>HVB×××</v>
      </c>
    </row>
    <row r="6" spans="1:18" s="461" customFormat="1" ht="60" customHeight="1" thickTop="1" x14ac:dyDescent="0.2">
      <c r="A6" s="301">
        <v>1</v>
      </c>
      <c r="B6" s="451"/>
      <c r="C6" s="452"/>
      <c r="D6" s="452"/>
      <c r="E6" s="453"/>
      <c r="F6" s="457"/>
      <c r="G6" s="451"/>
      <c r="H6" s="452"/>
      <c r="I6" s="452"/>
      <c r="J6" s="450"/>
      <c r="K6" s="450"/>
      <c r="L6" s="447">
        <f>K6*2</f>
        <v>0</v>
      </c>
      <c r="M6" s="450"/>
      <c r="N6" s="447">
        <f>L6-M6</f>
        <v>0</v>
      </c>
      <c r="O6" s="459"/>
      <c r="P6" s="447">
        <f>ROUNDDOWN(IF(O6="○",N6,N6*0.5),-3)</f>
        <v>0</v>
      </c>
      <c r="Q6" s="450">
        <f>MIN(P6,2500000)</f>
        <v>0</v>
      </c>
      <c r="R6" s="460"/>
    </row>
    <row r="7" spans="1:18" s="461" customFormat="1" ht="60" customHeight="1" x14ac:dyDescent="0.2">
      <c r="A7" s="301">
        <v>2</v>
      </c>
      <c r="B7" s="451"/>
      <c r="C7" s="452"/>
      <c r="D7" s="452"/>
      <c r="E7" s="453"/>
      <c r="F7" s="457"/>
      <c r="G7" s="451"/>
      <c r="H7" s="452"/>
      <c r="I7" s="452"/>
      <c r="J7" s="450"/>
      <c r="K7" s="450"/>
      <c r="L7" s="447">
        <f>K7*2</f>
        <v>0</v>
      </c>
      <c r="M7" s="450"/>
      <c r="N7" s="447">
        <f t="shared" ref="N7:N25" si="0">L7-M7</f>
        <v>0</v>
      </c>
      <c r="O7" s="459"/>
      <c r="P7" s="447">
        <f t="shared" ref="P7:P25" si="1">ROUNDDOWN(IF(O7="○",N7,N7*0.5),-3)</f>
        <v>0</v>
      </c>
      <c r="Q7" s="450">
        <f t="shared" ref="Q7:Q25" si="2">MIN(P7,2500000)</f>
        <v>0</v>
      </c>
      <c r="R7" s="460"/>
    </row>
    <row r="8" spans="1:18" s="461" customFormat="1" ht="60" customHeight="1" x14ac:dyDescent="0.2">
      <c r="A8" s="301">
        <v>3</v>
      </c>
      <c r="B8" s="451"/>
      <c r="C8" s="452"/>
      <c r="D8" s="452"/>
      <c r="E8" s="453"/>
      <c r="F8" s="457"/>
      <c r="G8" s="451"/>
      <c r="H8" s="452"/>
      <c r="I8" s="452"/>
      <c r="J8" s="450"/>
      <c r="K8" s="450"/>
      <c r="L8" s="447">
        <f t="shared" ref="L8:L25" si="3">K8*2</f>
        <v>0</v>
      </c>
      <c r="M8" s="450"/>
      <c r="N8" s="447">
        <f t="shared" si="0"/>
        <v>0</v>
      </c>
      <c r="O8" s="459"/>
      <c r="P8" s="447">
        <f t="shared" si="1"/>
        <v>0</v>
      </c>
      <c r="Q8" s="450">
        <f t="shared" si="2"/>
        <v>0</v>
      </c>
      <c r="R8" s="460"/>
    </row>
    <row r="9" spans="1:18" s="461" customFormat="1" ht="60" customHeight="1" x14ac:dyDescent="0.2">
      <c r="A9" s="301">
        <v>4</v>
      </c>
      <c r="B9" s="451"/>
      <c r="C9" s="452"/>
      <c r="D9" s="452"/>
      <c r="E9" s="453"/>
      <c r="F9" s="457"/>
      <c r="G9" s="451"/>
      <c r="H9" s="452"/>
      <c r="I9" s="452"/>
      <c r="J9" s="450"/>
      <c r="K9" s="450"/>
      <c r="L9" s="447">
        <f t="shared" si="3"/>
        <v>0</v>
      </c>
      <c r="M9" s="450"/>
      <c r="N9" s="447">
        <f t="shared" si="0"/>
        <v>0</v>
      </c>
      <c r="O9" s="459"/>
      <c r="P9" s="447">
        <f t="shared" si="1"/>
        <v>0</v>
      </c>
      <c r="Q9" s="450">
        <f t="shared" si="2"/>
        <v>0</v>
      </c>
      <c r="R9" s="460"/>
    </row>
    <row r="10" spans="1:18" s="461" customFormat="1" ht="60" customHeight="1" x14ac:dyDescent="0.2">
      <c r="A10" s="301">
        <v>5</v>
      </c>
      <c r="B10" s="451"/>
      <c r="C10" s="452"/>
      <c r="D10" s="452"/>
      <c r="E10" s="453"/>
      <c r="F10" s="457"/>
      <c r="G10" s="451"/>
      <c r="H10" s="452"/>
      <c r="I10" s="452"/>
      <c r="J10" s="450"/>
      <c r="K10" s="450"/>
      <c r="L10" s="447">
        <f t="shared" si="3"/>
        <v>0</v>
      </c>
      <c r="M10" s="450"/>
      <c r="N10" s="447">
        <f t="shared" si="0"/>
        <v>0</v>
      </c>
      <c r="O10" s="459"/>
      <c r="P10" s="447">
        <f t="shared" si="1"/>
        <v>0</v>
      </c>
      <c r="Q10" s="450">
        <f t="shared" si="2"/>
        <v>0</v>
      </c>
      <c r="R10" s="460"/>
    </row>
    <row r="11" spans="1:18" s="461" customFormat="1" ht="60" customHeight="1" x14ac:dyDescent="0.2">
      <c r="A11" s="301">
        <v>6</v>
      </c>
      <c r="B11" s="451"/>
      <c r="C11" s="452"/>
      <c r="D11" s="452"/>
      <c r="E11" s="453"/>
      <c r="F11" s="457"/>
      <c r="G11" s="451"/>
      <c r="H11" s="452"/>
      <c r="I11" s="452"/>
      <c r="J11" s="450"/>
      <c r="K11" s="450"/>
      <c r="L11" s="447">
        <f t="shared" si="3"/>
        <v>0</v>
      </c>
      <c r="M11" s="450"/>
      <c r="N11" s="447">
        <f t="shared" si="0"/>
        <v>0</v>
      </c>
      <c r="O11" s="459"/>
      <c r="P11" s="447">
        <f t="shared" si="1"/>
        <v>0</v>
      </c>
      <c r="Q11" s="450">
        <f t="shared" si="2"/>
        <v>0</v>
      </c>
      <c r="R11" s="460"/>
    </row>
    <row r="12" spans="1:18" s="461" customFormat="1" ht="60" customHeight="1" x14ac:dyDescent="0.2">
      <c r="A12" s="301">
        <v>7</v>
      </c>
      <c r="B12" s="451"/>
      <c r="C12" s="452"/>
      <c r="D12" s="452"/>
      <c r="E12" s="453"/>
      <c r="F12" s="457"/>
      <c r="G12" s="451"/>
      <c r="H12" s="452"/>
      <c r="I12" s="452"/>
      <c r="J12" s="450"/>
      <c r="K12" s="450"/>
      <c r="L12" s="447">
        <f t="shared" si="3"/>
        <v>0</v>
      </c>
      <c r="M12" s="450"/>
      <c r="N12" s="447">
        <f t="shared" si="0"/>
        <v>0</v>
      </c>
      <c r="O12" s="459"/>
      <c r="P12" s="447">
        <f t="shared" si="1"/>
        <v>0</v>
      </c>
      <c r="Q12" s="450">
        <f t="shared" si="2"/>
        <v>0</v>
      </c>
      <c r="R12" s="460"/>
    </row>
    <row r="13" spans="1:18" s="461" customFormat="1" ht="60" customHeight="1" x14ac:dyDescent="0.2">
      <c r="A13" s="301">
        <v>8</v>
      </c>
      <c r="B13" s="451"/>
      <c r="C13" s="452"/>
      <c r="D13" s="452"/>
      <c r="E13" s="453"/>
      <c r="F13" s="457"/>
      <c r="G13" s="451"/>
      <c r="H13" s="452"/>
      <c r="I13" s="452"/>
      <c r="J13" s="450"/>
      <c r="K13" s="450"/>
      <c r="L13" s="447">
        <f t="shared" si="3"/>
        <v>0</v>
      </c>
      <c r="M13" s="450"/>
      <c r="N13" s="447">
        <f t="shared" si="0"/>
        <v>0</v>
      </c>
      <c r="O13" s="459"/>
      <c r="P13" s="447">
        <f t="shared" si="1"/>
        <v>0</v>
      </c>
      <c r="Q13" s="450">
        <f t="shared" si="2"/>
        <v>0</v>
      </c>
      <c r="R13" s="460"/>
    </row>
    <row r="14" spans="1:18" s="461" customFormat="1" ht="60" customHeight="1" x14ac:dyDescent="0.2">
      <c r="A14" s="301">
        <v>9</v>
      </c>
      <c r="B14" s="451"/>
      <c r="C14" s="452"/>
      <c r="D14" s="452"/>
      <c r="E14" s="453"/>
      <c r="F14" s="457"/>
      <c r="G14" s="451"/>
      <c r="H14" s="452"/>
      <c r="I14" s="452"/>
      <c r="J14" s="450"/>
      <c r="K14" s="450"/>
      <c r="L14" s="447">
        <f t="shared" si="3"/>
        <v>0</v>
      </c>
      <c r="M14" s="450"/>
      <c r="N14" s="447">
        <f t="shared" si="0"/>
        <v>0</v>
      </c>
      <c r="O14" s="459"/>
      <c r="P14" s="447">
        <f t="shared" si="1"/>
        <v>0</v>
      </c>
      <c r="Q14" s="450">
        <f t="shared" si="2"/>
        <v>0</v>
      </c>
      <c r="R14" s="460"/>
    </row>
    <row r="15" spans="1:18" s="461" customFormat="1" ht="60" customHeight="1" x14ac:dyDescent="0.2">
      <c r="A15" s="301">
        <v>10</v>
      </c>
      <c r="B15" s="451"/>
      <c r="C15" s="452"/>
      <c r="D15" s="452"/>
      <c r="E15" s="453"/>
      <c r="F15" s="457"/>
      <c r="G15" s="451"/>
      <c r="H15" s="452"/>
      <c r="I15" s="452"/>
      <c r="J15" s="450"/>
      <c r="K15" s="450"/>
      <c r="L15" s="447">
        <f t="shared" si="3"/>
        <v>0</v>
      </c>
      <c r="M15" s="450"/>
      <c r="N15" s="447">
        <f t="shared" si="0"/>
        <v>0</v>
      </c>
      <c r="O15" s="459"/>
      <c r="P15" s="447">
        <f t="shared" si="1"/>
        <v>0</v>
      </c>
      <c r="Q15" s="450">
        <f t="shared" si="2"/>
        <v>0</v>
      </c>
      <c r="R15" s="460"/>
    </row>
    <row r="16" spans="1:18" s="461" customFormat="1" ht="60" customHeight="1" x14ac:dyDescent="0.2">
      <c r="A16" s="301">
        <v>11</v>
      </c>
      <c r="B16" s="451"/>
      <c r="C16" s="452"/>
      <c r="D16" s="452"/>
      <c r="E16" s="453"/>
      <c r="F16" s="457"/>
      <c r="G16" s="451"/>
      <c r="H16" s="452"/>
      <c r="I16" s="452"/>
      <c r="J16" s="450"/>
      <c r="K16" s="450"/>
      <c r="L16" s="447">
        <f t="shared" si="3"/>
        <v>0</v>
      </c>
      <c r="M16" s="450"/>
      <c r="N16" s="447">
        <f t="shared" si="0"/>
        <v>0</v>
      </c>
      <c r="O16" s="459"/>
      <c r="P16" s="447">
        <f t="shared" si="1"/>
        <v>0</v>
      </c>
      <c r="Q16" s="450">
        <f t="shared" si="2"/>
        <v>0</v>
      </c>
      <c r="R16" s="460"/>
    </row>
    <row r="17" spans="1:18" s="461" customFormat="1" ht="60" customHeight="1" x14ac:dyDescent="0.2">
      <c r="A17" s="301">
        <v>12</v>
      </c>
      <c r="B17" s="451"/>
      <c r="C17" s="452"/>
      <c r="D17" s="452"/>
      <c r="E17" s="453"/>
      <c r="F17" s="457"/>
      <c r="G17" s="451"/>
      <c r="H17" s="452"/>
      <c r="I17" s="452"/>
      <c r="J17" s="450"/>
      <c r="K17" s="450"/>
      <c r="L17" s="447">
        <f t="shared" si="3"/>
        <v>0</v>
      </c>
      <c r="M17" s="450"/>
      <c r="N17" s="447">
        <f t="shared" si="0"/>
        <v>0</v>
      </c>
      <c r="O17" s="459"/>
      <c r="P17" s="447">
        <f t="shared" si="1"/>
        <v>0</v>
      </c>
      <c r="Q17" s="450">
        <f t="shared" si="2"/>
        <v>0</v>
      </c>
      <c r="R17" s="460"/>
    </row>
    <row r="18" spans="1:18" s="461" customFormat="1" ht="60" customHeight="1" x14ac:dyDescent="0.2">
      <c r="A18" s="301">
        <v>13</v>
      </c>
      <c r="B18" s="451"/>
      <c r="C18" s="452"/>
      <c r="D18" s="452"/>
      <c r="E18" s="453"/>
      <c r="F18" s="457"/>
      <c r="G18" s="451"/>
      <c r="H18" s="452"/>
      <c r="I18" s="452"/>
      <c r="J18" s="450"/>
      <c r="K18" s="450"/>
      <c r="L18" s="447">
        <f t="shared" si="3"/>
        <v>0</v>
      </c>
      <c r="M18" s="450"/>
      <c r="N18" s="447">
        <f t="shared" si="0"/>
        <v>0</v>
      </c>
      <c r="O18" s="459"/>
      <c r="P18" s="447">
        <f t="shared" si="1"/>
        <v>0</v>
      </c>
      <c r="Q18" s="450">
        <f t="shared" si="2"/>
        <v>0</v>
      </c>
      <c r="R18" s="460"/>
    </row>
    <row r="19" spans="1:18" s="461" customFormat="1" ht="60" customHeight="1" x14ac:dyDescent="0.2">
      <c r="A19" s="301">
        <v>14</v>
      </c>
      <c r="B19" s="451"/>
      <c r="C19" s="452"/>
      <c r="D19" s="452"/>
      <c r="E19" s="453"/>
      <c r="F19" s="457"/>
      <c r="G19" s="451"/>
      <c r="H19" s="452"/>
      <c r="I19" s="452"/>
      <c r="J19" s="450"/>
      <c r="K19" s="450"/>
      <c r="L19" s="447">
        <f t="shared" si="3"/>
        <v>0</v>
      </c>
      <c r="M19" s="450"/>
      <c r="N19" s="447">
        <f t="shared" si="0"/>
        <v>0</v>
      </c>
      <c r="O19" s="459"/>
      <c r="P19" s="447">
        <f t="shared" si="1"/>
        <v>0</v>
      </c>
      <c r="Q19" s="450">
        <f t="shared" si="2"/>
        <v>0</v>
      </c>
      <c r="R19" s="460"/>
    </row>
    <row r="20" spans="1:18" s="461" customFormat="1" ht="60" customHeight="1" x14ac:dyDescent="0.2">
      <c r="A20" s="301">
        <v>15</v>
      </c>
      <c r="B20" s="451"/>
      <c r="C20" s="452"/>
      <c r="D20" s="452"/>
      <c r="E20" s="453"/>
      <c r="F20" s="457"/>
      <c r="G20" s="451"/>
      <c r="H20" s="452"/>
      <c r="I20" s="452"/>
      <c r="J20" s="450"/>
      <c r="K20" s="450"/>
      <c r="L20" s="447">
        <f t="shared" si="3"/>
        <v>0</v>
      </c>
      <c r="M20" s="450"/>
      <c r="N20" s="447">
        <f t="shared" si="0"/>
        <v>0</v>
      </c>
      <c r="O20" s="459"/>
      <c r="P20" s="447">
        <f t="shared" si="1"/>
        <v>0</v>
      </c>
      <c r="Q20" s="450">
        <f t="shared" si="2"/>
        <v>0</v>
      </c>
      <c r="R20" s="460"/>
    </row>
    <row r="21" spans="1:18" s="461" customFormat="1" ht="60" customHeight="1" x14ac:dyDescent="0.2">
      <c r="A21" s="301">
        <v>16</v>
      </c>
      <c r="B21" s="451"/>
      <c r="C21" s="452"/>
      <c r="D21" s="452"/>
      <c r="E21" s="453"/>
      <c r="F21" s="457"/>
      <c r="G21" s="451"/>
      <c r="H21" s="452"/>
      <c r="I21" s="452"/>
      <c r="J21" s="450"/>
      <c r="K21" s="450"/>
      <c r="L21" s="447">
        <f t="shared" si="3"/>
        <v>0</v>
      </c>
      <c r="M21" s="450"/>
      <c r="N21" s="447">
        <f t="shared" si="0"/>
        <v>0</v>
      </c>
      <c r="O21" s="459"/>
      <c r="P21" s="447">
        <f t="shared" si="1"/>
        <v>0</v>
      </c>
      <c r="Q21" s="450">
        <f t="shared" si="2"/>
        <v>0</v>
      </c>
      <c r="R21" s="460"/>
    </row>
    <row r="22" spans="1:18" s="461" customFormat="1" ht="60" customHeight="1" x14ac:dyDescent="0.2">
      <c r="A22" s="301">
        <v>17</v>
      </c>
      <c r="B22" s="451"/>
      <c r="C22" s="452"/>
      <c r="D22" s="452"/>
      <c r="E22" s="453"/>
      <c r="F22" s="457"/>
      <c r="G22" s="451"/>
      <c r="H22" s="452"/>
      <c r="I22" s="452"/>
      <c r="J22" s="450"/>
      <c r="K22" s="450"/>
      <c r="L22" s="447">
        <f t="shared" si="3"/>
        <v>0</v>
      </c>
      <c r="M22" s="450"/>
      <c r="N22" s="447">
        <f t="shared" si="0"/>
        <v>0</v>
      </c>
      <c r="O22" s="459"/>
      <c r="P22" s="447">
        <f t="shared" si="1"/>
        <v>0</v>
      </c>
      <c r="Q22" s="450">
        <f t="shared" si="2"/>
        <v>0</v>
      </c>
      <c r="R22" s="460"/>
    </row>
    <row r="23" spans="1:18" s="461" customFormat="1" ht="60" customHeight="1" x14ac:dyDescent="0.2">
      <c r="A23" s="301">
        <v>18</v>
      </c>
      <c r="B23" s="451"/>
      <c r="C23" s="452"/>
      <c r="D23" s="452"/>
      <c r="E23" s="453"/>
      <c r="F23" s="457"/>
      <c r="G23" s="451"/>
      <c r="H23" s="452"/>
      <c r="I23" s="452"/>
      <c r="J23" s="450"/>
      <c r="K23" s="450"/>
      <c r="L23" s="447">
        <f t="shared" si="3"/>
        <v>0</v>
      </c>
      <c r="M23" s="450"/>
      <c r="N23" s="447">
        <f t="shared" si="0"/>
        <v>0</v>
      </c>
      <c r="O23" s="459"/>
      <c r="P23" s="447">
        <f t="shared" si="1"/>
        <v>0</v>
      </c>
      <c r="Q23" s="450">
        <f t="shared" si="2"/>
        <v>0</v>
      </c>
      <c r="R23" s="460"/>
    </row>
    <row r="24" spans="1:18" s="461" customFormat="1" ht="60" customHeight="1" x14ac:dyDescent="0.2">
      <c r="A24" s="301">
        <v>19</v>
      </c>
      <c r="B24" s="451"/>
      <c r="C24" s="452"/>
      <c r="D24" s="452"/>
      <c r="E24" s="453"/>
      <c r="F24" s="457"/>
      <c r="G24" s="451"/>
      <c r="H24" s="452"/>
      <c r="I24" s="452"/>
      <c r="J24" s="450"/>
      <c r="K24" s="450"/>
      <c r="L24" s="447">
        <f t="shared" si="3"/>
        <v>0</v>
      </c>
      <c r="M24" s="450"/>
      <c r="N24" s="447">
        <f t="shared" si="0"/>
        <v>0</v>
      </c>
      <c r="O24" s="459"/>
      <c r="P24" s="447">
        <f t="shared" si="1"/>
        <v>0</v>
      </c>
      <c r="Q24" s="450">
        <f t="shared" si="2"/>
        <v>0</v>
      </c>
      <c r="R24" s="460"/>
    </row>
    <row r="25" spans="1:18" s="461" customFormat="1" ht="60" customHeight="1" thickBot="1" x14ac:dyDescent="0.25">
      <c r="A25" s="352">
        <v>20</v>
      </c>
      <c r="B25" s="454"/>
      <c r="C25" s="455"/>
      <c r="D25" s="455"/>
      <c r="E25" s="456"/>
      <c r="F25" s="458"/>
      <c r="G25" s="454"/>
      <c r="H25" s="455"/>
      <c r="I25" s="455"/>
      <c r="J25" s="462"/>
      <c r="K25" s="462"/>
      <c r="L25" s="448">
        <f t="shared" si="3"/>
        <v>0</v>
      </c>
      <c r="M25" s="462"/>
      <c r="N25" s="448">
        <f t="shared" si="0"/>
        <v>0</v>
      </c>
      <c r="O25" s="463"/>
      <c r="P25" s="447">
        <f t="shared" si="1"/>
        <v>0</v>
      </c>
      <c r="Q25" s="450">
        <f t="shared" si="2"/>
        <v>0</v>
      </c>
      <c r="R25" s="464"/>
    </row>
    <row r="62" spans="31:77" ht="104" x14ac:dyDescent="0.2">
      <c r="AE62" s="302" t="s">
        <v>586</v>
      </c>
      <c r="BY62" s="302" t="s">
        <v>586</v>
      </c>
    </row>
  </sheetData>
  <mergeCells count="1">
    <mergeCell ref="B2:C2"/>
  </mergeCells>
  <phoneticPr fontId="9"/>
  <conditionalFormatting sqref="H4:I25">
    <cfRule type="expression" dxfId="39" priority="2">
      <formula>$B$2="事前申請"</formula>
    </cfRule>
  </conditionalFormatting>
  <conditionalFormatting sqref="R4:R25">
    <cfRule type="expression" dxfId="38" priority="1">
      <formula>$B$2="事前申請"</formula>
    </cfRule>
  </conditionalFormatting>
  <dataValidations count="4">
    <dataValidation type="list" allowBlank="1" showInputMessage="1" showErrorMessage="1" sqref="B2" xr:uid="{4CA2B59A-AE41-4AA1-A659-838DAA3BFEFC}">
      <formula1>"事前申請,事後申請及び実績申請"</formula1>
    </dataValidation>
    <dataValidation type="list" allowBlank="1" showInputMessage="1" showErrorMessage="1" sqref="B6:B25" xr:uid="{523C5DCE-F24E-4F93-956C-BB5BAA05A7B9}">
      <formula1>"日野,いすゞ"</formula1>
    </dataValidation>
    <dataValidation type="list" allowBlank="1" showInputMessage="1" showErrorMessage="1" sqref="G6:G25" xr:uid="{D102DF34-C484-448D-BF71-A9238F638891}">
      <formula1>"小型・乗用,普通・乗用"</formula1>
    </dataValidation>
    <dataValidation type="list" allowBlank="1" showInputMessage="1" showErrorMessage="1" sqref="O5:O25" xr:uid="{092E73B2-6E22-4E95-97B3-FA795E909FAA}">
      <formula1>"○,×"</formula1>
    </dataValidation>
  </dataValidations>
  <pageMargins left="0.70866141732283472" right="0.70866141732283472" top="0.74803149606299213" bottom="0.74803149606299213" header="0.31496062992125984" footer="0.31496062992125984"/>
  <pageSetup paperSize="9" scale="36" fitToWidth="0"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4870D-C0EE-435D-9E44-92762F7C2966}">
  <sheetPr codeName="Sheet7">
    <tabColor rgb="FFFFFF00"/>
  </sheetPr>
  <dimension ref="A1:CZ58"/>
  <sheetViews>
    <sheetView showGridLines="0" view="pageBreakPreview" zoomScale="85" zoomScaleNormal="100" zoomScaleSheetLayoutView="85" workbookViewId="0"/>
  </sheetViews>
  <sheetFormatPr defaultColWidth="2.453125" defaultRowHeight="14.15" customHeight="1" x14ac:dyDescent="0.2"/>
  <cols>
    <col min="1" max="1" width="2.453125" style="217" customWidth="1"/>
    <col min="2" max="2" width="4.08984375" style="217" customWidth="1"/>
    <col min="3" max="3" width="2.453125" style="217" customWidth="1"/>
    <col min="4" max="31" width="2.453125" style="217"/>
    <col min="32" max="33" width="2.453125" style="217" customWidth="1"/>
    <col min="34" max="37" width="2.453125" style="217"/>
    <col min="38" max="38" width="2.453125" style="217" customWidth="1"/>
    <col min="39" max="40" width="2.36328125" style="217" customWidth="1"/>
    <col min="41" max="44" width="2.453125" style="217"/>
    <col min="45" max="45" width="2.453125" style="217" customWidth="1"/>
    <col min="46" max="52" width="2.453125" style="217"/>
    <col min="53" max="53" width="2.453125" style="217" customWidth="1"/>
    <col min="54" max="54" width="4.08984375" style="217" customWidth="1"/>
    <col min="55" max="83" width="2.453125" style="217"/>
    <col min="84" max="85" width="2.453125" style="217" customWidth="1"/>
    <col min="86" max="90" width="2.453125" style="217"/>
    <col min="91" max="92" width="2.36328125" style="217" customWidth="1"/>
    <col min="93" max="16384" width="2.453125" style="217"/>
  </cols>
  <sheetData>
    <row r="1" spans="1:104" ht="14.15" customHeight="1" x14ac:dyDescent="0.2">
      <c r="AR1" s="900"/>
      <c r="AS1" s="900"/>
      <c r="AT1" s="900"/>
      <c r="AU1" s="900"/>
      <c r="AV1" s="900"/>
      <c r="AW1" s="900"/>
      <c r="AX1" s="900"/>
      <c r="AY1" s="900"/>
      <c r="AZ1" s="900"/>
      <c r="CR1" s="900"/>
      <c r="CS1" s="900"/>
      <c r="CT1" s="900"/>
      <c r="CU1" s="900"/>
      <c r="CV1" s="900"/>
      <c r="CW1" s="900"/>
      <c r="CX1" s="900"/>
      <c r="CY1" s="900"/>
      <c r="CZ1" s="900"/>
    </row>
    <row r="2" spans="1:104" ht="14.15" customHeight="1" x14ac:dyDescent="0.2">
      <c r="AZ2" s="218" t="s">
        <v>522</v>
      </c>
      <c r="CZ2" s="218" t="s">
        <v>522</v>
      </c>
    </row>
    <row r="3" spans="1:104" ht="14.15" customHeight="1" x14ac:dyDescent="0.2">
      <c r="A3" s="217" t="s">
        <v>523</v>
      </c>
      <c r="BA3" s="217" t="s">
        <v>523</v>
      </c>
    </row>
    <row r="4" spans="1:104" ht="14.15" customHeight="1" x14ac:dyDescent="0.2">
      <c r="A4" s="217" t="s">
        <v>524</v>
      </c>
      <c r="AP4" s="901"/>
      <c r="AQ4" s="901"/>
      <c r="AS4" s="901"/>
      <c r="AT4" s="901"/>
      <c r="AU4" s="219"/>
      <c r="AV4" s="219"/>
      <c r="AX4" s="901"/>
      <c r="AY4" s="901"/>
      <c r="BA4" s="217" t="s">
        <v>524</v>
      </c>
      <c r="CP4" s="901"/>
      <c r="CQ4" s="901"/>
      <c r="CS4" s="901"/>
      <c r="CT4" s="901"/>
      <c r="CU4" s="219"/>
      <c r="CV4" s="219"/>
      <c r="CX4" s="901"/>
      <c r="CY4" s="901"/>
    </row>
    <row r="5" spans="1:104" ht="15.65" customHeight="1" x14ac:dyDescent="0.2"/>
    <row r="6" spans="1:104" ht="14.15" customHeight="1" x14ac:dyDescent="0.2">
      <c r="A6" s="220"/>
      <c r="B6" s="220"/>
      <c r="C6" s="220"/>
      <c r="D6" s="220"/>
      <c r="E6" s="220"/>
      <c r="F6" s="220"/>
      <c r="G6" s="220"/>
      <c r="H6" s="220"/>
      <c r="I6" s="220"/>
      <c r="J6" s="220"/>
      <c r="K6" s="220"/>
      <c r="L6" s="220"/>
      <c r="M6" s="220"/>
      <c r="N6" s="905" t="s">
        <v>643</v>
      </c>
      <c r="O6" s="905"/>
      <c r="P6" s="905"/>
      <c r="Q6" s="905"/>
      <c r="R6" s="905"/>
      <c r="S6" s="905"/>
      <c r="T6" s="905"/>
      <c r="U6" s="905"/>
      <c r="V6" s="905"/>
      <c r="W6" s="905"/>
      <c r="X6" s="905"/>
      <c r="Y6" s="905"/>
      <c r="Z6" s="905"/>
      <c r="AA6" s="905"/>
      <c r="AB6" s="905"/>
      <c r="AC6" s="905"/>
      <c r="AD6" s="905"/>
      <c r="AE6" s="905"/>
      <c r="AF6" s="905"/>
      <c r="AG6" s="905"/>
      <c r="AH6" s="905"/>
      <c r="AI6" s="905"/>
      <c r="AJ6" s="905"/>
      <c r="AK6" s="905"/>
      <c r="AL6" s="905"/>
      <c r="AM6" s="905"/>
      <c r="AN6" s="905"/>
      <c r="AO6" s="905"/>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905" t="s">
        <v>643</v>
      </c>
      <c r="BO6" s="905"/>
      <c r="BP6" s="905"/>
      <c r="BQ6" s="905"/>
      <c r="BR6" s="905"/>
      <c r="BS6" s="905"/>
      <c r="BT6" s="905"/>
      <c r="BU6" s="905"/>
      <c r="BV6" s="905"/>
      <c r="BW6" s="905"/>
      <c r="BX6" s="905"/>
      <c r="BY6" s="905"/>
      <c r="BZ6" s="905"/>
      <c r="CA6" s="905"/>
      <c r="CB6" s="905"/>
      <c r="CC6" s="905"/>
      <c r="CD6" s="905"/>
      <c r="CE6" s="905"/>
      <c r="CF6" s="905"/>
      <c r="CG6" s="905"/>
      <c r="CH6" s="905"/>
      <c r="CI6" s="905"/>
      <c r="CJ6" s="905"/>
      <c r="CK6" s="905"/>
      <c r="CL6" s="905"/>
      <c r="CM6" s="905"/>
      <c r="CN6" s="905"/>
      <c r="CO6" s="905"/>
      <c r="CP6" s="220"/>
      <c r="CQ6" s="220"/>
      <c r="CR6" s="220"/>
      <c r="CS6" s="220"/>
      <c r="CT6" s="220"/>
      <c r="CU6" s="220"/>
      <c r="CV6" s="220"/>
      <c r="CW6" s="220"/>
      <c r="CX6" s="220"/>
      <c r="CY6" s="220"/>
      <c r="CZ6" s="220"/>
    </row>
    <row r="7" spans="1:104" ht="16.75" customHeight="1" x14ac:dyDescent="0.2">
      <c r="A7" s="221" t="s">
        <v>525</v>
      </c>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1" t="s">
        <v>525</v>
      </c>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row>
    <row r="8" spans="1:104" ht="17.399999999999999" customHeight="1" x14ac:dyDescent="0.2">
      <c r="A8" s="220"/>
      <c r="B8" s="220"/>
      <c r="C8" s="220"/>
      <c r="D8" s="220"/>
      <c r="E8" s="220"/>
      <c r="F8" s="220"/>
      <c r="G8" s="220"/>
      <c r="H8" s="220"/>
      <c r="I8" s="220"/>
      <c r="J8" s="220"/>
      <c r="K8" s="220"/>
      <c r="L8" s="220"/>
      <c r="M8" s="220"/>
      <c r="N8" s="220"/>
      <c r="O8" s="220"/>
      <c r="P8" s="220"/>
      <c r="Q8" s="220"/>
      <c r="R8" s="220"/>
      <c r="S8" s="220"/>
      <c r="T8" s="220"/>
      <c r="U8" s="220"/>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row>
    <row r="9" spans="1:104" ht="14.15" customHeight="1" x14ac:dyDescent="0.2">
      <c r="B9" s="906" t="s">
        <v>526</v>
      </c>
      <c r="C9" s="906"/>
      <c r="D9" s="906"/>
      <c r="E9" s="906"/>
      <c r="F9" s="906"/>
      <c r="G9" s="906"/>
      <c r="H9" s="906"/>
      <c r="I9" s="906"/>
      <c r="J9" s="906"/>
      <c r="K9" s="906"/>
      <c r="L9" s="906"/>
      <c r="M9" s="906"/>
      <c r="N9" s="906"/>
      <c r="O9" s="906"/>
      <c r="P9" s="906"/>
      <c r="Q9" s="906"/>
      <c r="R9" s="906"/>
      <c r="S9" s="906"/>
      <c r="T9" s="906"/>
      <c r="U9" s="906"/>
      <c r="V9" s="906"/>
      <c r="W9" s="906"/>
      <c r="X9" s="906"/>
      <c r="Y9" s="906"/>
      <c r="Z9" s="906"/>
      <c r="AA9" s="906"/>
      <c r="AB9" s="906"/>
      <c r="AC9" s="906"/>
      <c r="AD9" s="906"/>
      <c r="AE9" s="906"/>
      <c r="AF9" s="906"/>
      <c r="AG9" s="906"/>
      <c r="AH9" s="906"/>
      <c r="AI9" s="906"/>
      <c r="AJ9" s="906"/>
      <c r="AK9" s="906"/>
      <c r="AL9" s="906"/>
      <c r="AM9" s="906"/>
      <c r="AN9" s="906"/>
      <c r="AO9" s="906"/>
      <c r="AP9" s="906"/>
      <c r="AQ9" s="906"/>
      <c r="AR9" s="906"/>
      <c r="AS9" s="906"/>
      <c r="AT9" s="906"/>
      <c r="AU9" s="906"/>
      <c r="AV9" s="906"/>
      <c r="AW9" s="906"/>
      <c r="AX9" s="906"/>
      <c r="AY9" s="906"/>
      <c r="BB9" s="906" t="s">
        <v>526</v>
      </c>
      <c r="BC9" s="906"/>
      <c r="BD9" s="906"/>
      <c r="BE9" s="906"/>
      <c r="BF9" s="906"/>
      <c r="BG9" s="906"/>
      <c r="BH9" s="906"/>
      <c r="BI9" s="906"/>
      <c r="BJ9" s="906"/>
      <c r="BK9" s="906"/>
      <c r="BL9" s="906"/>
      <c r="BM9" s="906"/>
      <c r="BN9" s="906"/>
      <c r="BO9" s="906"/>
      <c r="BP9" s="906"/>
      <c r="BQ9" s="906"/>
      <c r="BR9" s="906"/>
      <c r="BS9" s="906"/>
      <c r="BT9" s="906"/>
      <c r="BU9" s="906"/>
      <c r="BV9" s="906"/>
      <c r="BW9" s="906"/>
      <c r="BX9" s="906"/>
      <c r="BY9" s="906"/>
      <c r="BZ9" s="906"/>
      <c r="CA9" s="906"/>
      <c r="CB9" s="906"/>
      <c r="CC9" s="906"/>
      <c r="CD9" s="906"/>
      <c r="CE9" s="906"/>
      <c r="CF9" s="906"/>
      <c r="CG9" s="906"/>
      <c r="CH9" s="906"/>
      <c r="CI9" s="906"/>
      <c r="CJ9" s="906"/>
      <c r="CK9" s="906"/>
      <c r="CL9" s="906"/>
      <c r="CM9" s="906"/>
      <c r="CN9" s="906"/>
      <c r="CO9" s="906"/>
      <c r="CP9" s="906"/>
      <c r="CQ9" s="906"/>
      <c r="CR9" s="906"/>
      <c r="CS9" s="906"/>
      <c r="CT9" s="906"/>
      <c r="CU9" s="906"/>
      <c r="CV9" s="906"/>
      <c r="CW9" s="906"/>
      <c r="CX9" s="906"/>
      <c r="CY9" s="906"/>
    </row>
    <row r="10" spans="1:104" ht="14.15" customHeight="1" x14ac:dyDescent="0.2">
      <c r="B10" s="906"/>
      <c r="C10" s="906"/>
      <c r="D10" s="906"/>
      <c r="E10" s="906"/>
      <c r="F10" s="906"/>
      <c r="G10" s="906"/>
      <c r="H10" s="906"/>
      <c r="I10" s="906"/>
      <c r="J10" s="906"/>
      <c r="K10" s="906"/>
      <c r="L10" s="906"/>
      <c r="M10" s="906"/>
      <c r="N10" s="906"/>
      <c r="O10" s="906"/>
      <c r="P10" s="906"/>
      <c r="Q10" s="906"/>
      <c r="R10" s="906"/>
      <c r="S10" s="906"/>
      <c r="T10" s="906"/>
      <c r="U10" s="906"/>
      <c r="V10" s="906"/>
      <c r="W10" s="906"/>
      <c r="X10" s="906"/>
      <c r="Y10" s="906"/>
      <c r="Z10" s="906"/>
      <c r="AA10" s="906"/>
      <c r="AB10" s="906"/>
      <c r="AC10" s="906"/>
      <c r="AD10" s="906"/>
      <c r="AE10" s="906"/>
      <c r="AF10" s="906"/>
      <c r="AG10" s="906"/>
      <c r="AH10" s="906"/>
      <c r="AI10" s="906"/>
      <c r="AJ10" s="906"/>
      <c r="AK10" s="906"/>
      <c r="AL10" s="906"/>
      <c r="AM10" s="906"/>
      <c r="AN10" s="906"/>
      <c r="AO10" s="906"/>
      <c r="AP10" s="906"/>
      <c r="AQ10" s="906"/>
      <c r="AR10" s="906"/>
      <c r="AS10" s="906"/>
      <c r="AT10" s="906"/>
      <c r="AU10" s="906"/>
      <c r="AV10" s="906"/>
      <c r="AW10" s="906"/>
      <c r="AX10" s="906"/>
      <c r="AY10" s="906"/>
      <c r="BB10" s="906"/>
      <c r="BC10" s="906"/>
      <c r="BD10" s="906"/>
      <c r="BE10" s="906"/>
      <c r="BF10" s="906"/>
      <c r="BG10" s="906"/>
      <c r="BH10" s="906"/>
      <c r="BI10" s="906"/>
      <c r="BJ10" s="906"/>
      <c r="BK10" s="906"/>
      <c r="BL10" s="906"/>
      <c r="BM10" s="906"/>
      <c r="BN10" s="906"/>
      <c r="BO10" s="906"/>
      <c r="BP10" s="906"/>
      <c r="BQ10" s="906"/>
      <c r="BR10" s="906"/>
      <c r="BS10" s="906"/>
      <c r="BT10" s="906"/>
      <c r="BU10" s="906"/>
      <c r="BV10" s="906"/>
      <c r="BW10" s="906"/>
      <c r="BX10" s="906"/>
      <c r="BY10" s="906"/>
      <c r="BZ10" s="906"/>
      <c r="CA10" s="906"/>
      <c r="CB10" s="906"/>
      <c r="CC10" s="906"/>
      <c r="CD10" s="906"/>
      <c r="CE10" s="906"/>
      <c r="CF10" s="906"/>
      <c r="CG10" s="906"/>
      <c r="CH10" s="906"/>
      <c r="CI10" s="906"/>
      <c r="CJ10" s="906"/>
      <c r="CK10" s="906"/>
      <c r="CL10" s="906"/>
      <c r="CM10" s="906"/>
      <c r="CN10" s="906"/>
      <c r="CO10" s="906"/>
      <c r="CP10" s="906"/>
      <c r="CQ10" s="906"/>
      <c r="CR10" s="906"/>
      <c r="CS10" s="906"/>
      <c r="CT10" s="906"/>
      <c r="CU10" s="906"/>
      <c r="CV10" s="906"/>
      <c r="CW10" s="906"/>
      <c r="CX10" s="906"/>
      <c r="CY10" s="906"/>
    </row>
    <row r="11" spans="1:104" ht="14.15" customHeight="1" x14ac:dyDescent="0.2">
      <c r="B11" s="906"/>
      <c r="C11" s="906"/>
      <c r="D11" s="906"/>
      <c r="E11" s="906"/>
      <c r="F11" s="906"/>
      <c r="G11" s="906"/>
      <c r="H11" s="906"/>
      <c r="I11" s="906"/>
      <c r="J11" s="906"/>
      <c r="K11" s="906"/>
      <c r="L11" s="906"/>
      <c r="M11" s="906"/>
      <c r="N11" s="906"/>
      <c r="O11" s="906"/>
      <c r="P11" s="906"/>
      <c r="Q11" s="906"/>
      <c r="R11" s="906"/>
      <c r="S11" s="906"/>
      <c r="T11" s="906"/>
      <c r="U11" s="906"/>
      <c r="V11" s="906"/>
      <c r="W11" s="906"/>
      <c r="X11" s="906"/>
      <c r="Y11" s="906"/>
      <c r="Z11" s="906"/>
      <c r="AA11" s="906"/>
      <c r="AB11" s="906"/>
      <c r="AC11" s="906"/>
      <c r="AD11" s="906"/>
      <c r="AE11" s="906"/>
      <c r="AF11" s="906"/>
      <c r="AG11" s="906"/>
      <c r="AH11" s="906"/>
      <c r="AI11" s="906"/>
      <c r="AJ11" s="906"/>
      <c r="AK11" s="906"/>
      <c r="AL11" s="906"/>
      <c r="AM11" s="906"/>
      <c r="AN11" s="906"/>
      <c r="AO11" s="906"/>
      <c r="AP11" s="906"/>
      <c r="AQ11" s="906"/>
      <c r="AR11" s="906"/>
      <c r="AS11" s="906"/>
      <c r="AT11" s="906"/>
      <c r="AU11" s="906"/>
      <c r="AV11" s="906"/>
      <c r="AW11" s="906"/>
      <c r="AX11" s="906"/>
      <c r="AY11" s="906"/>
      <c r="BB11" s="906"/>
      <c r="BC11" s="906"/>
      <c r="BD11" s="906"/>
      <c r="BE11" s="906"/>
      <c r="BF11" s="906"/>
      <c r="BG11" s="906"/>
      <c r="BH11" s="906"/>
      <c r="BI11" s="906"/>
      <c r="BJ11" s="906"/>
      <c r="BK11" s="906"/>
      <c r="BL11" s="906"/>
      <c r="BM11" s="906"/>
      <c r="BN11" s="906"/>
      <c r="BO11" s="906"/>
      <c r="BP11" s="906"/>
      <c r="BQ11" s="906"/>
      <c r="BR11" s="906"/>
      <c r="BS11" s="906"/>
      <c r="BT11" s="906"/>
      <c r="BU11" s="906"/>
      <c r="BV11" s="906"/>
      <c r="BW11" s="906"/>
      <c r="BX11" s="906"/>
      <c r="BY11" s="906"/>
      <c r="BZ11" s="906"/>
      <c r="CA11" s="906"/>
      <c r="CB11" s="906"/>
      <c r="CC11" s="906"/>
      <c r="CD11" s="906"/>
      <c r="CE11" s="906"/>
      <c r="CF11" s="906"/>
      <c r="CG11" s="906"/>
      <c r="CH11" s="906"/>
      <c r="CI11" s="906"/>
      <c r="CJ11" s="906"/>
      <c r="CK11" s="906"/>
      <c r="CL11" s="906"/>
      <c r="CM11" s="906"/>
      <c r="CN11" s="906"/>
      <c r="CO11" s="906"/>
      <c r="CP11" s="906"/>
      <c r="CQ11" s="906"/>
      <c r="CR11" s="906"/>
      <c r="CS11" s="906"/>
      <c r="CT11" s="906"/>
      <c r="CU11" s="906"/>
      <c r="CV11" s="906"/>
      <c r="CW11" s="906"/>
      <c r="CX11" s="906"/>
      <c r="CY11" s="906"/>
    </row>
    <row r="12" spans="1:104" ht="14.15" customHeight="1" x14ac:dyDescent="0.2">
      <c r="B12" s="906"/>
      <c r="C12" s="906"/>
      <c r="D12" s="906"/>
      <c r="E12" s="906"/>
      <c r="F12" s="906"/>
      <c r="G12" s="906"/>
      <c r="H12" s="906"/>
      <c r="I12" s="906"/>
      <c r="J12" s="906"/>
      <c r="K12" s="906"/>
      <c r="L12" s="906"/>
      <c r="M12" s="906"/>
      <c r="N12" s="906"/>
      <c r="O12" s="906"/>
      <c r="P12" s="906"/>
      <c r="Q12" s="906"/>
      <c r="R12" s="906"/>
      <c r="S12" s="906"/>
      <c r="T12" s="906"/>
      <c r="U12" s="906"/>
      <c r="V12" s="906"/>
      <c r="W12" s="906"/>
      <c r="X12" s="906"/>
      <c r="Y12" s="906"/>
      <c r="Z12" s="906"/>
      <c r="AA12" s="906"/>
      <c r="AB12" s="906"/>
      <c r="AC12" s="906"/>
      <c r="AD12" s="906"/>
      <c r="AE12" s="906"/>
      <c r="AF12" s="906"/>
      <c r="AG12" s="906"/>
      <c r="AH12" s="906"/>
      <c r="AI12" s="906"/>
      <c r="AJ12" s="906"/>
      <c r="AK12" s="906"/>
      <c r="AL12" s="906"/>
      <c r="AM12" s="906"/>
      <c r="AN12" s="906"/>
      <c r="AO12" s="906"/>
      <c r="AP12" s="906"/>
      <c r="AQ12" s="906"/>
      <c r="AR12" s="906"/>
      <c r="AS12" s="906"/>
      <c r="AT12" s="906"/>
      <c r="AU12" s="906"/>
      <c r="AV12" s="906"/>
      <c r="AW12" s="906"/>
      <c r="AX12" s="906"/>
      <c r="AY12" s="906"/>
      <c r="BB12" s="906"/>
      <c r="BC12" s="906"/>
      <c r="BD12" s="906"/>
      <c r="BE12" s="906"/>
      <c r="BF12" s="906"/>
      <c r="BG12" s="906"/>
      <c r="BH12" s="906"/>
      <c r="BI12" s="906"/>
      <c r="BJ12" s="906"/>
      <c r="BK12" s="906"/>
      <c r="BL12" s="906"/>
      <c r="BM12" s="906"/>
      <c r="BN12" s="906"/>
      <c r="BO12" s="906"/>
      <c r="BP12" s="906"/>
      <c r="BQ12" s="906"/>
      <c r="BR12" s="906"/>
      <c r="BS12" s="906"/>
      <c r="BT12" s="906"/>
      <c r="BU12" s="906"/>
      <c r="BV12" s="906"/>
      <c r="BW12" s="906"/>
      <c r="BX12" s="906"/>
      <c r="BY12" s="906"/>
      <c r="BZ12" s="906"/>
      <c r="CA12" s="906"/>
      <c r="CB12" s="906"/>
      <c r="CC12" s="906"/>
      <c r="CD12" s="906"/>
      <c r="CE12" s="906"/>
      <c r="CF12" s="906"/>
      <c r="CG12" s="906"/>
      <c r="CH12" s="906"/>
      <c r="CI12" s="906"/>
      <c r="CJ12" s="906"/>
      <c r="CK12" s="906"/>
      <c r="CL12" s="906"/>
      <c r="CM12" s="906"/>
      <c r="CN12" s="906"/>
      <c r="CO12" s="906"/>
      <c r="CP12" s="906"/>
      <c r="CQ12" s="906"/>
      <c r="CR12" s="906"/>
      <c r="CS12" s="906"/>
      <c r="CT12" s="906"/>
      <c r="CU12" s="906"/>
      <c r="CV12" s="906"/>
      <c r="CW12" s="906"/>
      <c r="CX12" s="906"/>
      <c r="CY12" s="906"/>
    </row>
    <row r="13" spans="1:104" ht="2.4" customHeight="1" x14ac:dyDescent="0.2">
      <c r="B13" s="222"/>
      <c r="C13" s="222"/>
      <c r="D13" s="222"/>
      <c r="E13" s="222"/>
      <c r="F13" s="222"/>
      <c r="G13" s="222"/>
      <c r="H13" s="222"/>
      <c r="I13" s="222"/>
      <c r="J13" s="222"/>
      <c r="K13" s="222"/>
      <c r="L13" s="222"/>
      <c r="M13" s="222"/>
      <c r="N13" s="222"/>
      <c r="O13" s="222"/>
      <c r="P13" s="222"/>
      <c r="Q13" s="222"/>
      <c r="R13" s="222"/>
      <c r="S13" s="222"/>
      <c r="T13" s="222"/>
      <c r="U13" s="222"/>
      <c r="V13" s="222"/>
      <c r="W13" s="222"/>
      <c r="X13" s="222"/>
      <c r="Y13" s="222"/>
      <c r="Z13" s="222"/>
      <c r="AA13" s="222"/>
      <c r="AB13" s="222"/>
      <c r="AC13" s="222"/>
      <c r="AD13" s="222"/>
      <c r="AE13" s="222"/>
      <c r="AF13" s="222"/>
      <c r="AG13" s="222"/>
      <c r="AH13" s="222"/>
      <c r="AI13" s="222"/>
      <c r="AJ13" s="222"/>
      <c r="AK13" s="222"/>
      <c r="AL13" s="222"/>
      <c r="AM13" s="222"/>
      <c r="AN13" s="222"/>
      <c r="AO13" s="222"/>
      <c r="AP13" s="222"/>
      <c r="AQ13" s="222"/>
      <c r="AR13" s="222"/>
      <c r="AS13" s="222"/>
      <c r="AT13" s="222"/>
      <c r="AU13" s="222"/>
      <c r="AV13" s="222"/>
      <c r="AW13" s="222"/>
      <c r="AX13" s="222"/>
      <c r="AY13" s="222"/>
      <c r="BB13" s="222"/>
      <c r="BC13" s="222"/>
      <c r="BD13" s="222"/>
      <c r="BE13" s="222"/>
      <c r="BF13" s="222"/>
      <c r="BG13" s="222"/>
      <c r="BH13" s="222"/>
      <c r="BI13" s="222"/>
      <c r="BJ13" s="222"/>
      <c r="BK13" s="222"/>
      <c r="BL13" s="222"/>
      <c r="BM13" s="222"/>
      <c r="BN13" s="222"/>
      <c r="BO13" s="222"/>
      <c r="BP13" s="222"/>
      <c r="BQ13" s="222"/>
      <c r="BR13" s="222"/>
      <c r="BS13" s="222"/>
      <c r="BT13" s="222"/>
      <c r="BU13" s="222"/>
      <c r="BV13" s="222"/>
      <c r="BW13" s="222"/>
      <c r="BX13" s="222"/>
      <c r="BY13" s="222"/>
      <c r="BZ13" s="222"/>
      <c r="CA13" s="222"/>
      <c r="CB13" s="222"/>
      <c r="CC13" s="222"/>
      <c r="CD13" s="222"/>
      <c r="CE13" s="222"/>
      <c r="CF13" s="222"/>
      <c r="CG13" s="222"/>
      <c r="CH13" s="222"/>
      <c r="CI13" s="222"/>
      <c r="CJ13" s="222"/>
      <c r="CK13" s="222"/>
      <c r="CL13" s="222"/>
      <c r="CM13" s="222"/>
      <c r="CN13" s="222"/>
      <c r="CO13" s="222"/>
      <c r="CP13" s="222"/>
      <c r="CQ13" s="222"/>
      <c r="CR13" s="222"/>
      <c r="CS13" s="222"/>
      <c r="CT13" s="222"/>
      <c r="CU13" s="222"/>
      <c r="CV13" s="222"/>
      <c r="CW13" s="222"/>
      <c r="CX13" s="222"/>
      <c r="CY13" s="222"/>
    </row>
    <row r="14" spans="1:104" ht="16.75" customHeight="1" x14ac:dyDescent="0.2">
      <c r="B14" s="223"/>
      <c r="C14" s="224" t="s">
        <v>527</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BB14" s="223"/>
      <c r="BC14" s="224" t="s">
        <v>527</v>
      </c>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c r="CR14" s="222"/>
      <c r="CS14" s="222"/>
      <c r="CT14" s="222"/>
      <c r="CU14" s="222"/>
      <c r="CV14" s="222"/>
      <c r="CW14" s="222"/>
      <c r="CX14" s="222"/>
      <c r="CY14" s="222"/>
    </row>
    <row r="15" spans="1:104" ht="16.75" customHeight="1" x14ac:dyDescent="0.2">
      <c r="B15" s="225"/>
      <c r="C15" s="226"/>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s="222"/>
      <c r="AG15" s="222"/>
      <c r="AH15" s="222"/>
      <c r="AI15" s="222"/>
      <c r="AJ15" s="222"/>
      <c r="AK15" s="222"/>
      <c r="AL15" s="222"/>
      <c r="AM15" s="222"/>
      <c r="AN15" s="222"/>
      <c r="AO15" s="222"/>
      <c r="AP15" s="222"/>
      <c r="AQ15" s="222"/>
      <c r="AR15" s="222"/>
      <c r="AS15" s="222"/>
      <c r="AT15" s="222"/>
      <c r="AU15" s="222"/>
      <c r="AV15" s="222"/>
      <c r="AW15" s="222"/>
      <c r="AX15" s="222"/>
      <c r="AY15" s="222"/>
      <c r="BB15" s="225"/>
      <c r="BC15" s="226"/>
      <c r="BE15" s="222"/>
      <c r="BF15" s="222"/>
      <c r="BG15" s="222"/>
      <c r="BH15" s="222"/>
      <c r="BI15" s="222"/>
      <c r="BJ15" s="222"/>
      <c r="BK15" s="222"/>
      <c r="BL15" s="222"/>
      <c r="BM15" s="222"/>
      <c r="BN15" s="222"/>
      <c r="BO15" s="222"/>
      <c r="BP15" s="222"/>
      <c r="BQ15" s="222"/>
      <c r="BR15" s="222"/>
      <c r="BS15" s="222"/>
      <c r="BT15" s="222"/>
      <c r="BU15" s="222"/>
      <c r="BV15" s="222"/>
      <c r="BW15" s="222"/>
      <c r="BX15" s="222"/>
      <c r="BY15" s="222"/>
      <c r="BZ15" s="222"/>
      <c r="CA15" s="222"/>
      <c r="CB15" s="222"/>
      <c r="CC15" s="222"/>
      <c r="CD15" s="222"/>
      <c r="CE15" s="222"/>
      <c r="CF15" s="222"/>
      <c r="CG15" s="222"/>
      <c r="CH15" s="222"/>
      <c r="CI15" s="222"/>
      <c r="CJ15" s="222"/>
      <c r="CK15" s="222"/>
      <c r="CL15" s="222"/>
      <c r="CM15" s="222"/>
      <c r="CN15" s="222"/>
      <c r="CO15" s="222"/>
      <c r="CP15" s="222"/>
      <c r="CQ15" s="222"/>
      <c r="CR15" s="222"/>
      <c r="CS15" s="222"/>
      <c r="CT15" s="222"/>
      <c r="CU15" s="222"/>
      <c r="CV15" s="222"/>
      <c r="CW15" s="222"/>
      <c r="CX15" s="222"/>
      <c r="CY15" s="222"/>
    </row>
    <row r="16" spans="1:104" ht="14.15" customHeight="1" x14ac:dyDescent="0.2">
      <c r="B16" s="227"/>
      <c r="F16" s="907" t="s">
        <v>528</v>
      </c>
      <c r="G16" s="907"/>
      <c r="H16" s="907"/>
      <c r="I16" s="907"/>
      <c r="J16" s="907"/>
      <c r="K16" s="907"/>
      <c r="L16" s="907"/>
      <c r="M16" s="907"/>
      <c r="N16" s="907"/>
      <c r="O16" s="907"/>
      <c r="P16" s="907"/>
      <c r="Q16" s="907"/>
      <c r="R16" s="907"/>
      <c r="S16" s="907"/>
      <c r="T16" s="907"/>
      <c r="U16" s="907"/>
      <c r="V16" s="907"/>
      <c r="W16" s="907"/>
      <c r="X16" s="907"/>
      <c r="Y16" s="907"/>
      <c r="Z16" s="907"/>
      <c r="AA16" s="907"/>
      <c r="AB16" s="907"/>
      <c r="AC16" s="902" t="s">
        <v>529</v>
      </c>
      <c r="AD16" s="902"/>
      <c r="AE16" s="902"/>
      <c r="AF16" s="902"/>
      <c r="AG16" s="902"/>
      <c r="AH16" s="902"/>
      <c r="AI16" s="902"/>
      <c r="AJ16" s="902"/>
      <c r="AK16" s="902"/>
      <c r="AL16" s="902"/>
      <c r="AM16" s="902"/>
      <c r="AN16" s="902"/>
      <c r="AO16" s="902"/>
      <c r="AP16" s="902"/>
      <c r="AQ16" s="902"/>
      <c r="AR16" s="902"/>
      <c r="AS16" s="902"/>
      <c r="AT16" s="902"/>
      <c r="AU16" s="902"/>
      <c r="AV16" s="902"/>
      <c r="AW16" s="902"/>
      <c r="AX16" s="902"/>
      <c r="BB16" s="227"/>
      <c r="BF16" s="907" t="s">
        <v>528</v>
      </c>
      <c r="BG16" s="907"/>
      <c r="BH16" s="907"/>
      <c r="BI16" s="907"/>
      <c r="BJ16" s="907"/>
      <c r="BK16" s="907"/>
      <c r="BL16" s="907"/>
      <c r="BM16" s="907"/>
      <c r="BN16" s="907"/>
      <c r="BO16" s="907"/>
      <c r="BP16" s="907"/>
      <c r="BQ16" s="907"/>
      <c r="BR16" s="907"/>
      <c r="BS16" s="907"/>
      <c r="BT16" s="907"/>
      <c r="BU16" s="907"/>
      <c r="BV16" s="907"/>
      <c r="BW16" s="907"/>
      <c r="BX16" s="907"/>
      <c r="BY16" s="907"/>
      <c r="BZ16" s="907"/>
      <c r="CA16" s="907"/>
      <c r="CB16" s="907"/>
      <c r="CC16" s="902" t="s">
        <v>529</v>
      </c>
      <c r="CD16" s="902"/>
      <c r="CE16" s="902"/>
      <c r="CF16" s="902"/>
      <c r="CG16" s="902"/>
      <c r="CH16" s="902"/>
      <c r="CI16" s="902"/>
      <c r="CJ16" s="902"/>
      <c r="CK16" s="902"/>
      <c r="CL16" s="902"/>
      <c r="CM16" s="902"/>
      <c r="CN16" s="902"/>
      <c r="CO16" s="902"/>
      <c r="CP16" s="902"/>
      <c r="CQ16" s="902"/>
      <c r="CR16" s="902"/>
      <c r="CS16" s="902"/>
      <c r="CT16" s="902"/>
      <c r="CU16" s="902"/>
      <c r="CV16" s="902"/>
      <c r="CW16" s="902"/>
      <c r="CX16" s="902"/>
    </row>
    <row r="17" spans="2:103" ht="28.25" customHeight="1" x14ac:dyDescent="0.2">
      <c r="B17" s="902" t="s">
        <v>530</v>
      </c>
      <c r="C17" s="902"/>
      <c r="D17" s="902"/>
      <c r="E17" s="902"/>
      <c r="F17" s="903"/>
      <c r="G17" s="903"/>
      <c r="H17" s="903"/>
      <c r="I17" s="903"/>
      <c r="J17" s="903"/>
      <c r="K17" s="903"/>
      <c r="L17" s="903"/>
      <c r="M17" s="903"/>
      <c r="N17" s="903"/>
      <c r="O17" s="903"/>
      <c r="P17" s="903"/>
      <c r="Q17" s="903"/>
      <c r="R17" s="903"/>
      <c r="S17" s="903"/>
      <c r="T17" s="903"/>
      <c r="U17" s="903"/>
      <c r="V17" s="903"/>
      <c r="W17" s="903"/>
      <c r="X17" s="903"/>
      <c r="Y17" s="903"/>
      <c r="Z17" s="903"/>
      <c r="AA17" s="903"/>
      <c r="AB17" s="903"/>
      <c r="AC17" s="904"/>
      <c r="AD17" s="904"/>
      <c r="AE17" s="904"/>
      <c r="AF17" s="904"/>
      <c r="AG17" s="904"/>
      <c r="AH17" s="904"/>
      <c r="AI17" s="904"/>
      <c r="AJ17" s="904"/>
      <c r="AK17" s="904"/>
      <c r="AL17" s="904"/>
      <c r="AM17" s="904"/>
      <c r="AN17" s="904"/>
      <c r="AO17" s="904"/>
      <c r="AP17" s="904"/>
      <c r="AQ17" s="904"/>
      <c r="AR17" s="904"/>
      <c r="AS17" s="904"/>
      <c r="AT17" s="904"/>
      <c r="AU17" s="904"/>
      <c r="AV17" s="904"/>
      <c r="AW17" s="904"/>
      <c r="AX17" s="904"/>
      <c r="BB17" s="902" t="s">
        <v>530</v>
      </c>
      <c r="BC17" s="902"/>
      <c r="BD17" s="902"/>
      <c r="BE17" s="902"/>
      <c r="BF17" s="903" t="s">
        <v>531</v>
      </c>
      <c r="BG17" s="903"/>
      <c r="BH17" s="903"/>
      <c r="BI17" s="903"/>
      <c r="BJ17" s="903"/>
      <c r="BK17" s="903"/>
      <c r="BL17" s="903"/>
      <c r="BM17" s="903"/>
      <c r="BN17" s="903"/>
      <c r="BO17" s="903"/>
      <c r="BP17" s="903"/>
      <c r="BQ17" s="903"/>
      <c r="BR17" s="903"/>
      <c r="BS17" s="903"/>
      <c r="BT17" s="903"/>
      <c r="BU17" s="903"/>
      <c r="BV17" s="903"/>
      <c r="BW17" s="903"/>
      <c r="BX17" s="903"/>
      <c r="BY17" s="903"/>
      <c r="BZ17" s="903"/>
      <c r="CA17" s="903"/>
      <c r="CB17" s="903"/>
      <c r="CC17" s="904" t="s">
        <v>531</v>
      </c>
      <c r="CD17" s="904"/>
      <c r="CE17" s="904"/>
      <c r="CF17" s="904"/>
      <c r="CG17" s="904"/>
      <c r="CH17" s="904"/>
      <c r="CI17" s="904"/>
      <c r="CJ17" s="904"/>
      <c r="CK17" s="904"/>
      <c r="CL17" s="904"/>
      <c r="CM17" s="904"/>
      <c r="CN17" s="904"/>
      <c r="CO17" s="904"/>
      <c r="CP17" s="904"/>
      <c r="CQ17" s="904"/>
      <c r="CR17" s="904"/>
      <c r="CS17" s="904"/>
      <c r="CT17" s="904"/>
      <c r="CU17" s="904"/>
      <c r="CV17" s="904"/>
      <c r="CW17" s="904"/>
      <c r="CX17" s="904"/>
    </row>
    <row r="18" spans="2:103" ht="28.25" customHeight="1" x14ac:dyDescent="0.2">
      <c r="B18" s="902" t="s">
        <v>532</v>
      </c>
      <c r="C18" s="902"/>
      <c r="D18" s="902"/>
      <c r="E18" s="902"/>
      <c r="F18" s="903"/>
      <c r="G18" s="903"/>
      <c r="H18" s="903"/>
      <c r="I18" s="903"/>
      <c r="J18" s="903"/>
      <c r="K18" s="903"/>
      <c r="L18" s="903"/>
      <c r="M18" s="903"/>
      <c r="N18" s="903"/>
      <c r="O18" s="903"/>
      <c r="P18" s="903"/>
      <c r="Q18" s="903"/>
      <c r="R18" s="903"/>
      <c r="S18" s="903"/>
      <c r="T18" s="903"/>
      <c r="U18" s="903"/>
      <c r="V18" s="903"/>
      <c r="W18" s="903"/>
      <c r="X18" s="903"/>
      <c r="Y18" s="903"/>
      <c r="Z18" s="903"/>
      <c r="AA18" s="903"/>
      <c r="AB18" s="903"/>
      <c r="AC18" s="904"/>
      <c r="AD18" s="904"/>
      <c r="AE18" s="904"/>
      <c r="AF18" s="904"/>
      <c r="AG18" s="904"/>
      <c r="AH18" s="904"/>
      <c r="AI18" s="904"/>
      <c r="AJ18" s="904"/>
      <c r="AK18" s="904"/>
      <c r="AL18" s="904"/>
      <c r="AM18" s="904"/>
      <c r="AN18" s="904"/>
      <c r="AO18" s="904"/>
      <c r="AP18" s="904"/>
      <c r="AQ18" s="904"/>
      <c r="AR18" s="904"/>
      <c r="AS18" s="904"/>
      <c r="AT18" s="904"/>
      <c r="AU18" s="904"/>
      <c r="AV18" s="904"/>
      <c r="AW18" s="904"/>
      <c r="AX18" s="904"/>
      <c r="BB18" s="902" t="s">
        <v>532</v>
      </c>
      <c r="BC18" s="902"/>
      <c r="BD18" s="902"/>
      <c r="BE18" s="902"/>
      <c r="BF18" s="903" t="s">
        <v>533</v>
      </c>
      <c r="BG18" s="903"/>
      <c r="BH18" s="903"/>
      <c r="BI18" s="903"/>
      <c r="BJ18" s="903"/>
      <c r="BK18" s="903"/>
      <c r="BL18" s="903"/>
      <c r="BM18" s="903"/>
      <c r="BN18" s="903"/>
      <c r="BO18" s="903"/>
      <c r="BP18" s="903"/>
      <c r="BQ18" s="903"/>
      <c r="BR18" s="903"/>
      <c r="BS18" s="903"/>
      <c r="BT18" s="903"/>
      <c r="BU18" s="903"/>
      <c r="BV18" s="903"/>
      <c r="BW18" s="903"/>
      <c r="BX18" s="903"/>
      <c r="BY18" s="903"/>
      <c r="BZ18" s="903"/>
      <c r="CA18" s="903"/>
      <c r="CB18" s="903"/>
      <c r="CC18" s="904" t="s">
        <v>534</v>
      </c>
      <c r="CD18" s="904"/>
      <c r="CE18" s="904"/>
      <c r="CF18" s="904"/>
      <c r="CG18" s="904"/>
      <c r="CH18" s="904"/>
      <c r="CI18" s="904"/>
      <c r="CJ18" s="904"/>
      <c r="CK18" s="904"/>
      <c r="CL18" s="904"/>
      <c r="CM18" s="904"/>
      <c r="CN18" s="904"/>
      <c r="CO18" s="904"/>
      <c r="CP18" s="904"/>
      <c r="CQ18" s="904"/>
      <c r="CR18" s="904"/>
      <c r="CS18" s="904"/>
      <c r="CT18" s="904"/>
      <c r="CU18" s="904"/>
      <c r="CV18" s="904"/>
      <c r="CW18" s="904"/>
      <c r="CX18" s="904"/>
    </row>
    <row r="19" spans="2:103" ht="28.25" customHeight="1" x14ac:dyDescent="0.2">
      <c r="B19" s="908" t="s">
        <v>535</v>
      </c>
      <c r="C19" s="908"/>
      <c r="D19" s="908"/>
      <c r="E19" s="908"/>
      <c r="F19" s="903"/>
      <c r="G19" s="903"/>
      <c r="H19" s="903"/>
      <c r="I19" s="903"/>
      <c r="J19" s="903"/>
      <c r="K19" s="903"/>
      <c r="L19" s="903"/>
      <c r="M19" s="903"/>
      <c r="N19" s="903"/>
      <c r="O19" s="903"/>
      <c r="P19" s="903"/>
      <c r="Q19" s="903"/>
      <c r="R19" s="903"/>
      <c r="S19" s="903"/>
      <c r="T19" s="903"/>
      <c r="U19" s="903"/>
      <c r="V19" s="903"/>
      <c r="W19" s="903"/>
      <c r="X19" s="903"/>
      <c r="Y19" s="903"/>
      <c r="Z19" s="903"/>
      <c r="AA19" s="903"/>
      <c r="AB19" s="903"/>
      <c r="AC19" s="904"/>
      <c r="AD19" s="904"/>
      <c r="AE19" s="904"/>
      <c r="AF19" s="904"/>
      <c r="AG19" s="904"/>
      <c r="AH19" s="904"/>
      <c r="AI19" s="904"/>
      <c r="AJ19" s="904"/>
      <c r="AK19" s="904"/>
      <c r="AL19" s="904"/>
      <c r="AM19" s="904"/>
      <c r="AN19" s="904"/>
      <c r="AO19" s="904"/>
      <c r="AP19" s="904"/>
      <c r="AQ19" s="904"/>
      <c r="AR19" s="904"/>
      <c r="AS19" s="904"/>
      <c r="AT19" s="904"/>
      <c r="AU19" s="904"/>
      <c r="AV19" s="904"/>
      <c r="AW19" s="904"/>
      <c r="AX19" s="904"/>
      <c r="BB19" s="908" t="s">
        <v>535</v>
      </c>
      <c r="BC19" s="908"/>
      <c r="BD19" s="908"/>
      <c r="BE19" s="908"/>
      <c r="BF19" s="903" t="s">
        <v>536</v>
      </c>
      <c r="BG19" s="903"/>
      <c r="BH19" s="903"/>
      <c r="BI19" s="903"/>
      <c r="BJ19" s="903"/>
      <c r="BK19" s="903"/>
      <c r="BL19" s="903"/>
      <c r="BM19" s="903"/>
      <c r="BN19" s="903"/>
      <c r="BO19" s="903"/>
      <c r="BP19" s="903"/>
      <c r="BQ19" s="903"/>
      <c r="BR19" s="903"/>
      <c r="BS19" s="903"/>
      <c r="BT19" s="903"/>
      <c r="BU19" s="903"/>
      <c r="BV19" s="903"/>
      <c r="BW19" s="903"/>
      <c r="BX19" s="903"/>
      <c r="BY19" s="903"/>
      <c r="BZ19" s="903"/>
      <c r="CA19" s="903"/>
      <c r="CB19" s="903"/>
      <c r="CC19" s="904" t="s">
        <v>537</v>
      </c>
      <c r="CD19" s="904"/>
      <c r="CE19" s="904"/>
      <c r="CF19" s="904"/>
      <c r="CG19" s="904"/>
      <c r="CH19" s="904"/>
      <c r="CI19" s="904"/>
      <c r="CJ19" s="904"/>
      <c r="CK19" s="904"/>
      <c r="CL19" s="904"/>
      <c r="CM19" s="904"/>
      <c r="CN19" s="904"/>
      <c r="CO19" s="904"/>
      <c r="CP19" s="904"/>
      <c r="CQ19" s="904"/>
      <c r="CR19" s="904"/>
      <c r="CS19" s="904"/>
      <c r="CT19" s="904"/>
      <c r="CU19" s="904"/>
      <c r="CV19" s="904"/>
      <c r="CW19" s="904"/>
      <c r="CX19" s="904"/>
    </row>
    <row r="20" spans="2:103" ht="28.25" customHeight="1" x14ac:dyDescent="0.2">
      <c r="B20" s="902" t="s">
        <v>538</v>
      </c>
      <c r="C20" s="902"/>
      <c r="D20" s="902"/>
      <c r="E20" s="902"/>
      <c r="F20" s="903"/>
      <c r="G20" s="903"/>
      <c r="H20" s="903"/>
      <c r="I20" s="903"/>
      <c r="J20" s="903"/>
      <c r="K20" s="903"/>
      <c r="L20" s="903"/>
      <c r="M20" s="903"/>
      <c r="N20" s="903"/>
      <c r="O20" s="903"/>
      <c r="P20" s="903"/>
      <c r="Q20" s="903"/>
      <c r="R20" s="903"/>
      <c r="S20" s="903"/>
      <c r="T20" s="903"/>
      <c r="U20" s="903"/>
      <c r="V20" s="903"/>
      <c r="W20" s="903"/>
      <c r="X20" s="903"/>
      <c r="Y20" s="903"/>
      <c r="Z20" s="903"/>
      <c r="AA20" s="903"/>
      <c r="AB20" s="903"/>
      <c r="AC20" s="904"/>
      <c r="AD20" s="904"/>
      <c r="AE20" s="904"/>
      <c r="AF20" s="904"/>
      <c r="AG20" s="904"/>
      <c r="AH20" s="904"/>
      <c r="AI20" s="904"/>
      <c r="AJ20" s="904"/>
      <c r="AK20" s="904"/>
      <c r="AL20" s="904"/>
      <c r="AM20" s="904"/>
      <c r="AN20" s="904"/>
      <c r="AO20" s="904"/>
      <c r="AP20" s="904"/>
      <c r="AQ20" s="904"/>
      <c r="AR20" s="904"/>
      <c r="AS20" s="904"/>
      <c r="AT20" s="904"/>
      <c r="AU20" s="904"/>
      <c r="AV20" s="904"/>
      <c r="AW20" s="904"/>
      <c r="AX20" s="904"/>
      <c r="BB20" s="902" t="s">
        <v>538</v>
      </c>
      <c r="BC20" s="902"/>
      <c r="BD20" s="902"/>
      <c r="BE20" s="902"/>
      <c r="BF20" s="903" t="s">
        <v>539</v>
      </c>
      <c r="BG20" s="903"/>
      <c r="BH20" s="903"/>
      <c r="BI20" s="903"/>
      <c r="BJ20" s="903"/>
      <c r="BK20" s="903"/>
      <c r="BL20" s="903"/>
      <c r="BM20" s="903"/>
      <c r="BN20" s="903"/>
      <c r="BO20" s="903"/>
      <c r="BP20" s="903"/>
      <c r="BQ20" s="903"/>
      <c r="BR20" s="903"/>
      <c r="BS20" s="903"/>
      <c r="BT20" s="903"/>
      <c r="BU20" s="903"/>
      <c r="BV20" s="903"/>
      <c r="BW20" s="903"/>
      <c r="BX20" s="903"/>
      <c r="BY20" s="903"/>
      <c r="BZ20" s="903"/>
      <c r="CA20" s="903"/>
      <c r="CB20" s="903"/>
      <c r="CC20" s="904" t="s">
        <v>540</v>
      </c>
      <c r="CD20" s="904"/>
      <c r="CE20" s="904"/>
      <c r="CF20" s="904"/>
      <c r="CG20" s="904"/>
      <c r="CH20" s="904"/>
      <c r="CI20" s="904"/>
      <c r="CJ20" s="904"/>
      <c r="CK20" s="904"/>
      <c r="CL20" s="904"/>
      <c r="CM20" s="904"/>
      <c r="CN20" s="904"/>
      <c r="CO20" s="904"/>
      <c r="CP20" s="904"/>
      <c r="CQ20" s="904"/>
      <c r="CR20" s="904"/>
      <c r="CS20" s="904"/>
      <c r="CT20" s="904"/>
      <c r="CU20" s="904"/>
      <c r="CV20" s="904"/>
      <c r="CW20" s="904"/>
      <c r="CX20" s="904"/>
    </row>
    <row r="21" spans="2:103" ht="26.4" customHeight="1" x14ac:dyDescent="0.2">
      <c r="J21" s="219"/>
      <c r="K21" s="219"/>
      <c r="N21" s="219"/>
      <c r="P21" s="219"/>
      <c r="S21" s="219"/>
      <c r="T21" s="219"/>
      <c r="V21" s="219"/>
      <c r="X21" s="219"/>
      <c r="Y21" s="219"/>
      <c r="Z21" s="219"/>
      <c r="AB21" s="219"/>
      <c r="AD21" s="219"/>
      <c r="AH21" s="219"/>
      <c r="AJ21" s="219"/>
      <c r="AL21" s="219"/>
      <c r="AM21" s="219"/>
      <c r="AN21" s="219"/>
      <c r="AP21" s="219"/>
      <c r="AR21" s="219"/>
      <c r="AT21" s="219"/>
      <c r="AU21" s="219"/>
      <c r="AV21" s="219"/>
      <c r="AX21" s="219"/>
      <c r="BJ21" s="219"/>
      <c r="BK21" s="219"/>
      <c r="BN21" s="219"/>
      <c r="BP21" s="219"/>
      <c r="BS21" s="219"/>
      <c r="BT21" s="219"/>
      <c r="BV21" s="219"/>
      <c r="BX21" s="219"/>
      <c r="BY21" s="219"/>
      <c r="BZ21" s="219"/>
      <c r="CB21" s="219"/>
      <c r="CD21" s="219"/>
      <c r="CH21" s="219"/>
      <c r="CJ21" s="219"/>
      <c r="CL21" s="219"/>
      <c r="CM21" s="219"/>
      <c r="CN21" s="219"/>
      <c r="CP21" s="219"/>
      <c r="CR21" s="219"/>
      <c r="CT21" s="219"/>
      <c r="CU21" s="219"/>
      <c r="CV21" s="219"/>
      <c r="CX21" s="219"/>
    </row>
    <row r="22" spans="2:103" ht="27.65" customHeight="1" x14ac:dyDescent="0.2">
      <c r="C22" s="910" t="s">
        <v>541</v>
      </c>
      <c r="D22" s="910"/>
      <c r="E22" s="910"/>
      <c r="F22" s="910"/>
      <c r="G22" s="910"/>
      <c r="H22" s="910"/>
      <c r="I22" s="910"/>
      <c r="J22" s="909" t="s">
        <v>542</v>
      </c>
      <c r="K22" s="909"/>
      <c r="L22" s="910"/>
      <c r="M22" s="910"/>
      <c r="N22" s="910"/>
      <c r="O22" s="910"/>
      <c r="P22" s="910"/>
      <c r="Q22" s="910"/>
      <c r="R22" s="910"/>
      <c r="S22" s="910"/>
      <c r="T22" s="910"/>
      <c r="U22" s="910"/>
      <c r="V22" s="910"/>
      <c r="W22" s="910"/>
      <c r="X22" s="910"/>
      <c r="Y22" s="910"/>
      <c r="Z22" s="910"/>
      <c r="AA22" s="910"/>
      <c r="AB22" s="910"/>
      <c r="AC22" s="910"/>
      <c r="AD22" s="910"/>
      <c r="AE22" s="909" t="s">
        <v>543</v>
      </c>
      <c r="AF22" s="909"/>
      <c r="AG22" s="909"/>
      <c r="AH22" s="910"/>
      <c r="AI22" s="910"/>
      <c r="AJ22" s="910"/>
      <c r="AK22" s="910"/>
      <c r="AL22" s="910"/>
      <c r="AM22" s="910"/>
      <c r="AN22" s="910"/>
      <c r="AO22" s="910"/>
      <c r="AP22" s="910"/>
      <c r="AQ22" s="910"/>
      <c r="AR22" s="910"/>
      <c r="AS22" s="910"/>
      <c r="AT22" s="910"/>
      <c r="AU22" s="910"/>
      <c r="AV22" s="910"/>
      <c r="AW22" s="910"/>
      <c r="AX22" s="910"/>
      <c r="AY22" s="910"/>
      <c r="BC22" s="910" t="s">
        <v>541</v>
      </c>
      <c r="BD22" s="910"/>
      <c r="BE22" s="910"/>
      <c r="BF22" s="910"/>
      <c r="BG22" s="910"/>
      <c r="BH22" s="910"/>
      <c r="BI22" s="910"/>
      <c r="BJ22" s="909" t="s">
        <v>542</v>
      </c>
      <c r="BK22" s="909"/>
      <c r="BL22" s="910"/>
      <c r="BM22" s="910"/>
      <c r="BN22" s="910"/>
      <c r="BO22" s="910"/>
      <c r="BP22" s="910"/>
      <c r="BQ22" s="910"/>
      <c r="BR22" s="910"/>
      <c r="BS22" s="910"/>
      <c r="BT22" s="910"/>
      <c r="BU22" s="910"/>
      <c r="BV22" s="910"/>
      <c r="BW22" s="910"/>
      <c r="BX22" s="910"/>
      <c r="BY22" s="910"/>
      <c r="BZ22" s="910"/>
      <c r="CA22" s="910"/>
      <c r="CB22" s="910"/>
      <c r="CC22" s="910"/>
      <c r="CD22" s="910"/>
      <c r="CE22" s="909" t="s">
        <v>543</v>
      </c>
      <c r="CF22" s="909"/>
      <c r="CG22" s="909"/>
      <c r="CH22" s="910"/>
      <c r="CI22" s="910"/>
      <c r="CJ22" s="910"/>
      <c r="CK22" s="910"/>
      <c r="CL22" s="910"/>
      <c r="CM22" s="910"/>
      <c r="CN22" s="910"/>
      <c r="CO22" s="910"/>
      <c r="CP22" s="910"/>
      <c r="CQ22" s="910"/>
      <c r="CR22" s="910"/>
      <c r="CS22" s="910"/>
      <c r="CT22" s="910"/>
      <c r="CU22" s="910"/>
      <c r="CV22" s="910"/>
      <c r="CW22" s="910"/>
      <c r="CX22" s="910"/>
      <c r="CY22" s="910"/>
    </row>
    <row r="23" spans="2:103" ht="41.4" customHeight="1" x14ac:dyDescent="0.2">
      <c r="C23" s="910"/>
      <c r="D23" s="910"/>
      <c r="E23" s="910"/>
      <c r="F23" s="910"/>
      <c r="G23" s="910"/>
      <c r="H23" s="910"/>
      <c r="I23" s="910"/>
      <c r="J23" s="909" t="s">
        <v>544</v>
      </c>
      <c r="K23" s="909"/>
      <c r="L23" s="910"/>
      <c r="M23" s="910"/>
      <c r="N23" s="910"/>
      <c r="O23" s="910"/>
      <c r="P23" s="910"/>
      <c r="Q23" s="909" t="s">
        <v>545</v>
      </c>
      <c r="R23" s="909"/>
      <c r="S23" s="909"/>
      <c r="T23" s="909"/>
      <c r="U23" s="909"/>
      <c r="V23" s="909"/>
      <c r="W23" s="909"/>
      <c r="X23" s="910" t="s">
        <v>546</v>
      </c>
      <c r="Y23" s="910"/>
      <c r="Z23" s="910"/>
      <c r="AA23" s="910"/>
      <c r="AB23" s="910"/>
      <c r="AC23" s="910"/>
      <c r="AD23" s="910"/>
      <c r="AE23" s="911" t="s">
        <v>547</v>
      </c>
      <c r="AF23" s="911"/>
      <c r="AG23" s="911"/>
      <c r="AH23" s="910"/>
      <c r="AI23" s="910"/>
      <c r="AJ23" s="910"/>
      <c r="AK23" s="910"/>
      <c r="AL23" s="911" t="s">
        <v>548</v>
      </c>
      <c r="AM23" s="911"/>
      <c r="AN23" s="911"/>
      <c r="AO23" s="910"/>
      <c r="AP23" s="910"/>
      <c r="AQ23" s="910"/>
      <c r="AR23" s="910"/>
      <c r="AS23" s="909" t="s">
        <v>549</v>
      </c>
      <c r="AT23" s="910"/>
      <c r="AU23" s="910"/>
      <c r="AV23" s="910"/>
      <c r="AW23" s="910"/>
      <c r="AX23" s="910"/>
      <c r="AY23" s="910"/>
      <c r="BC23" s="910"/>
      <c r="BD23" s="910"/>
      <c r="BE23" s="910"/>
      <c r="BF23" s="910"/>
      <c r="BG23" s="910"/>
      <c r="BH23" s="910"/>
      <c r="BI23" s="910"/>
      <c r="BJ23" s="909" t="s">
        <v>544</v>
      </c>
      <c r="BK23" s="909"/>
      <c r="BL23" s="910"/>
      <c r="BM23" s="910"/>
      <c r="BN23" s="910"/>
      <c r="BO23" s="910"/>
      <c r="BP23" s="910"/>
      <c r="BQ23" s="909" t="s">
        <v>545</v>
      </c>
      <c r="BR23" s="909"/>
      <c r="BS23" s="909"/>
      <c r="BT23" s="909"/>
      <c r="BU23" s="909"/>
      <c r="BV23" s="909"/>
      <c r="BW23" s="909"/>
      <c r="BX23" s="910" t="s">
        <v>546</v>
      </c>
      <c r="BY23" s="910"/>
      <c r="BZ23" s="910"/>
      <c r="CA23" s="910"/>
      <c r="CB23" s="910"/>
      <c r="CC23" s="910"/>
      <c r="CD23" s="910"/>
      <c r="CE23" s="911" t="s">
        <v>547</v>
      </c>
      <c r="CF23" s="911"/>
      <c r="CG23" s="911"/>
      <c r="CH23" s="910"/>
      <c r="CI23" s="910"/>
      <c r="CJ23" s="910"/>
      <c r="CK23" s="910"/>
      <c r="CL23" s="911" t="s">
        <v>548</v>
      </c>
      <c r="CM23" s="911"/>
      <c r="CN23" s="911"/>
      <c r="CO23" s="910"/>
      <c r="CP23" s="910"/>
      <c r="CQ23" s="910"/>
      <c r="CR23" s="910"/>
      <c r="CS23" s="909" t="s">
        <v>549</v>
      </c>
      <c r="CT23" s="910"/>
      <c r="CU23" s="910"/>
      <c r="CV23" s="910"/>
      <c r="CW23" s="910"/>
      <c r="CX23" s="910"/>
      <c r="CY23" s="910"/>
    </row>
    <row r="24" spans="2:103" ht="28.25" customHeight="1" x14ac:dyDescent="0.2">
      <c r="B24" s="228">
        <v>1</v>
      </c>
      <c r="C24" s="913"/>
      <c r="D24" s="913"/>
      <c r="E24" s="913"/>
      <c r="F24" s="913"/>
      <c r="G24" s="913"/>
      <c r="H24" s="913"/>
      <c r="I24" s="913"/>
      <c r="J24" s="914"/>
      <c r="K24" s="914"/>
      <c r="L24" s="914"/>
      <c r="M24" s="914"/>
      <c r="N24" s="914"/>
      <c r="O24" s="914"/>
      <c r="P24" s="914"/>
      <c r="Q24" s="914"/>
      <c r="R24" s="914"/>
      <c r="S24" s="914"/>
      <c r="T24" s="914"/>
      <c r="U24" s="914"/>
      <c r="V24" s="914"/>
      <c r="W24" s="914"/>
      <c r="X24" s="912" t="str">
        <f t="shared" ref="X24:X33" si="0">IF(J24="","",J24+Q24)</f>
        <v/>
      </c>
      <c r="Y24" s="912"/>
      <c r="Z24" s="912"/>
      <c r="AA24" s="912"/>
      <c r="AB24" s="912"/>
      <c r="AC24" s="912"/>
      <c r="AD24" s="912"/>
      <c r="AE24" s="914"/>
      <c r="AF24" s="914"/>
      <c r="AG24" s="914"/>
      <c r="AH24" s="914"/>
      <c r="AI24" s="914"/>
      <c r="AJ24" s="914"/>
      <c r="AK24" s="914"/>
      <c r="AL24" s="914"/>
      <c r="AM24" s="914"/>
      <c r="AN24" s="914"/>
      <c r="AO24" s="914"/>
      <c r="AP24" s="914"/>
      <c r="AQ24" s="914"/>
      <c r="AR24" s="914"/>
      <c r="AS24" s="912" t="str">
        <f>IF(AE24="","",IF(AL24=0,"－",AE24-AL24))</f>
        <v/>
      </c>
      <c r="AT24" s="912"/>
      <c r="AU24" s="912"/>
      <c r="AV24" s="912"/>
      <c r="AW24" s="912"/>
      <c r="AX24" s="912"/>
      <c r="AY24" s="912"/>
      <c r="BB24" s="228">
        <v>1</v>
      </c>
      <c r="BC24" s="913"/>
      <c r="BD24" s="913"/>
      <c r="BE24" s="913"/>
      <c r="BF24" s="913"/>
      <c r="BG24" s="913"/>
      <c r="BH24" s="913"/>
      <c r="BI24" s="913"/>
      <c r="BJ24" s="914">
        <v>417000</v>
      </c>
      <c r="BK24" s="914"/>
      <c r="BL24" s="914"/>
      <c r="BM24" s="914"/>
      <c r="BN24" s="914"/>
      <c r="BO24" s="914"/>
      <c r="BP24" s="914"/>
      <c r="BQ24" s="914">
        <v>353000</v>
      </c>
      <c r="BR24" s="914"/>
      <c r="BS24" s="914"/>
      <c r="BT24" s="914"/>
      <c r="BU24" s="914"/>
      <c r="BV24" s="914"/>
      <c r="BW24" s="914"/>
      <c r="BX24" s="912">
        <f t="shared" ref="BX24:BX33" si="1">IF(BJ24="","",BJ24+BQ24)</f>
        <v>770000</v>
      </c>
      <c r="BY24" s="912"/>
      <c r="BZ24" s="912"/>
      <c r="CA24" s="912"/>
      <c r="CB24" s="912"/>
      <c r="CC24" s="912"/>
      <c r="CD24" s="912"/>
      <c r="CE24" s="914">
        <v>8071600</v>
      </c>
      <c r="CF24" s="914"/>
      <c r="CG24" s="914"/>
      <c r="CH24" s="914"/>
      <c r="CI24" s="914"/>
      <c r="CJ24" s="914"/>
      <c r="CK24" s="914"/>
      <c r="CL24" s="914">
        <v>7301600</v>
      </c>
      <c r="CM24" s="914"/>
      <c r="CN24" s="914"/>
      <c r="CO24" s="914"/>
      <c r="CP24" s="914"/>
      <c r="CQ24" s="914"/>
      <c r="CR24" s="914"/>
      <c r="CS24" s="912">
        <f>IF(CE24="","",IF(CL24=0,"－",CE24-CL24))</f>
        <v>770000</v>
      </c>
      <c r="CT24" s="912"/>
      <c r="CU24" s="912"/>
      <c r="CV24" s="912"/>
      <c r="CW24" s="912"/>
      <c r="CX24" s="912"/>
      <c r="CY24" s="912"/>
    </row>
    <row r="25" spans="2:103" ht="28.25" customHeight="1" x14ac:dyDescent="0.2">
      <c r="B25" s="228">
        <v>2</v>
      </c>
      <c r="C25" s="913"/>
      <c r="D25" s="913"/>
      <c r="E25" s="913"/>
      <c r="F25" s="913"/>
      <c r="G25" s="913"/>
      <c r="H25" s="913"/>
      <c r="I25" s="913"/>
      <c r="J25" s="914"/>
      <c r="K25" s="914"/>
      <c r="L25" s="914"/>
      <c r="M25" s="914"/>
      <c r="N25" s="914"/>
      <c r="O25" s="914"/>
      <c r="P25" s="914"/>
      <c r="Q25" s="914"/>
      <c r="R25" s="914"/>
      <c r="S25" s="914"/>
      <c r="T25" s="914"/>
      <c r="U25" s="914"/>
      <c r="V25" s="914"/>
      <c r="W25" s="914"/>
      <c r="X25" s="912" t="str">
        <f t="shared" si="0"/>
        <v/>
      </c>
      <c r="Y25" s="912"/>
      <c r="Z25" s="912"/>
      <c r="AA25" s="912"/>
      <c r="AB25" s="912"/>
      <c r="AC25" s="912"/>
      <c r="AD25" s="912"/>
      <c r="AE25" s="914"/>
      <c r="AF25" s="914"/>
      <c r="AG25" s="914"/>
      <c r="AH25" s="914"/>
      <c r="AI25" s="914"/>
      <c r="AJ25" s="914"/>
      <c r="AK25" s="914"/>
      <c r="AL25" s="914"/>
      <c r="AM25" s="914"/>
      <c r="AN25" s="914"/>
      <c r="AO25" s="914"/>
      <c r="AP25" s="914"/>
      <c r="AQ25" s="914"/>
      <c r="AR25" s="914"/>
      <c r="AS25" s="912" t="str">
        <f t="shared" ref="AS25:AS43" si="2">IF(AE25="","",IF(AL25=0,"－",AE25-AL25))</f>
        <v/>
      </c>
      <c r="AT25" s="912"/>
      <c r="AU25" s="912"/>
      <c r="AV25" s="912"/>
      <c r="AW25" s="912"/>
      <c r="AX25" s="912"/>
      <c r="AY25" s="912"/>
      <c r="BB25" s="228">
        <v>2</v>
      </c>
      <c r="BC25" s="913"/>
      <c r="BD25" s="913"/>
      <c r="BE25" s="913"/>
      <c r="BF25" s="913"/>
      <c r="BG25" s="913"/>
      <c r="BH25" s="913"/>
      <c r="BI25" s="913"/>
      <c r="BJ25" s="914">
        <v>417000</v>
      </c>
      <c r="BK25" s="914"/>
      <c r="BL25" s="914"/>
      <c r="BM25" s="914"/>
      <c r="BN25" s="914"/>
      <c r="BO25" s="914"/>
      <c r="BP25" s="914"/>
      <c r="BQ25" s="914">
        <v>353000</v>
      </c>
      <c r="BR25" s="914"/>
      <c r="BS25" s="914"/>
      <c r="BT25" s="914"/>
      <c r="BU25" s="914"/>
      <c r="BV25" s="914"/>
      <c r="BW25" s="914"/>
      <c r="BX25" s="912">
        <f t="shared" si="1"/>
        <v>770000</v>
      </c>
      <c r="BY25" s="912"/>
      <c r="BZ25" s="912"/>
      <c r="CA25" s="912"/>
      <c r="CB25" s="912"/>
      <c r="CC25" s="912"/>
      <c r="CD25" s="912"/>
      <c r="CE25" s="914">
        <v>8071600</v>
      </c>
      <c r="CF25" s="914"/>
      <c r="CG25" s="914"/>
      <c r="CH25" s="914"/>
      <c r="CI25" s="914"/>
      <c r="CJ25" s="914"/>
      <c r="CK25" s="914"/>
      <c r="CL25" s="914">
        <v>7301600</v>
      </c>
      <c r="CM25" s="914"/>
      <c r="CN25" s="914"/>
      <c r="CO25" s="914"/>
      <c r="CP25" s="914"/>
      <c r="CQ25" s="914"/>
      <c r="CR25" s="914"/>
      <c r="CS25" s="912">
        <f t="shared" ref="CS25:CS43" si="3">IF(CE25="","",IF(CL25=0,"－",CE25-CL25))</f>
        <v>770000</v>
      </c>
      <c r="CT25" s="912"/>
      <c r="CU25" s="912"/>
      <c r="CV25" s="912"/>
      <c r="CW25" s="912"/>
      <c r="CX25" s="912"/>
      <c r="CY25" s="912"/>
    </row>
    <row r="26" spans="2:103" ht="28.25" customHeight="1" x14ac:dyDescent="0.2">
      <c r="B26" s="228">
        <v>3</v>
      </c>
      <c r="C26" s="913"/>
      <c r="D26" s="913"/>
      <c r="E26" s="913"/>
      <c r="F26" s="913"/>
      <c r="G26" s="913"/>
      <c r="H26" s="913"/>
      <c r="I26" s="913"/>
      <c r="J26" s="914"/>
      <c r="K26" s="914"/>
      <c r="L26" s="914"/>
      <c r="M26" s="914"/>
      <c r="N26" s="914"/>
      <c r="O26" s="914"/>
      <c r="P26" s="914"/>
      <c r="Q26" s="914"/>
      <c r="R26" s="914"/>
      <c r="S26" s="914"/>
      <c r="T26" s="914"/>
      <c r="U26" s="914"/>
      <c r="V26" s="914"/>
      <c r="W26" s="914"/>
      <c r="X26" s="912" t="str">
        <f t="shared" si="0"/>
        <v/>
      </c>
      <c r="Y26" s="912"/>
      <c r="Z26" s="912"/>
      <c r="AA26" s="912"/>
      <c r="AB26" s="912"/>
      <c r="AC26" s="912"/>
      <c r="AD26" s="912"/>
      <c r="AE26" s="914"/>
      <c r="AF26" s="914"/>
      <c r="AG26" s="914"/>
      <c r="AH26" s="914"/>
      <c r="AI26" s="914"/>
      <c r="AJ26" s="914"/>
      <c r="AK26" s="914"/>
      <c r="AL26" s="914"/>
      <c r="AM26" s="914"/>
      <c r="AN26" s="914"/>
      <c r="AO26" s="914"/>
      <c r="AP26" s="914"/>
      <c r="AQ26" s="914"/>
      <c r="AR26" s="914"/>
      <c r="AS26" s="912" t="str">
        <f t="shared" si="2"/>
        <v/>
      </c>
      <c r="AT26" s="912"/>
      <c r="AU26" s="912"/>
      <c r="AV26" s="912"/>
      <c r="AW26" s="912"/>
      <c r="AX26" s="912"/>
      <c r="AY26" s="912"/>
      <c r="BB26" s="228">
        <v>3</v>
      </c>
      <c r="BC26" s="913"/>
      <c r="BD26" s="913"/>
      <c r="BE26" s="913"/>
      <c r="BF26" s="913"/>
      <c r="BG26" s="913"/>
      <c r="BH26" s="913"/>
      <c r="BI26" s="913"/>
      <c r="BJ26" s="914">
        <v>417000</v>
      </c>
      <c r="BK26" s="914"/>
      <c r="BL26" s="914"/>
      <c r="BM26" s="914"/>
      <c r="BN26" s="914"/>
      <c r="BO26" s="914"/>
      <c r="BP26" s="914"/>
      <c r="BQ26" s="914">
        <v>353000</v>
      </c>
      <c r="BR26" s="914"/>
      <c r="BS26" s="914"/>
      <c r="BT26" s="914"/>
      <c r="BU26" s="914"/>
      <c r="BV26" s="914"/>
      <c r="BW26" s="914"/>
      <c r="BX26" s="912">
        <f t="shared" si="1"/>
        <v>770000</v>
      </c>
      <c r="BY26" s="912"/>
      <c r="BZ26" s="912"/>
      <c r="CA26" s="912"/>
      <c r="CB26" s="912"/>
      <c r="CC26" s="912"/>
      <c r="CD26" s="912"/>
      <c r="CE26" s="914">
        <v>8071600</v>
      </c>
      <c r="CF26" s="914"/>
      <c r="CG26" s="914"/>
      <c r="CH26" s="914"/>
      <c r="CI26" s="914"/>
      <c r="CJ26" s="914"/>
      <c r="CK26" s="914"/>
      <c r="CL26" s="914">
        <v>7301600</v>
      </c>
      <c r="CM26" s="914"/>
      <c r="CN26" s="914"/>
      <c r="CO26" s="914"/>
      <c r="CP26" s="914"/>
      <c r="CQ26" s="914"/>
      <c r="CR26" s="914"/>
      <c r="CS26" s="912">
        <f t="shared" si="3"/>
        <v>770000</v>
      </c>
      <c r="CT26" s="912"/>
      <c r="CU26" s="912"/>
      <c r="CV26" s="912"/>
      <c r="CW26" s="912"/>
      <c r="CX26" s="912"/>
      <c r="CY26" s="912"/>
    </row>
    <row r="27" spans="2:103" ht="28.25" customHeight="1" x14ac:dyDescent="0.2">
      <c r="B27" s="228">
        <v>4</v>
      </c>
      <c r="C27" s="913"/>
      <c r="D27" s="913"/>
      <c r="E27" s="913"/>
      <c r="F27" s="913"/>
      <c r="G27" s="913"/>
      <c r="H27" s="913"/>
      <c r="I27" s="913"/>
      <c r="J27" s="914"/>
      <c r="K27" s="914"/>
      <c r="L27" s="914"/>
      <c r="M27" s="914"/>
      <c r="N27" s="914"/>
      <c r="O27" s="914"/>
      <c r="P27" s="914"/>
      <c r="Q27" s="914"/>
      <c r="R27" s="914"/>
      <c r="S27" s="914"/>
      <c r="T27" s="914"/>
      <c r="U27" s="914"/>
      <c r="V27" s="914"/>
      <c r="W27" s="914"/>
      <c r="X27" s="912" t="str">
        <f t="shared" si="0"/>
        <v/>
      </c>
      <c r="Y27" s="912"/>
      <c r="Z27" s="912"/>
      <c r="AA27" s="912"/>
      <c r="AB27" s="912"/>
      <c r="AC27" s="912"/>
      <c r="AD27" s="912"/>
      <c r="AE27" s="914"/>
      <c r="AF27" s="914"/>
      <c r="AG27" s="914"/>
      <c r="AH27" s="914"/>
      <c r="AI27" s="914"/>
      <c r="AJ27" s="914"/>
      <c r="AK27" s="914"/>
      <c r="AL27" s="914"/>
      <c r="AM27" s="914"/>
      <c r="AN27" s="914"/>
      <c r="AO27" s="914"/>
      <c r="AP27" s="914"/>
      <c r="AQ27" s="914"/>
      <c r="AR27" s="914"/>
      <c r="AS27" s="912" t="str">
        <f t="shared" si="2"/>
        <v/>
      </c>
      <c r="AT27" s="912"/>
      <c r="AU27" s="912"/>
      <c r="AV27" s="912"/>
      <c r="AW27" s="912"/>
      <c r="AX27" s="912"/>
      <c r="AY27" s="912"/>
      <c r="BB27" s="228">
        <v>4</v>
      </c>
      <c r="BC27" s="913"/>
      <c r="BD27" s="913"/>
      <c r="BE27" s="913"/>
      <c r="BF27" s="913"/>
      <c r="BG27" s="913"/>
      <c r="BH27" s="913"/>
      <c r="BI27" s="913"/>
      <c r="BJ27" s="914">
        <v>417000</v>
      </c>
      <c r="BK27" s="914"/>
      <c r="BL27" s="914"/>
      <c r="BM27" s="914"/>
      <c r="BN27" s="914"/>
      <c r="BO27" s="914"/>
      <c r="BP27" s="914"/>
      <c r="BQ27" s="914">
        <v>353000</v>
      </c>
      <c r="BR27" s="914"/>
      <c r="BS27" s="914"/>
      <c r="BT27" s="914"/>
      <c r="BU27" s="914"/>
      <c r="BV27" s="914"/>
      <c r="BW27" s="914"/>
      <c r="BX27" s="912">
        <f t="shared" si="1"/>
        <v>770000</v>
      </c>
      <c r="BY27" s="912"/>
      <c r="BZ27" s="912"/>
      <c r="CA27" s="912"/>
      <c r="CB27" s="912"/>
      <c r="CC27" s="912"/>
      <c r="CD27" s="912"/>
      <c r="CE27" s="914">
        <v>8071600</v>
      </c>
      <c r="CF27" s="914"/>
      <c r="CG27" s="914"/>
      <c r="CH27" s="914"/>
      <c r="CI27" s="914"/>
      <c r="CJ27" s="914"/>
      <c r="CK27" s="914"/>
      <c r="CL27" s="914">
        <v>7301600</v>
      </c>
      <c r="CM27" s="914"/>
      <c r="CN27" s="914"/>
      <c r="CO27" s="914"/>
      <c r="CP27" s="914"/>
      <c r="CQ27" s="914"/>
      <c r="CR27" s="914"/>
      <c r="CS27" s="912">
        <f t="shared" si="3"/>
        <v>770000</v>
      </c>
      <c r="CT27" s="912"/>
      <c r="CU27" s="912"/>
      <c r="CV27" s="912"/>
      <c r="CW27" s="912"/>
      <c r="CX27" s="912"/>
      <c r="CY27" s="912"/>
    </row>
    <row r="28" spans="2:103" ht="28.25" customHeight="1" x14ac:dyDescent="0.2">
      <c r="B28" s="228">
        <v>5</v>
      </c>
      <c r="C28" s="913"/>
      <c r="D28" s="913"/>
      <c r="E28" s="913"/>
      <c r="F28" s="913"/>
      <c r="G28" s="913"/>
      <c r="H28" s="913"/>
      <c r="I28" s="913"/>
      <c r="J28" s="914"/>
      <c r="K28" s="914"/>
      <c r="L28" s="914"/>
      <c r="M28" s="914"/>
      <c r="N28" s="914"/>
      <c r="O28" s="914"/>
      <c r="P28" s="914"/>
      <c r="Q28" s="914"/>
      <c r="R28" s="914"/>
      <c r="S28" s="914"/>
      <c r="T28" s="914"/>
      <c r="U28" s="914"/>
      <c r="V28" s="914"/>
      <c r="W28" s="914"/>
      <c r="X28" s="912" t="str">
        <f t="shared" si="0"/>
        <v/>
      </c>
      <c r="Y28" s="912"/>
      <c r="Z28" s="912"/>
      <c r="AA28" s="912"/>
      <c r="AB28" s="912"/>
      <c r="AC28" s="912"/>
      <c r="AD28" s="912"/>
      <c r="AE28" s="914"/>
      <c r="AF28" s="914"/>
      <c r="AG28" s="914"/>
      <c r="AH28" s="914"/>
      <c r="AI28" s="914"/>
      <c r="AJ28" s="914"/>
      <c r="AK28" s="914"/>
      <c r="AL28" s="914"/>
      <c r="AM28" s="914"/>
      <c r="AN28" s="914"/>
      <c r="AO28" s="914"/>
      <c r="AP28" s="914"/>
      <c r="AQ28" s="914"/>
      <c r="AR28" s="914"/>
      <c r="AS28" s="912" t="str">
        <f t="shared" si="2"/>
        <v/>
      </c>
      <c r="AT28" s="912"/>
      <c r="AU28" s="912"/>
      <c r="AV28" s="912"/>
      <c r="AW28" s="912"/>
      <c r="AX28" s="912"/>
      <c r="AY28" s="912"/>
      <c r="BB28" s="228">
        <v>5</v>
      </c>
      <c r="BC28" s="913"/>
      <c r="BD28" s="913"/>
      <c r="BE28" s="913"/>
      <c r="BF28" s="913"/>
      <c r="BG28" s="913"/>
      <c r="BH28" s="913"/>
      <c r="BI28" s="913"/>
      <c r="BJ28" s="914">
        <v>417000</v>
      </c>
      <c r="BK28" s="914"/>
      <c r="BL28" s="914"/>
      <c r="BM28" s="914"/>
      <c r="BN28" s="914"/>
      <c r="BO28" s="914"/>
      <c r="BP28" s="914"/>
      <c r="BQ28" s="914">
        <v>353000</v>
      </c>
      <c r="BR28" s="914"/>
      <c r="BS28" s="914"/>
      <c r="BT28" s="914"/>
      <c r="BU28" s="914"/>
      <c r="BV28" s="914"/>
      <c r="BW28" s="914"/>
      <c r="BX28" s="912">
        <f t="shared" si="1"/>
        <v>770000</v>
      </c>
      <c r="BY28" s="912"/>
      <c r="BZ28" s="912"/>
      <c r="CA28" s="912"/>
      <c r="CB28" s="912"/>
      <c r="CC28" s="912"/>
      <c r="CD28" s="912"/>
      <c r="CE28" s="914">
        <v>8071600</v>
      </c>
      <c r="CF28" s="914"/>
      <c r="CG28" s="914"/>
      <c r="CH28" s="914"/>
      <c r="CI28" s="914"/>
      <c r="CJ28" s="914"/>
      <c r="CK28" s="914"/>
      <c r="CL28" s="914">
        <v>7301600</v>
      </c>
      <c r="CM28" s="914"/>
      <c r="CN28" s="914"/>
      <c r="CO28" s="914"/>
      <c r="CP28" s="914"/>
      <c r="CQ28" s="914"/>
      <c r="CR28" s="914"/>
      <c r="CS28" s="912">
        <f t="shared" si="3"/>
        <v>770000</v>
      </c>
      <c r="CT28" s="912"/>
      <c r="CU28" s="912"/>
      <c r="CV28" s="912"/>
      <c r="CW28" s="912"/>
      <c r="CX28" s="912"/>
      <c r="CY28" s="912"/>
    </row>
    <row r="29" spans="2:103" ht="28.25" customHeight="1" x14ac:dyDescent="0.2">
      <c r="B29" s="228">
        <v>6</v>
      </c>
      <c r="C29" s="913"/>
      <c r="D29" s="913"/>
      <c r="E29" s="913"/>
      <c r="F29" s="913"/>
      <c r="G29" s="913"/>
      <c r="H29" s="913"/>
      <c r="I29" s="913"/>
      <c r="J29" s="914"/>
      <c r="K29" s="914"/>
      <c r="L29" s="914"/>
      <c r="M29" s="914"/>
      <c r="N29" s="914"/>
      <c r="O29" s="914"/>
      <c r="P29" s="914"/>
      <c r="Q29" s="914"/>
      <c r="R29" s="914"/>
      <c r="S29" s="914"/>
      <c r="T29" s="914"/>
      <c r="U29" s="914"/>
      <c r="V29" s="914"/>
      <c r="W29" s="914"/>
      <c r="X29" s="912" t="str">
        <f t="shared" si="0"/>
        <v/>
      </c>
      <c r="Y29" s="912"/>
      <c r="Z29" s="912"/>
      <c r="AA29" s="912"/>
      <c r="AB29" s="912"/>
      <c r="AC29" s="912"/>
      <c r="AD29" s="912"/>
      <c r="AE29" s="914"/>
      <c r="AF29" s="914"/>
      <c r="AG29" s="914"/>
      <c r="AH29" s="914"/>
      <c r="AI29" s="914"/>
      <c r="AJ29" s="914"/>
      <c r="AK29" s="914"/>
      <c r="AL29" s="914"/>
      <c r="AM29" s="914"/>
      <c r="AN29" s="914"/>
      <c r="AO29" s="914"/>
      <c r="AP29" s="914"/>
      <c r="AQ29" s="914"/>
      <c r="AR29" s="914"/>
      <c r="AS29" s="912" t="str">
        <f t="shared" si="2"/>
        <v/>
      </c>
      <c r="AT29" s="912"/>
      <c r="AU29" s="912"/>
      <c r="AV29" s="912"/>
      <c r="AW29" s="912"/>
      <c r="AX29" s="912"/>
      <c r="AY29" s="912"/>
      <c r="BB29" s="228">
        <v>6</v>
      </c>
      <c r="BC29" s="913"/>
      <c r="BD29" s="913"/>
      <c r="BE29" s="913"/>
      <c r="BF29" s="913"/>
      <c r="BG29" s="913"/>
      <c r="BH29" s="913"/>
      <c r="BI29" s="913"/>
      <c r="BJ29" s="914"/>
      <c r="BK29" s="914"/>
      <c r="BL29" s="914"/>
      <c r="BM29" s="914"/>
      <c r="BN29" s="914"/>
      <c r="BO29" s="914"/>
      <c r="BP29" s="914"/>
      <c r="BQ29" s="914"/>
      <c r="BR29" s="914"/>
      <c r="BS29" s="914"/>
      <c r="BT29" s="914"/>
      <c r="BU29" s="914"/>
      <c r="BV29" s="914"/>
      <c r="BW29" s="914"/>
      <c r="BX29" s="912" t="str">
        <f t="shared" si="1"/>
        <v/>
      </c>
      <c r="BY29" s="912"/>
      <c r="BZ29" s="912"/>
      <c r="CA29" s="912"/>
      <c r="CB29" s="912"/>
      <c r="CC29" s="912"/>
      <c r="CD29" s="912"/>
      <c r="CE29" s="914"/>
      <c r="CF29" s="914"/>
      <c r="CG29" s="914"/>
      <c r="CH29" s="914"/>
      <c r="CI29" s="914"/>
      <c r="CJ29" s="914"/>
      <c r="CK29" s="914"/>
      <c r="CL29" s="914"/>
      <c r="CM29" s="914"/>
      <c r="CN29" s="914"/>
      <c r="CO29" s="914"/>
      <c r="CP29" s="914"/>
      <c r="CQ29" s="914"/>
      <c r="CR29" s="914"/>
      <c r="CS29" s="912" t="str">
        <f t="shared" si="3"/>
        <v/>
      </c>
      <c r="CT29" s="912"/>
      <c r="CU29" s="912"/>
      <c r="CV29" s="912"/>
      <c r="CW29" s="912"/>
      <c r="CX29" s="912"/>
      <c r="CY29" s="912"/>
    </row>
    <row r="30" spans="2:103" ht="28.25" customHeight="1" x14ac:dyDescent="0.2">
      <c r="B30" s="228">
        <v>7</v>
      </c>
      <c r="C30" s="913"/>
      <c r="D30" s="913"/>
      <c r="E30" s="913"/>
      <c r="F30" s="913"/>
      <c r="G30" s="913"/>
      <c r="H30" s="913"/>
      <c r="I30" s="913"/>
      <c r="J30" s="914"/>
      <c r="K30" s="914"/>
      <c r="L30" s="914"/>
      <c r="M30" s="914"/>
      <c r="N30" s="914"/>
      <c r="O30" s="914"/>
      <c r="P30" s="914"/>
      <c r="Q30" s="914"/>
      <c r="R30" s="914"/>
      <c r="S30" s="914"/>
      <c r="T30" s="914"/>
      <c r="U30" s="914"/>
      <c r="V30" s="914"/>
      <c r="W30" s="914"/>
      <c r="X30" s="912" t="str">
        <f t="shared" si="0"/>
        <v/>
      </c>
      <c r="Y30" s="912"/>
      <c r="Z30" s="912"/>
      <c r="AA30" s="912"/>
      <c r="AB30" s="912"/>
      <c r="AC30" s="912"/>
      <c r="AD30" s="912"/>
      <c r="AE30" s="914"/>
      <c r="AF30" s="914"/>
      <c r="AG30" s="914"/>
      <c r="AH30" s="914"/>
      <c r="AI30" s="914"/>
      <c r="AJ30" s="914"/>
      <c r="AK30" s="914"/>
      <c r="AL30" s="914"/>
      <c r="AM30" s="914"/>
      <c r="AN30" s="914"/>
      <c r="AO30" s="914"/>
      <c r="AP30" s="914"/>
      <c r="AQ30" s="914"/>
      <c r="AR30" s="914"/>
      <c r="AS30" s="912" t="str">
        <f t="shared" si="2"/>
        <v/>
      </c>
      <c r="AT30" s="912"/>
      <c r="AU30" s="912"/>
      <c r="AV30" s="912"/>
      <c r="AW30" s="912"/>
      <c r="AX30" s="912"/>
      <c r="AY30" s="912"/>
      <c r="BB30" s="228">
        <v>7</v>
      </c>
      <c r="BC30" s="913"/>
      <c r="BD30" s="913"/>
      <c r="BE30" s="913"/>
      <c r="BF30" s="913"/>
      <c r="BG30" s="913"/>
      <c r="BH30" s="913"/>
      <c r="BI30" s="913"/>
      <c r="BJ30" s="914"/>
      <c r="BK30" s="914"/>
      <c r="BL30" s="914"/>
      <c r="BM30" s="914"/>
      <c r="BN30" s="914"/>
      <c r="BO30" s="914"/>
      <c r="BP30" s="914"/>
      <c r="BQ30" s="914"/>
      <c r="BR30" s="914"/>
      <c r="BS30" s="914"/>
      <c r="BT30" s="914"/>
      <c r="BU30" s="914"/>
      <c r="BV30" s="914"/>
      <c r="BW30" s="914"/>
      <c r="BX30" s="912" t="str">
        <f t="shared" si="1"/>
        <v/>
      </c>
      <c r="BY30" s="912"/>
      <c r="BZ30" s="912"/>
      <c r="CA30" s="912"/>
      <c r="CB30" s="912"/>
      <c r="CC30" s="912"/>
      <c r="CD30" s="912"/>
      <c r="CE30" s="914"/>
      <c r="CF30" s="914"/>
      <c r="CG30" s="914"/>
      <c r="CH30" s="914"/>
      <c r="CI30" s="914"/>
      <c r="CJ30" s="914"/>
      <c r="CK30" s="914"/>
      <c r="CL30" s="914"/>
      <c r="CM30" s="914"/>
      <c r="CN30" s="914"/>
      <c r="CO30" s="914"/>
      <c r="CP30" s="914"/>
      <c r="CQ30" s="914"/>
      <c r="CR30" s="914"/>
      <c r="CS30" s="912" t="str">
        <f t="shared" si="3"/>
        <v/>
      </c>
      <c r="CT30" s="912"/>
      <c r="CU30" s="912"/>
      <c r="CV30" s="912"/>
      <c r="CW30" s="912"/>
      <c r="CX30" s="912"/>
      <c r="CY30" s="912"/>
    </row>
    <row r="31" spans="2:103" ht="28.25" customHeight="1" x14ac:dyDescent="0.2">
      <c r="B31" s="228">
        <v>8</v>
      </c>
      <c r="C31" s="913"/>
      <c r="D31" s="913"/>
      <c r="E31" s="913"/>
      <c r="F31" s="913"/>
      <c r="G31" s="913"/>
      <c r="H31" s="913"/>
      <c r="I31" s="913"/>
      <c r="J31" s="914"/>
      <c r="K31" s="914"/>
      <c r="L31" s="914"/>
      <c r="M31" s="914"/>
      <c r="N31" s="914"/>
      <c r="O31" s="914"/>
      <c r="P31" s="914"/>
      <c r="Q31" s="914"/>
      <c r="R31" s="914"/>
      <c r="S31" s="914"/>
      <c r="T31" s="914"/>
      <c r="U31" s="914"/>
      <c r="V31" s="914"/>
      <c r="W31" s="914"/>
      <c r="X31" s="912" t="str">
        <f t="shared" si="0"/>
        <v/>
      </c>
      <c r="Y31" s="912"/>
      <c r="Z31" s="912"/>
      <c r="AA31" s="912"/>
      <c r="AB31" s="912"/>
      <c r="AC31" s="912"/>
      <c r="AD31" s="912"/>
      <c r="AE31" s="914"/>
      <c r="AF31" s="914"/>
      <c r="AG31" s="914"/>
      <c r="AH31" s="914"/>
      <c r="AI31" s="914"/>
      <c r="AJ31" s="914"/>
      <c r="AK31" s="914"/>
      <c r="AL31" s="914"/>
      <c r="AM31" s="914"/>
      <c r="AN31" s="914"/>
      <c r="AO31" s="914"/>
      <c r="AP31" s="914"/>
      <c r="AQ31" s="914"/>
      <c r="AR31" s="914"/>
      <c r="AS31" s="912" t="str">
        <f t="shared" si="2"/>
        <v/>
      </c>
      <c r="AT31" s="912"/>
      <c r="AU31" s="912"/>
      <c r="AV31" s="912"/>
      <c r="AW31" s="912"/>
      <c r="AX31" s="912"/>
      <c r="AY31" s="912"/>
      <c r="BB31" s="228">
        <v>8</v>
      </c>
      <c r="BC31" s="913"/>
      <c r="BD31" s="913"/>
      <c r="BE31" s="913"/>
      <c r="BF31" s="913"/>
      <c r="BG31" s="913"/>
      <c r="BH31" s="913"/>
      <c r="BI31" s="913"/>
      <c r="BJ31" s="914"/>
      <c r="BK31" s="914"/>
      <c r="BL31" s="914"/>
      <c r="BM31" s="914"/>
      <c r="BN31" s="914"/>
      <c r="BO31" s="914"/>
      <c r="BP31" s="914"/>
      <c r="BQ31" s="914"/>
      <c r="BR31" s="914"/>
      <c r="BS31" s="914"/>
      <c r="BT31" s="914"/>
      <c r="BU31" s="914"/>
      <c r="BV31" s="914"/>
      <c r="BW31" s="914"/>
      <c r="BX31" s="912" t="str">
        <f t="shared" si="1"/>
        <v/>
      </c>
      <c r="BY31" s="912"/>
      <c r="BZ31" s="912"/>
      <c r="CA31" s="912"/>
      <c r="CB31" s="912"/>
      <c r="CC31" s="912"/>
      <c r="CD31" s="912"/>
      <c r="CE31" s="914"/>
      <c r="CF31" s="914"/>
      <c r="CG31" s="914"/>
      <c r="CH31" s="914"/>
      <c r="CI31" s="914"/>
      <c r="CJ31" s="914"/>
      <c r="CK31" s="914"/>
      <c r="CL31" s="914"/>
      <c r="CM31" s="914"/>
      <c r="CN31" s="914"/>
      <c r="CO31" s="914"/>
      <c r="CP31" s="914"/>
      <c r="CQ31" s="914"/>
      <c r="CR31" s="914"/>
      <c r="CS31" s="912" t="str">
        <f t="shared" si="3"/>
        <v/>
      </c>
      <c r="CT31" s="912"/>
      <c r="CU31" s="912"/>
      <c r="CV31" s="912"/>
      <c r="CW31" s="912"/>
      <c r="CX31" s="912"/>
      <c r="CY31" s="912"/>
    </row>
    <row r="32" spans="2:103" ht="28.25" customHeight="1" x14ac:dyDescent="0.2">
      <c r="B32" s="228">
        <v>9</v>
      </c>
      <c r="C32" s="913"/>
      <c r="D32" s="913"/>
      <c r="E32" s="913"/>
      <c r="F32" s="913"/>
      <c r="G32" s="913"/>
      <c r="H32" s="913"/>
      <c r="I32" s="913"/>
      <c r="J32" s="914"/>
      <c r="K32" s="914"/>
      <c r="L32" s="914"/>
      <c r="M32" s="914"/>
      <c r="N32" s="914"/>
      <c r="O32" s="914"/>
      <c r="P32" s="914"/>
      <c r="Q32" s="914"/>
      <c r="R32" s="914"/>
      <c r="S32" s="914"/>
      <c r="T32" s="914"/>
      <c r="U32" s="914"/>
      <c r="V32" s="914"/>
      <c r="W32" s="914"/>
      <c r="X32" s="912" t="str">
        <f t="shared" si="0"/>
        <v/>
      </c>
      <c r="Y32" s="912"/>
      <c r="Z32" s="912"/>
      <c r="AA32" s="912"/>
      <c r="AB32" s="912"/>
      <c r="AC32" s="912"/>
      <c r="AD32" s="912"/>
      <c r="AE32" s="914"/>
      <c r="AF32" s="914"/>
      <c r="AG32" s="914"/>
      <c r="AH32" s="914"/>
      <c r="AI32" s="914"/>
      <c r="AJ32" s="914"/>
      <c r="AK32" s="914"/>
      <c r="AL32" s="914"/>
      <c r="AM32" s="914"/>
      <c r="AN32" s="914"/>
      <c r="AO32" s="914"/>
      <c r="AP32" s="914"/>
      <c r="AQ32" s="914"/>
      <c r="AR32" s="914"/>
      <c r="AS32" s="912" t="str">
        <f t="shared" si="2"/>
        <v/>
      </c>
      <c r="AT32" s="912"/>
      <c r="AU32" s="912"/>
      <c r="AV32" s="912"/>
      <c r="AW32" s="912"/>
      <c r="AX32" s="912"/>
      <c r="AY32" s="912"/>
      <c r="BB32" s="228">
        <v>9</v>
      </c>
      <c r="BC32" s="913"/>
      <c r="BD32" s="913"/>
      <c r="BE32" s="913"/>
      <c r="BF32" s="913"/>
      <c r="BG32" s="913"/>
      <c r="BH32" s="913"/>
      <c r="BI32" s="913"/>
      <c r="BJ32" s="914"/>
      <c r="BK32" s="914"/>
      <c r="BL32" s="914"/>
      <c r="BM32" s="914"/>
      <c r="BN32" s="914"/>
      <c r="BO32" s="914"/>
      <c r="BP32" s="914"/>
      <c r="BQ32" s="914"/>
      <c r="BR32" s="914"/>
      <c r="BS32" s="914"/>
      <c r="BT32" s="914"/>
      <c r="BU32" s="914"/>
      <c r="BV32" s="914"/>
      <c r="BW32" s="914"/>
      <c r="BX32" s="912" t="str">
        <f t="shared" si="1"/>
        <v/>
      </c>
      <c r="BY32" s="912"/>
      <c r="BZ32" s="912"/>
      <c r="CA32" s="912"/>
      <c r="CB32" s="912"/>
      <c r="CC32" s="912"/>
      <c r="CD32" s="912"/>
      <c r="CE32" s="914"/>
      <c r="CF32" s="914"/>
      <c r="CG32" s="914"/>
      <c r="CH32" s="914"/>
      <c r="CI32" s="914"/>
      <c r="CJ32" s="914"/>
      <c r="CK32" s="914"/>
      <c r="CL32" s="914"/>
      <c r="CM32" s="914"/>
      <c r="CN32" s="914"/>
      <c r="CO32" s="914"/>
      <c r="CP32" s="914"/>
      <c r="CQ32" s="914"/>
      <c r="CR32" s="914"/>
      <c r="CS32" s="912" t="str">
        <f t="shared" si="3"/>
        <v/>
      </c>
      <c r="CT32" s="912"/>
      <c r="CU32" s="912"/>
      <c r="CV32" s="912"/>
      <c r="CW32" s="912"/>
      <c r="CX32" s="912"/>
      <c r="CY32" s="912"/>
    </row>
    <row r="33" spans="1:103" ht="28.25" customHeight="1" x14ac:dyDescent="0.2">
      <c r="A33" s="229"/>
      <c r="B33" s="230">
        <v>10</v>
      </c>
      <c r="C33" s="913"/>
      <c r="D33" s="913"/>
      <c r="E33" s="913"/>
      <c r="F33" s="913"/>
      <c r="G33" s="913"/>
      <c r="H33" s="913"/>
      <c r="I33" s="913"/>
      <c r="J33" s="914"/>
      <c r="K33" s="914"/>
      <c r="L33" s="914"/>
      <c r="M33" s="914"/>
      <c r="N33" s="914"/>
      <c r="O33" s="914"/>
      <c r="P33" s="914"/>
      <c r="Q33" s="914"/>
      <c r="R33" s="914"/>
      <c r="S33" s="914"/>
      <c r="T33" s="914"/>
      <c r="U33" s="914"/>
      <c r="V33" s="914"/>
      <c r="W33" s="914"/>
      <c r="X33" s="912" t="str">
        <f t="shared" si="0"/>
        <v/>
      </c>
      <c r="Y33" s="912"/>
      <c r="Z33" s="912"/>
      <c r="AA33" s="912"/>
      <c r="AB33" s="912"/>
      <c r="AC33" s="912"/>
      <c r="AD33" s="912"/>
      <c r="AE33" s="914"/>
      <c r="AF33" s="914"/>
      <c r="AG33" s="914"/>
      <c r="AH33" s="914"/>
      <c r="AI33" s="914"/>
      <c r="AJ33" s="914"/>
      <c r="AK33" s="914"/>
      <c r="AL33" s="914"/>
      <c r="AM33" s="914"/>
      <c r="AN33" s="914"/>
      <c r="AO33" s="914"/>
      <c r="AP33" s="914"/>
      <c r="AQ33" s="914"/>
      <c r="AR33" s="914"/>
      <c r="AS33" s="912" t="str">
        <f t="shared" si="2"/>
        <v/>
      </c>
      <c r="AT33" s="912"/>
      <c r="AU33" s="912"/>
      <c r="AV33" s="912"/>
      <c r="AW33" s="912"/>
      <c r="AX33" s="912"/>
      <c r="AY33" s="912"/>
      <c r="BA33" s="229"/>
      <c r="BB33" s="230">
        <v>10</v>
      </c>
      <c r="BC33" s="913"/>
      <c r="BD33" s="913"/>
      <c r="BE33" s="913"/>
      <c r="BF33" s="913"/>
      <c r="BG33" s="913"/>
      <c r="BH33" s="913"/>
      <c r="BI33" s="913"/>
      <c r="BJ33" s="914"/>
      <c r="BK33" s="914"/>
      <c r="BL33" s="914"/>
      <c r="BM33" s="914"/>
      <c r="BN33" s="914"/>
      <c r="BO33" s="914"/>
      <c r="BP33" s="914"/>
      <c r="BQ33" s="914"/>
      <c r="BR33" s="914"/>
      <c r="BS33" s="914"/>
      <c r="BT33" s="914"/>
      <c r="BU33" s="914"/>
      <c r="BV33" s="914"/>
      <c r="BW33" s="914"/>
      <c r="BX33" s="912" t="str">
        <f t="shared" si="1"/>
        <v/>
      </c>
      <c r="BY33" s="912"/>
      <c r="BZ33" s="912"/>
      <c r="CA33" s="912"/>
      <c r="CB33" s="912"/>
      <c r="CC33" s="912"/>
      <c r="CD33" s="912"/>
      <c r="CE33" s="914"/>
      <c r="CF33" s="914"/>
      <c r="CG33" s="914"/>
      <c r="CH33" s="914"/>
      <c r="CI33" s="914"/>
      <c r="CJ33" s="914"/>
      <c r="CK33" s="914"/>
      <c r="CL33" s="914"/>
      <c r="CM33" s="914"/>
      <c r="CN33" s="914"/>
      <c r="CO33" s="914"/>
      <c r="CP33" s="914"/>
      <c r="CQ33" s="914"/>
      <c r="CR33" s="914"/>
      <c r="CS33" s="912" t="str">
        <f t="shared" si="3"/>
        <v/>
      </c>
      <c r="CT33" s="912"/>
      <c r="CU33" s="912"/>
      <c r="CV33" s="912"/>
      <c r="CW33" s="912"/>
      <c r="CX33" s="912"/>
      <c r="CY33" s="912"/>
    </row>
    <row r="34" spans="1:103" ht="28.25" customHeight="1" x14ac:dyDescent="0.2">
      <c r="A34" s="229"/>
      <c r="B34" s="230">
        <v>11</v>
      </c>
      <c r="C34" s="913"/>
      <c r="D34" s="913"/>
      <c r="E34" s="913"/>
      <c r="F34" s="913"/>
      <c r="G34" s="913"/>
      <c r="H34" s="913"/>
      <c r="I34" s="913"/>
      <c r="J34" s="914"/>
      <c r="K34" s="914"/>
      <c r="L34" s="914"/>
      <c r="M34" s="914"/>
      <c r="N34" s="914"/>
      <c r="O34" s="914"/>
      <c r="P34" s="914"/>
      <c r="Q34" s="914"/>
      <c r="R34" s="914"/>
      <c r="S34" s="914"/>
      <c r="T34" s="914"/>
      <c r="U34" s="914"/>
      <c r="V34" s="914"/>
      <c r="W34" s="914"/>
      <c r="X34" s="912" t="str">
        <f t="shared" ref="X34:X43" si="4">IF(J34="","",J34+Q34)</f>
        <v/>
      </c>
      <c r="Y34" s="912"/>
      <c r="Z34" s="912"/>
      <c r="AA34" s="912"/>
      <c r="AB34" s="912"/>
      <c r="AC34" s="912"/>
      <c r="AD34" s="912"/>
      <c r="AE34" s="914"/>
      <c r="AF34" s="914"/>
      <c r="AG34" s="914"/>
      <c r="AH34" s="914"/>
      <c r="AI34" s="914"/>
      <c r="AJ34" s="914"/>
      <c r="AK34" s="914"/>
      <c r="AL34" s="914"/>
      <c r="AM34" s="914"/>
      <c r="AN34" s="914"/>
      <c r="AO34" s="914"/>
      <c r="AP34" s="914"/>
      <c r="AQ34" s="914"/>
      <c r="AR34" s="914"/>
      <c r="AS34" s="912" t="str">
        <f t="shared" si="2"/>
        <v/>
      </c>
      <c r="AT34" s="912"/>
      <c r="AU34" s="912"/>
      <c r="AV34" s="912"/>
      <c r="AW34" s="912"/>
      <c r="AX34" s="912"/>
      <c r="AY34" s="912"/>
      <c r="BA34" s="229"/>
      <c r="BB34" s="230">
        <v>11</v>
      </c>
      <c r="BC34" s="913"/>
      <c r="BD34" s="913"/>
      <c r="BE34" s="913"/>
      <c r="BF34" s="913"/>
      <c r="BG34" s="913"/>
      <c r="BH34" s="913"/>
      <c r="BI34" s="913"/>
      <c r="BJ34" s="914"/>
      <c r="BK34" s="914"/>
      <c r="BL34" s="914"/>
      <c r="BM34" s="914"/>
      <c r="BN34" s="914"/>
      <c r="BO34" s="914"/>
      <c r="BP34" s="914"/>
      <c r="BQ34" s="914"/>
      <c r="BR34" s="914"/>
      <c r="BS34" s="914"/>
      <c r="BT34" s="914"/>
      <c r="BU34" s="914"/>
      <c r="BV34" s="914"/>
      <c r="BW34" s="914"/>
      <c r="BX34" s="912" t="str">
        <f t="shared" ref="BX34:BX43" si="5">IF(BJ34="","",BJ34+BQ34)</f>
        <v/>
      </c>
      <c r="BY34" s="912"/>
      <c r="BZ34" s="912"/>
      <c r="CA34" s="912"/>
      <c r="CB34" s="912"/>
      <c r="CC34" s="912"/>
      <c r="CD34" s="912"/>
      <c r="CE34" s="914"/>
      <c r="CF34" s="914"/>
      <c r="CG34" s="914"/>
      <c r="CH34" s="914"/>
      <c r="CI34" s="914"/>
      <c r="CJ34" s="914"/>
      <c r="CK34" s="914"/>
      <c r="CL34" s="914"/>
      <c r="CM34" s="914"/>
      <c r="CN34" s="914"/>
      <c r="CO34" s="914"/>
      <c r="CP34" s="914"/>
      <c r="CQ34" s="914"/>
      <c r="CR34" s="914"/>
      <c r="CS34" s="912" t="str">
        <f t="shared" si="3"/>
        <v/>
      </c>
      <c r="CT34" s="912"/>
      <c r="CU34" s="912"/>
      <c r="CV34" s="912"/>
      <c r="CW34" s="912"/>
      <c r="CX34" s="912"/>
      <c r="CY34" s="912"/>
    </row>
    <row r="35" spans="1:103" ht="28.25" customHeight="1" x14ac:dyDescent="0.2">
      <c r="A35" s="229"/>
      <c r="B35" s="230">
        <v>12</v>
      </c>
      <c r="C35" s="913"/>
      <c r="D35" s="913"/>
      <c r="E35" s="913"/>
      <c r="F35" s="913"/>
      <c r="G35" s="913"/>
      <c r="H35" s="913"/>
      <c r="I35" s="913"/>
      <c r="J35" s="914"/>
      <c r="K35" s="914"/>
      <c r="L35" s="914"/>
      <c r="M35" s="914"/>
      <c r="N35" s="914"/>
      <c r="O35" s="914"/>
      <c r="P35" s="914"/>
      <c r="Q35" s="914"/>
      <c r="R35" s="914"/>
      <c r="S35" s="914"/>
      <c r="T35" s="914"/>
      <c r="U35" s="914"/>
      <c r="V35" s="914"/>
      <c r="W35" s="914"/>
      <c r="X35" s="912" t="str">
        <f t="shared" si="4"/>
        <v/>
      </c>
      <c r="Y35" s="912"/>
      <c r="Z35" s="912"/>
      <c r="AA35" s="912"/>
      <c r="AB35" s="912"/>
      <c r="AC35" s="912"/>
      <c r="AD35" s="912"/>
      <c r="AE35" s="914"/>
      <c r="AF35" s="914"/>
      <c r="AG35" s="914"/>
      <c r="AH35" s="914"/>
      <c r="AI35" s="914"/>
      <c r="AJ35" s="914"/>
      <c r="AK35" s="914"/>
      <c r="AL35" s="914"/>
      <c r="AM35" s="914"/>
      <c r="AN35" s="914"/>
      <c r="AO35" s="914"/>
      <c r="AP35" s="914"/>
      <c r="AQ35" s="914"/>
      <c r="AR35" s="914"/>
      <c r="AS35" s="912" t="str">
        <f t="shared" si="2"/>
        <v/>
      </c>
      <c r="AT35" s="912"/>
      <c r="AU35" s="912"/>
      <c r="AV35" s="912"/>
      <c r="AW35" s="912"/>
      <c r="AX35" s="912"/>
      <c r="AY35" s="912"/>
      <c r="BA35" s="229"/>
      <c r="BB35" s="230">
        <v>12</v>
      </c>
      <c r="BC35" s="913"/>
      <c r="BD35" s="913"/>
      <c r="BE35" s="913"/>
      <c r="BF35" s="913"/>
      <c r="BG35" s="913"/>
      <c r="BH35" s="913"/>
      <c r="BI35" s="913"/>
      <c r="BJ35" s="914"/>
      <c r="BK35" s="914"/>
      <c r="BL35" s="914"/>
      <c r="BM35" s="914"/>
      <c r="BN35" s="914"/>
      <c r="BO35" s="914"/>
      <c r="BP35" s="914"/>
      <c r="BQ35" s="914"/>
      <c r="BR35" s="914"/>
      <c r="BS35" s="914"/>
      <c r="BT35" s="914"/>
      <c r="BU35" s="914"/>
      <c r="BV35" s="914"/>
      <c r="BW35" s="914"/>
      <c r="BX35" s="912" t="str">
        <f t="shared" si="5"/>
        <v/>
      </c>
      <c r="BY35" s="912"/>
      <c r="BZ35" s="912"/>
      <c r="CA35" s="912"/>
      <c r="CB35" s="912"/>
      <c r="CC35" s="912"/>
      <c r="CD35" s="912"/>
      <c r="CE35" s="914"/>
      <c r="CF35" s="914"/>
      <c r="CG35" s="914"/>
      <c r="CH35" s="914"/>
      <c r="CI35" s="914"/>
      <c r="CJ35" s="914"/>
      <c r="CK35" s="914"/>
      <c r="CL35" s="914"/>
      <c r="CM35" s="914"/>
      <c r="CN35" s="914"/>
      <c r="CO35" s="914"/>
      <c r="CP35" s="914"/>
      <c r="CQ35" s="914"/>
      <c r="CR35" s="914"/>
      <c r="CS35" s="912" t="str">
        <f t="shared" si="3"/>
        <v/>
      </c>
      <c r="CT35" s="912"/>
      <c r="CU35" s="912"/>
      <c r="CV35" s="912"/>
      <c r="CW35" s="912"/>
      <c r="CX35" s="912"/>
      <c r="CY35" s="912"/>
    </row>
    <row r="36" spans="1:103" ht="28.25" customHeight="1" x14ac:dyDescent="0.2">
      <c r="A36" s="229"/>
      <c r="B36" s="230">
        <v>13</v>
      </c>
      <c r="C36" s="913"/>
      <c r="D36" s="913"/>
      <c r="E36" s="913"/>
      <c r="F36" s="913"/>
      <c r="G36" s="913"/>
      <c r="H36" s="913"/>
      <c r="I36" s="913"/>
      <c r="J36" s="914"/>
      <c r="K36" s="914"/>
      <c r="L36" s="914"/>
      <c r="M36" s="914"/>
      <c r="N36" s="914"/>
      <c r="O36" s="914"/>
      <c r="P36" s="914"/>
      <c r="Q36" s="914"/>
      <c r="R36" s="914"/>
      <c r="S36" s="914"/>
      <c r="T36" s="914"/>
      <c r="U36" s="914"/>
      <c r="V36" s="914"/>
      <c r="W36" s="914"/>
      <c r="X36" s="912" t="str">
        <f t="shared" si="4"/>
        <v/>
      </c>
      <c r="Y36" s="912"/>
      <c r="Z36" s="912"/>
      <c r="AA36" s="912"/>
      <c r="AB36" s="912"/>
      <c r="AC36" s="912"/>
      <c r="AD36" s="912"/>
      <c r="AE36" s="914"/>
      <c r="AF36" s="914"/>
      <c r="AG36" s="914"/>
      <c r="AH36" s="914"/>
      <c r="AI36" s="914"/>
      <c r="AJ36" s="914"/>
      <c r="AK36" s="914"/>
      <c r="AL36" s="914"/>
      <c r="AM36" s="914"/>
      <c r="AN36" s="914"/>
      <c r="AO36" s="914"/>
      <c r="AP36" s="914"/>
      <c r="AQ36" s="914"/>
      <c r="AR36" s="914"/>
      <c r="AS36" s="912" t="str">
        <f t="shared" si="2"/>
        <v/>
      </c>
      <c r="AT36" s="912"/>
      <c r="AU36" s="912"/>
      <c r="AV36" s="912"/>
      <c r="AW36" s="912"/>
      <c r="AX36" s="912"/>
      <c r="AY36" s="912"/>
      <c r="BA36" s="229"/>
      <c r="BB36" s="230">
        <v>13</v>
      </c>
      <c r="BC36" s="913"/>
      <c r="BD36" s="913"/>
      <c r="BE36" s="913"/>
      <c r="BF36" s="913"/>
      <c r="BG36" s="913"/>
      <c r="BH36" s="913"/>
      <c r="BI36" s="913"/>
      <c r="BJ36" s="914"/>
      <c r="BK36" s="914"/>
      <c r="BL36" s="914"/>
      <c r="BM36" s="914"/>
      <c r="BN36" s="914"/>
      <c r="BO36" s="914"/>
      <c r="BP36" s="914"/>
      <c r="BQ36" s="914"/>
      <c r="BR36" s="914"/>
      <c r="BS36" s="914"/>
      <c r="BT36" s="914"/>
      <c r="BU36" s="914"/>
      <c r="BV36" s="914"/>
      <c r="BW36" s="914"/>
      <c r="BX36" s="912" t="str">
        <f t="shared" si="5"/>
        <v/>
      </c>
      <c r="BY36" s="912"/>
      <c r="BZ36" s="912"/>
      <c r="CA36" s="912"/>
      <c r="CB36" s="912"/>
      <c r="CC36" s="912"/>
      <c r="CD36" s="912"/>
      <c r="CE36" s="914"/>
      <c r="CF36" s="914"/>
      <c r="CG36" s="914"/>
      <c r="CH36" s="914"/>
      <c r="CI36" s="914"/>
      <c r="CJ36" s="914"/>
      <c r="CK36" s="914"/>
      <c r="CL36" s="914"/>
      <c r="CM36" s="914"/>
      <c r="CN36" s="914"/>
      <c r="CO36" s="914"/>
      <c r="CP36" s="914"/>
      <c r="CQ36" s="914"/>
      <c r="CR36" s="914"/>
      <c r="CS36" s="912" t="str">
        <f t="shared" si="3"/>
        <v/>
      </c>
      <c r="CT36" s="912"/>
      <c r="CU36" s="912"/>
      <c r="CV36" s="912"/>
      <c r="CW36" s="912"/>
      <c r="CX36" s="912"/>
      <c r="CY36" s="912"/>
    </row>
    <row r="37" spans="1:103" ht="28.25" customHeight="1" x14ac:dyDescent="0.2">
      <c r="A37" s="229"/>
      <c r="B37" s="230">
        <v>14</v>
      </c>
      <c r="C37" s="913"/>
      <c r="D37" s="913"/>
      <c r="E37" s="913"/>
      <c r="F37" s="913"/>
      <c r="G37" s="913"/>
      <c r="H37" s="913"/>
      <c r="I37" s="913"/>
      <c r="J37" s="914"/>
      <c r="K37" s="914"/>
      <c r="L37" s="914"/>
      <c r="M37" s="914"/>
      <c r="N37" s="914"/>
      <c r="O37" s="914"/>
      <c r="P37" s="914"/>
      <c r="Q37" s="914"/>
      <c r="R37" s="914"/>
      <c r="S37" s="914"/>
      <c r="T37" s="914"/>
      <c r="U37" s="914"/>
      <c r="V37" s="914"/>
      <c r="W37" s="914"/>
      <c r="X37" s="912" t="str">
        <f t="shared" si="4"/>
        <v/>
      </c>
      <c r="Y37" s="912"/>
      <c r="Z37" s="912"/>
      <c r="AA37" s="912"/>
      <c r="AB37" s="912"/>
      <c r="AC37" s="912"/>
      <c r="AD37" s="912"/>
      <c r="AE37" s="914"/>
      <c r="AF37" s="914"/>
      <c r="AG37" s="914"/>
      <c r="AH37" s="914"/>
      <c r="AI37" s="914"/>
      <c r="AJ37" s="914"/>
      <c r="AK37" s="914"/>
      <c r="AL37" s="914"/>
      <c r="AM37" s="914"/>
      <c r="AN37" s="914"/>
      <c r="AO37" s="914"/>
      <c r="AP37" s="914"/>
      <c r="AQ37" s="914"/>
      <c r="AR37" s="914"/>
      <c r="AS37" s="912" t="str">
        <f t="shared" si="2"/>
        <v/>
      </c>
      <c r="AT37" s="912"/>
      <c r="AU37" s="912"/>
      <c r="AV37" s="912"/>
      <c r="AW37" s="912"/>
      <c r="AX37" s="912"/>
      <c r="AY37" s="912"/>
      <c r="BA37" s="229"/>
      <c r="BB37" s="230">
        <v>14</v>
      </c>
      <c r="BC37" s="913"/>
      <c r="BD37" s="913"/>
      <c r="BE37" s="913"/>
      <c r="BF37" s="913"/>
      <c r="BG37" s="913"/>
      <c r="BH37" s="913"/>
      <c r="BI37" s="913"/>
      <c r="BJ37" s="914"/>
      <c r="BK37" s="914"/>
      <c r="BL37" s="914"/>
      <c r="BM37" s="914"/>
      <c r="BN37" s="914"/>
      <c r="BO37" s="914"/>
      <c r="BP37" s="914"/>
      <c r="BQ37" s="914"/>
      <c r="BR37" s="914"/>
      <c r="BS37" s="914"/>
      <c r="BT37" s="914"/>
      <c r="BU37" s="914"/>
      <c r="BV37" s="914"/>
      <c r="BW37" s="914"/>
      <c r="BX37" s="912" t="str">
        <f t="shared" si="5"/>
        <v/>
      </c>
      <c r="BY37" s="912"/>
      <c r="BZ37" s="912"/>
      <c r="CA37" s="912"/>
      <c r="CB37" s="912"/>
      <c r="CC37" s="912"/>
      <c r="CD37" s="912"/>
      <c r="CE37" s="914"/>
      <c r="CF37" s="914"/>
      <c r="CG37" s="914"/>
      <c r="CH37" s="914"/>
      <c r="CI37" s="914"/>
      <c r="CJ37" s="914"/>
      <c r="CK37" s="914"/>
      <c r="CL37" s="914"/>
      <c r="CM37" s="914"/>
      <c r="CN37" s="914"/>
      <c r="CO37" s="914"/>
      <c r="CP37" s="914"/>
      <c r="CQ37" s="914"/>
      <c r="CR37" s="914"/>
      <c r="CS37" s="912" t="str">
        <f t="shared" si="3"/>
        <v/>
      </c>
      <c r="CT37" s="912"/>
      <c r="CU37" s="912"/>
      <c r="CV37" s="912"/>
      <c r="CW37" s="912"/>
      <c r="CX37" s="912"/>
      <c r="CY37" s="912"/>
    </row>
    <row r="38" spans="1:103" ht="28.25" customHeight="1" x14ac:dyDescent="0.2">
      <c r="A38" s="229"/>
      <c r="B38" s="230">
        <v>15</v>
      </c>
      <c r="C38" s="913"/>
      <c r="D38" s="913"/>
      <c r="E38" s="913"/>
      <c r="F38" s="913"/>
      <c r="G38" s="913"/>
      <c r="H38" s="913"/>
      <c r="I38" s="913"/>
      <c r="J38" s="914"/>
      <c r="K38" s="914"/>
      <c r="L38" s="914"/>
      <c r="M38" s="914"/>
      <c r="N38" s="914"/>
      <c r="O38" s="914"/>
      <c r="P38" s="914"/>
      <c r="Q38" s="914"/>
      <c r="R38" s="914"/>
      <c r="S38" s="914"/>
      <c r="T38" s="914"/>
      <c r="U38" s="914"/>
      <c r="V38" s="914"/>
      <c r="W38" s="914"/>
      <c r="X38" s="912" t="str">
        <f t="shared" si="4"/>
        <v/>
      </c>
      <c r="Y38" s="912"/>
      <c r="Z38" s="912"/>
      <c r="AA38" s="912"/>
      <c r="AB38" s="912"/>
      <c r="AC38" s="912"/>
      <c r="AD38" s="912"/>
      <c r="AE38" s="914"/>
      <c r="AF38" s="914"/>
      <c r="AG38" s="914"/>
      <c r="AH38" s="914"/>
      <c r="AI38" s="914"/>
      <c r="AJ38" s="914"/>
      <c r="AK38" s="914"/>
      <c r="AL38" s="914"/>
      <c r="AM38" s="914"/>
      <c r="AN38" s="914"/>
      <c r="AO38" s="914"/>
      <c r="AP38" s="914"/>
      <c r="AQ38" s="914"/>
      <c r="AR38" s="914"/>
      <c r="AS38" s="912" t="str">
        <f t="shared" si="2"/>
        <v/>
      </c>
      <c r="AT38" s="912"/>
      <c r="AU38" s="912"/>
      <c r="AV38" s="912"/>
      <c r="AW38" s="912"/>
      <c r="AX38" s="912"/>
      <c r="AY38" s="912"/>
      <c r="BA38" s="229"/>
      <c r="BB38" s="230">
        <v>15</v>
      </c>
      <c r="BC38" s="913"/>
      <c r="BD38" s="913"/>
      <c r="BE38" s="913"/>
      <c r="BF38" s="913"/>
      <c r="BG38" s="913"/>
      <c r="BH38" s="913"/>
      <c r="BI38" s="913"/>
      <c r="BJ38" s="914"/>
      <c r="BK38" s="914"/>
      <c r="BL38" s="914"/>
      <c r="BM38" s="914"/>
      <c r="BN38" s="914"/>
      <c r="BO38" s="914"/>
      <c r="BP38" s="914"/>
      <c r="BQ38" s="914"/>
      <c r="BR38" s="914"/>
      <c r="BS38" s="914"/>
      <c r="BT38" s="914"/>
      <c r="BU38" s="914"/>
      <c r="BV38" s="914"/>
      <c r="BW38" s="914"/>
      <c r="BX38" s="912" t="str">
        <f t="shared" si="5"/>
        <v/>
      </c>
      <c r="BY38" s="912"/>
      <c r="BZ38" s="912"/>
      <c r="CA38" s="912"/>
      <c r="CB38" s="912"/>
      <c r="CC38" s="912"/>
      <c r="CD38" s="912"/>
      <c r="CE38" s="914"/>
      <c r="CF38" s="914"/>
      <c r="CG38" s="914"/>
      <c r="CH38" s="914"/>
      <c r="CI38" s="914"/>
      <c r="CJ38" s="914"/>
      <c r="CK38" s="914"/>
      <c r="CL38" s="914"/>
      <c r="CM38" s="914"/>
      <c r="CN38" s="914"/>
      <c r="CO38" s="914"/>
      <c r="CP38" s="914"/>
      <c r="CQ38" s="914"/>
      <c r="CR38" s="914"/>
      <c r="CS38" s="912" t="str">
        <f t="shared" si="3"/>
        <v/>
      </c>
      <c r="CT38" s="912"/>
      <c r="CU38" s="912"/>
      <c r="CV38" s="912"/>
      <c r="CW38" s="912"/>
      <c r="CX38" s="912"/>
      <c r="CY38" s="912"/>
    </row>
    <row r="39" spans="1:103" ht="28.25" customHeight="1" x14ac:dyDescent="0.2">
      <c r="A39" s="229"/>
      <c r="B39" s="230">
        <v>16</v>
      </c>
      <c r="C39" s="913"/>
      <c r="D39" s="913"/>
      <c r="E39" s="913"/>
      <c r="F39" s="913"/>
      <c r="G39" s="913"/>
      <c r="H39" s="913"/>
      <c r="I39" s="913"/>
      <c r="J39" s="914"/>
      <c r="K39" s="914"/>
      <c r="L39" s="914"/>
      <c r="M39" s="914"/>
      <c r="N39" s="914"/>
      <c r="O39" s="914"/>
      <c r="P39" s="914"/>
      <c r="Q39" s="914"/>
      <c r="R39" s="914"/>
      <c r="S39" s="914"/>
      <c r="T39" s="914"/>
      <c r="U39" s="914"/>
      <c r="V39" s="914"/>
      <c r="W39" s="914"/>
      <c r="X39" s="912" t="str">
        <f t="shared" si="4"/>
        <v/>
      </c>
      <c r="Y39" s="912"/>
      <c r="Z39" s="912"/>
      <c r="AA39" s="912"/>
      <c r="AB39" s="912"/>
      <c r="AC39" s="912"/>
      <c r="AD39" s="912"/>
      <c r="AE39" s="914"/>
      <c r="AF39" s="914"/>
      <c r="AG39" s="914"/>
      <c r="AH39" s="914"/>
      <c r="AI39" s="914"/>
      <c r="AJ39" s="914"/>
      <c r="AK39" s="914"/>
      <c r="AL39" s="914"/>
      <c r="AM39" s="914"/>
      <c r="AN39" s="914"/>
      <c r="AO39" s="914"/>
      <c r="AP39" s="914"/>
      <c r="AQ39" s="914"/>
      <c r="AR39" s="914"/>
      <c r="AS39" s="912" t="str">
        <f t="shared" si="2"/>
        <v/>
      </c>
      <c r="AT39" s="912"/>
      <c r="AU39" s="912"/>
      <c r="AV39" s="912"/>
      <c r="AW39" s="912"/>
      <c r="AX39" s="912"/>
      <c r="AY39" s="912"/>
      <c r="BA39" s="229"/>
      <c r="BB39" s="230">
        <v>16</v>
      </c>
      <c r="BC39" s="913"/>
      <c r="BD39" s="913"/>
      <c r="BE39" s="913"/>
      <c r="BF39" s="913"/>
      <c r="BG39" s="913"/>
      <c r="BH39" s="913"/>
      <c r="BI39" s="913"/>
      <c r="BJ39" s="914"/>
      <c r="BK39" s="914"/>
      <c r="BL39" s="914"/>
      <c r="BM39" s="914"/>
      <c r="BN39" s="914"/>
      <c r="BO39" s="914"/>
      <c r="BP39" s="914"/>
      <c r="BQ39" s="914"/>
      <c r="BR39" s="914"/>
      <c r="BS39" s="914"/>
      <c r="BT39" s="914"/>
      <c r="BU39" s="914"/>
      <c r="BV39" s="914"/>
      <c r="BW39" s="914"/>
      <c r="BX39" s="912" t="str">
        <f t="shared" si="5"/>
        <v/>
      </c>
      <c r="BY39" s="912"/>
      <c r="BZ39" s="912"/>
      <c r="CA39" s="912"/>
      <c r="CB39" s="912"/>
      <c r="CC39" s="912"/>
      <c r="CD39" s="912"/>
      <c r="CE39" s="914"/>
      <c r="CF39" s="914"/>
      <c r="CG39" s="914"/>
      <c r="CH39" s="914"/>
      <c r="CI39" s="914"/>
      <c r="CJ39" s="914"/>
      <c r="CK39" s="914"/>
      <c r="CL39" s="914"/>
      <c r="CM39" s="914"/>
      <c r="CN39" s="914"/>
      <c r="CO39" s="914"/>
      <c r="CP39" s="914"/>
      <c r="CQ39" s="914"/>
      <c r="CR39" s="914"/>
      <c r="CS39" s="912" t="str">
        <f t="shared" si="3"/>
        <v/>
      </c>
      <c r="CT39" s="912"/>
      <c r="CU39" s="912"/>
      <c r="CV39" s="912"/>
      <c r="CW39" s="912"/>
      <c r="CX39" s="912"/>
      <c r="CY39" s="912"/>
    </row>
    <row r="40" spans="1:103" ht="28.25" customHeight="1" x14ac:dyDescent="0.2">
      <c r="A40" s="229"/>
      <c r="B40" s="230">
        <v>17</v>
      </c>
      <c r="C40" s="913"/>
      <c r="D40" s="913"/>
      <c r="E40" s="913"/>
      <c r="F40" s="913"/>
      <c r="G40" s="913"/>
      <c r="H40" s="913"/>
      <c r="I40" s="913"/>
      <c r="J40" s="914"/>
      <c r="K40" s="914"/>
      <c r="L40" s="914"/>
      <c r="M40" s="914"/>
      <c r="N40" s="914"/>
      <c r="O40" s="914"/>
      <c r="P40" s="914"/>
      <c r="Q40" s="914"/>
      <c r="R40" s="914"/>
      <c r="S40" s="914"/>
      <c r="T40" s="914"/>
      <c r="U40" s="914"/>
      <c r="V40" s="914"/>
      <c r="W40" s="914"/>
      <c r="X40" s="912" t="str">
        <f t="shared" si="4"/>
        <v/>
      </c>
      <c r="Y40" s="912"/>
      <c r="Z40" s="912"/>
      <c r="AA40" s="912"/>
      <c r="AB40" s="912"/>
      <c r="AC40" s="912"/>
      <c r="AD40" s="912"/>
      <c r="AE40" s="914"/>
      <c r="AF40" s="914"/>
      <c r="AG40" s="914"/>
      <c r="AH40" s="914"/>
      <c r="AI40" s="914"/>
      <c r="AJ40" s="914"/>
      <c r="AK40" s="914"/>
      <c r="AL40" s="914"/>
      <c r="AM40" s="914"/>
      <c r="AN40" s="914"/>
      <c r="AO40" s="914"/>
      <c r="AP40" s="914"/>
      <c r="AQ40" s="914"/>
      <c r="AR40" s="914"/>
      <c r="AS40" s="912" t="str">
        <f t="shared" si="2"/>
        <v/>
      </c>
      <c r="AT40" s="912"/>
      <c r="AU40" s="912"/>
      <c r="AV40" s="912"/>
      <c r="AW40" s="912"/>
      <c r="AX40" s="912"/>
      <c r="AY40" s="912"/>
      <c r="BA40" s="229"/>
      <c r="BB40" s="230">
        <v>17</v>
      </c>
      <c r="BC40" s="913"/>
      <c r="BD40" s="913"/>
      <c r="BE40" s="913"/>
      <c r="BF40" s="913"/>
      <c r="BG40" s="913"/>
      <c r="BH40" s="913"/>
      <c r="BI40" s="913"/>
      <c r="BJ40" s="914"/>
      <c r="BK40" s="914"/>
      <c r="BL40" s="914"/>
      <c r="BM40" s="914"/>
      <c r="BN40" s="914"/>
      <c r="BO40" s="914"/>
      <c r="BP40" s="914"/>
      <c r="BQ40" s="914"/>
      <c r="BR40" s="914"/>
      <c r="BS40" s="914"/>
      <c r="BT40" s="914"/>
      <c r="BU40" s="914"/>
      <c r="BV40" s="914"/>
      <c r="BW40" s="914"/>
      <c r="BX40" s="912" t="str">
        <f t="shared" si="5"/>
        <v/>
      </c>
      <c r="BY40" s="912"/>
      <c r="BZ40" s="912"/>
      <c r="CA40" s="912"/>
      <c r="CB40" s="912"/>
      <c r="CC40" s="912"/>
      <c r="CD40" s="912"/>
      <c r="CE40" s="914"/>
      <c r="CF40" s="914"/>
      <c r="CG40" s="914"/>
      <c r="CH40" s="914"/>
      <c r="CI40" s="914"/>
      <c r="CJ40" s="914"/>
      <c r="CK40" s="914"/>
      <c r="CL40" s="914"/>
      <c r="CM40" s="914"/>
      <c r="CN40" s="914"/>
      <c r="CO40" s="914"/>
      <c r="CP40" s="914"/>
      <c r="CQ40" s="914"/>
      <c r="CR40" s="914"/>
      <c r="CS40" s="912" t="str">
        <f t="shared" si="3"/>
        <v/>
      </c>
      <c r="CT40" s="912"/>
      <c r="CU40" s="912"/>
      <c r="CV40" s="912"/>
      <c r="CW40" s="912"/>
      <c r="CX40" s="912"/>
      <c r="CY40" s="912"/>
    </row>
    <row r="41" spans="1:103" ht="28.25" customHeight="1" x14ac:dyDescent="0.2">
      <c r="A41" s="229"/>
      <c r="B41" s="230">
        <v>18</v>
      </c>
      <c r="C41" s="913"/>
      <c r="D41" s="913"/>
      <c r="E41" s="913"/>
      <c r="F41" s="913"/>
      <c r="G41" s="913"/>
      <c r="H41" s="913"/>
      <c r="I41" s="913"/>
      <c r="J41" s="914"/>
      <c r="K41" s="914"/>
      <c r="L41" s="914"/>
      <c r="M41" s="914"/>
      <c r="N41" s="914"/>
      <c r="O41" s="914"/>
      <c r="P41" s="914"/>
      <c r="Q41" s="914"/>
      <c r="R41" s="914"/>
      <c r="S41" s="914"/>
      <c r="T41" s="914"/>
      <c r="U41" s="914"/>
      <c r="V41" s="914"/>
      <c r="W41" s="914"/>
      <c r="X41" s="912" t="str">
        <f t="shared" si="4"/>
        <v/>
      </c>
      <c r="Y41" s="912"/>
      <c r="Z41" s="912"/>
      <c r="AA41" s="912"/>
      <c r="AB41" s="912"/>
      <c r="AC41" s="912"/>
      <c r="AD41" s="912"/>
      <c r="AE41" s="914"/>
      <c r="AF41" s="914"/>
      <c r="AG41" s="914"/>
      <c r="AH41" s="914"/>
      <c r="AI41" s="914"/>
      <c r="AJ41" s="914"/>
      <c r="AK41" s="914"/>
      <c r="AL41" s="914"/>
      <c r="AM41" s="914"/>
      <c r="AN41" s="914"/>
      <c r="AO41" s="914"/>
      <c r="AP41" s="914"/>
      <c r="AQ41" s="914"/>
      <c r="AR41" s="914"/>
      <c r="AS41" s="912" t="str">
        <f t="shared" si="2"/>
        <v/>
      </c>
      <c r="AT41" s="912"/>
      <c r="AU41" s="912"/>
      <c r="AV41" s="912"/>
      <c r="AW41" s="912"/>
      <c r="AX41" s="912"/>
      <c r="AY41" s="912"/>
      <c r="BA41" s="229"/>
      <c r="BB41" s="230">
        <v>18</v>
      </c>
      <c r="BC41" s="913"/>
      <c r="BD41" s="913"/>
      <c r="BE41" s="913"/>
      <c r="BF41" s="913"/>
      <c r="BG41" s="913"/>
      <c r="BH41" s="913"/>
      <c r="BI41" s="913"/>
      <c r="BJ41" s="914"/>
      <c r="BK41" s="914"/>
      <c r="BL41" s="914"/>
      <c r="BM41" s="914"/>
      <c r="BN41" s="914"/>
      <c r="BO41" s="914"/>
      <c r="BP41" s="914"/>
      <c r="BQ41" s="914"/>
      <c r="BR41" s="914"/>
      <c r="BS41" s="914"/>
      <c r="BT41" s="914"/>
      <c r="BU41" s="914"/>
      <c r="BV41" s="914"/>
      <c r="BW41" s="914"/>
      <c r="BX41" s="912" t="str">
        <f t="shared" si="5"/>
        <v/>
      </c>
      <c r="BY41" s="912"/>
      <c r="BZ41" s="912"/>
      <c r="CA41" s="912"/>
      <c r="CB41" s="912"/>
      <c r="CC41" s="912"/>
      <c r="CD41" s="912"/>
      <c r="CE41" s="914"/>
      <c r="CF41" s="914"/>
      <c r="CG41" s="914"/>
      <c r="CH41" s="914"/>
      <c r="CI41" s="914"/>
      <c r="CJ41" s="914"/>
      <c r="CK41" s="914"/>
      <c r="CL41" s="914"/>
      <c r="CM41" s="914"/>
      <c r="CN41" s="914"/>
      <c r="CO41" s="914"/>
      <c r="CP41" s="914"/>
      <c r="CQ41" s="914"/>
      <c r="CR41" s="914"/>
      <c r="CS41" s="912" t="str">
        <f t="shared" si="3"/>
        <v/>
      </c>
      <c r="CT41" s="912"/>
      <c r="CU41" s="912"/>
      <c r="CV41" s="912"/>
      <c r="CW41" s="912"/>
      <c r="CX41" s="912"/>
      <c r="CY41" s="912"/>
    </row>
    <row r="42" spans="1:103" ht="28.25" customHeight="1" x14ac:dyDescent="0.2">
      <c r="A42" s="229"/>
      <c r="B42" s="230">
        <v>19</v>
      </c>
      <c r="C42" s="913"/>
      <c r="D42" s="913"/>
      <c r="E42" s="913"/>
      <c r="F42" s="913"/>
      <c r="G42" s="913"/>
      <c r="H42" s="913"/>
      <c r="I42" s="913"/>
      <c r="J42" s="914"/>
      <c r="K42" s="914"/>
      <c r="L42" s="914"/>
      <c r="M42" s="914"/>
      <c r="N42" s="914"/>
      <c r="O42" s="914"/>
      <c r="P42" s="914"/>
      <c r="Q42" s="914"/>
      <c r="R42" s="914"/>
      <c r="S42" s="914"/>
      <c r="T42" s="914"/>
      <c r="U42" s="914"/>
      <c r="V42" s="914"/>
      <c r="W42" s="914"/>
      <c r="X42" s="912" t="str">
        <f t="shared" si="4"/>
        <v/>
      </c>
      <c r="Y42" s="912"/>
      <c r="Z42" s="912"/>
      <c r="AA42" s="912"/>
      <c r="AB42" s="912"/>
      <c r="AC42" s="912"/>
      <c r="AD42" s="912"/>
      <c r="AE42" s="914"/>
      <c r="AF42" s="914"/>
      <c r="AG42" s="914"/>
      <c r="AH42" s="914"/>
      <c r="AI42" s="914"/>
      <c r="AJ42" s="914"/>
      <c r="AK42" s="914"/>
      <c r="AL42" s="914"/>
      <c r="AM42" s="914"/>
      <c r="AN42" s="914"/>
      <c r="AO42" s="914"/>
      <c r="AP42" s="914"/>
      <c r="AQ42" s="914"/>
      <c r="AR42" s="914"/>
      <c r="AS42" s="912" t="str">
        <f t="shared" si="2"/>
        <v/>
      </c>
      <c r="AT42" s="912"/>
      <c r="AU42" s="912"/>
      <c r="AV42" s="912"/>
      <c r="AW42" s="912"/>
      <c r="AX42" s="912"/>
      <c r="AY42" s="912"/>
      <c r="BA42" s="229"/>
      <c r="BB42" s="230">
        <v>19</v>
      </c>
      <c r="BC42" s="913"/>
      <c r="BD42" s="913"/>
      <c r="BE42" s="913"/>
      <c r="BF42" s="913"/>
      <c r="BG42" s="913"/>
      <c r="BH42" s="913"/>
      <c r="BI42" s="913"/>
      <c r="BJ42" s="914"/>
      <c r="BK42" s="914"/>
      <c r="BL42" s="914"/>
      <c r="BM42" s="914"/>
      <c r="BN42" s="914"/>
      <c r="BO42" s="914"/>
      <c r="BP42" s="914"/>
      <c r="BQ42" s="914"/>
      <c r="BR42" s="914"/>
      <c r="BS42" s="914"/>
      <c r="BT42" s="914"/>
      <c r="BU42" s="914"/>
      <c r="BV42" s="914"/>
      <c r="BW42" s="914"/>
      <c r="BX42" s="912" t="str">
        <f t="shared" si="5"/>
        <v/>
      </c>
      <c r="BY42" s="912"/>
      <c r="BZ42" s="912"/>
      <c r="CA42" s="912"/>
      <c r="CB42" s="912"/>
      <c r="CC42" s="912"/>
      <c r="CD42" s="912"/>
      <c r="CE42" s="914"/>
      <c r="CF42" s="914"/>
      <c r="CG42" s="914"/>
      <c r="CH42" s="914"/>
      <c r="CI42" s="914"/>
      <c r="CJ42" s="914"/>
      <c r="CK42" s="914"/>
      <c r="CL42" s="914"/>
      <c r="CM42" s="914"/>
      <c r="CN42" s="914"/>
      <c r="CO42" s="914"/>
      <c r="CP42" s="914"/>
      <c r="CQ42" s="914"/>
      <c r="CR42" s="914"/>
      <c r="CS42" s="912" t="str">
        <f t="shared" si="3"/>
        <v/>
      </c>
      <c r="CT42" s="912"/>
      <c r="CU42" s="912"/>
      <c r="CV42" s="912"/>
      <c r="CW42" s="912"/>
      <c r="CX42" s="912"/>
      <c r="CY42" s="912"/>
    </row>
    <row r="43" spans="1:103" ht="28.25" customHeight="1" x14ac:dyDescent="0.2">
      <c r="A43" s="229"/>
      <c r="B43" s="230">
        <v>20</v>
      </c>
      <c r="C43" s="913"/>
      <c r="D43" s="913"/>
      <c r="E43" s="913"/>
      <c r="F43" s="913"/>
      <c r="G43" s="913"/>
      <c r="H43" s="913"/>
      <c r="I43" s="913"/>
      <c r="J43" s="914"/>
      <c r="K43" s="914"/>
      <c r="L43" s="914"/>
      <c r="M43" s="914"/>
      <c r="N43" s="914"/>
      <c r="O43" s="914"/>
      <c r="P43" s="914"/>
      <c r="Q43" s="914"/>
      <c r="R43" s="914"/>
      <c r="S43" s="914"/>
      <c r="T43" s="914"/>
      <c r="U43" s="914"/>
      <c r="V43" s="914"/>
      <c r="W43" s="914"/>
      <c r="X43" s="912" t="str">
        <f t="shared" si="4"/>
        <v/>
      </c>
      <c r="Y43" s="912"/>
      <c r="Z43" s="912"/>
      <c r="AA43" s="912"/>
      <c r="AB43" s="912"/>
      <c r="AC43" s="912"/>
      <c r="AD43" s="912"/>
      <c r="AE43" s="914"/>
      <c r="AF43" s="914"/>
      <c r="AG43" s="914"/>
      <c r="AH43" s="914"/>
      <c r="AI43" s="914"/>
      <c r="AJ43" s="914"/>
      <c r="AK43" s="914"/>
      <c r="AL43" s="914"/>
      <c r="AM43" s="914"/>
      <c r="AN43" s="914"/>
      <c r="AO43" s="914"/>
      <c r="AP43" s="914"/>
      <c r="AQ43" s="914"/>
      <c r="AR43" s="914"/>
      <c r="AS43" s="912" t="str">
        <f t="shared" si="2"/>
        <v/>
      </c>
      <c r="AT43" s="912"/>
      <c r="AU43" s="912"/>
      <c r="AV43" s="912"/>
      <c r="AW43" s="912"/>
      <c r="AX43" s="912"/>
      <c r="AY43" s="912"/>
      <c r="BA43" s="229"/>
      <c r="BB43" s="230">
        <v>20</v>
      </c>
      <c r="BC43" s="913"/>
      <c r="BD43" s="913"/>
      <c r="BE43" s="913"/>
      <c r="BF43" s="913"/>
      <c r="BG43" s="913"/>
      <c r="BH43" s="913"/>
      <c r="BI43" s="913"/>
      <c r="BJ43" s="914"/>
      <c r="BK43" s="914"/>
      <c r="BL43" s="914"/>
      <c r="BM43" s="914"/>
      <c r="BN43" s="914"/>
      <c r="BO43" s="914"/>
      <c r="BP43" s="914"/>
      <c r="BQ43" s="914"/>
      <c r="BR43" s="914"/>
      <c r="BS43" s="914"/>
      <c r="BT43" s="914"/>
      <c r="BU43" s="914"/>
      <c r="BV43" s="914"/>
      <c r="BW43" s="914"/>
      <c r="BX43" s="912" t="str">
        <f t="shared" si="5"/>
        <v/>
      </c>
      <c r="BY43" s="912"/>
      <c r="BZ43" s="912"/>
      <c r="CA43" s="912"/>
      <c r="CB43" s="912"/>
      <c r="CC43" s="912"/>
      <c r="CD43" s="912"/>
      <c r="CE43" s="914"/>
      <c r="CF43" s="914"/>
      <c r="CG43" s="914"/>
      <c r="CH43" s="914"/>
      <c r="CI43" s="914"/>
      <c r="CJ43" s="914"/>
      <c r="CK43" s="914"/>
      <c r="CL43" s="914"/>
      <c r="CM43" s="914"/>
      <c r="CN43" s="914"/>
      <c r="CO43" s="914"/>
      <c r="CP43" s="914"/>
      <c r="CQ43" s="914"/>
      <c r="CR43" s="914"/>
      <c r="CS43" s="912" t="str">
        <f t="shared" si="3"/>
        <v/>
      </c>
      <c r="CT43" s="912"/>
      <c r="CU43" s="912"/>
      <c r="CV43" s="912"/>
      <c r="CW43" s="912"/>
      <c r="CX43" s="912"/>
      <c r="CY43" s="912"/>
    </row>
    <row r="45" spans="1:103" ht="14.15" customHeight="1" x14ac:dyDescent="0.2">
      <c r="A45" s="217" t="s">
        <v>550</v>
      </c>
      <c r="BA45" s="217" t="s">
        <v>550</v>
      </c>
    </row>
    <row r="46" spans="1:103" ht="14.15" customHeight="1" x14ac:dyDescent="0.2">
      <c r="B46" s="217" t="s">
        <v>551</v>
      </c>
      <c r="C46" s="915" t="s">
        <v>552</v>
      </c>
      <c r="D46" s="915"/>
      <c r="E46" s="915"/>
      <c r="F46" s="915"/>
      <c r="G46" s="915"/>
      <c r="H46" s="915"/>
      <c r="I46" s="915"/>
      <c r="J46" s="915"/>
      <c r="K46" s="915"/>
      <c r="L46" s="915"/>
      <c r="M46" s="915"/>
      <c r="N46" s="915"/>
      <c r="O46" s="915"/>
      <c r="P46" s="915"/>
      <c r="Q46" s="915"/>
      <c r="R46" s="915"/>
      <c r="S46" s="915"/>
      <c r="T46" s="915"/>
      <c r="U46" s="915"/>
      <c r="V46" s="915"/>
      <c r="W46" s="915"/>
      <c r="X46" s="915"/>
      <c r="Y46" s="915"/>
      <c r="Z46" s="915"/>
      <c r="AA46" s="915"/>
      <c r="AB46" s="915"/>
      <c r="AC46" s="915"/>
      <c r="AD46" s="915"/>
      <c r="AE46" s="915"/>
      <c r="AF46" s="915"/>
      <c r="AG46" s="915"/>
      <c r="AH46" s="915"/>
      <c r="AI46" s="915"/>
      <c r="AJ46" s="915"/>
      <c r="AK46" s="915"/>
      <c r="AL46" s="915"/>
      <c r="AM46" s="915"/>
      <c r="AN46" s="915"/>
      <c r="AO46" s="915"/>
      <c r="AP46" s="915"/>
      <c r="AQ46" s="915"/>
      <c r="AR46" s="915"/>
      <c r="AS46" s="915"/>
      <c r="AT46" s="915"/>
      <c r="AU46" s="915"/>
      <c r="AV46" s="915"/>
      <c r="AW46" s="915"/>
      <c r="AX46" s="915"/>
      <c r="AY46" s="915"/>
      <c r="BB46" s="217" t="s">
        <v>551</v>
      </c>
      <c r="BC46" s="915" t="s">
        <v>552</v>
      </c>
      <c r="BD46" s="915"/>
      <c r="BE46" s="915"/>
      <c r="BF46" s="915"/>
      <c r="BG46" s="915"/>
      <c r="BH46" s="915"/>
      <c r="BI46" s="915"/>
      <c r="BJ46" s="915"/>
      <c r="BK46" s="915"/>
      <c r="BL46" s="915"/>
      <c r="BM46" s="915"/>
      <c r="BN46" s="915"/>
      <c r="BO46" s="915"/>
      <c r="BP46" s="915"/>
      <c r="BQ46" s="915"/>
      <c r="BR46" s="915"/>
      <c r="BS46" s="915"/>
      <c r="BT46" s="915"/>
      <c r="BU46" s="915"/>
      <c r="BV46" s="915"/>
      <c r="BW46" s="915"/>
      <c r="BX46" s="915"/>
      <c r="BY46" s="915"/>
      <c r="BZ46" s="915"/>
      <c r="CA46" s="915"/>
      <c r="CB46" s="915"/>
      <c r="CC46" s="915"/>
      <c r="CD46" s="915"/>
      <c r="CE46" s="915"/>
      <c r="CF46" s="915"/>
      <c r="CG46" s="915"/>
      <c r="CH46" s="915"/>
      <c r="CI46" s="915"/>
      <c r="CJ46" s="915"/>
      <c r="CK46" s="915"/>
      <c r="CL46" s="915"/>
      <c r="CM46" s="915"/>
      <c r="CN46" s="915"/>
      <c r="CO46" s="915"/>
      <c r="CP46" s="915"/>
      <c r="CQ46" s="915"/>
      <c r="CR46" s="915"/>
      <c r="CS46" s="915"/>
      <c r="CT46" s="915"/>
      <c r="CU46" s="915"/>
      <c r="CV46" s="915"/>
      <c r="CW46" s="915"/>
      <c r="CX46" s="915"/>
      <c r="CY46" s="915"/>
    </row>
    <row r="47" spans="1:103" ht="14.15" customHeight="1" x14ac:dyDescent="0.2">
      <c r="B47" s="217" t="s">
        <v>551</v>
      </c>
      <c r="C47" s="915" t="s">
        <v>553</v>
      </c>
      <c r="D47" s="915"/>
      <c r="E47" s="915"/>
      <c r="F47" s="915"/>
      <c r="G47" s="915"/>
      <c r="H47" s="915"/>
      <c r="I47" s="915"/>
      <c r="J47" s="915"/>
      <c r="K47" s="915"/>
      <c r="L47" s="915"/>
      <c r="M47" s="915"/>
      <c r="N47" s="915"/>
      <c r="O47" s="915"/>
      <c r="P47" s="915"/>
      <c r="Q47" s="915"/>
      <c r="R47" s="915"/>
      <c r="S47" s="915"/>
      <c r="T47" s="915"/>
      <c r="U47" s="915"/>
      <c r="V47" s="915"/>
      <c r="W47" s="915"/>
      <c r="X47" s="915"/>
      <c r="Y47" s="915"/>
      <c r="Z47" s="915"/>
      <c r="AA47" s="915"/>
      <c r="AB47" s="915"/>
      <c r="AC47" s="915"/>
      <c r="AD47" s="915"/>
      <c r="AE47" s="915"/>
      <c r="AF47" s="915"/>
      <c r="AG47" s="915"/>
      <c r="AH47" s="915"/>
      <c r="AI47" s="915"/>
      <c r="AJ47" s="915"/>
      <c r="AK47" s="915"/>
      <c r="AL47" s="915"/>
      <c r="AM47" s="915"/>
      <c r="AN47" s="915"/>
      <c r="AO47" s="915"/>
      <c r="AP47" s="915"/>
      <c r="AQ47" s="915"/>
      <c r="AR47" s="915"/>
      <c r="AS47" s="915"/>
      <c r="AT47" s="915"/>
      <c r="AU47" s="915"/>
      <c r="AV47" s="915"/>
      <c r="AW47" s="915"/>
      <c r="AX47" s="915"/>
      <c r="AY47" s="915"/>
      <c r="BB47" s="217" t="s">
        <v>551</v>
      </c>
      <c r="BC47" s="915" t="s">
        <v>553</v>
      </c>
      <c r="BD47" s="915"/>
      <c r="BE47" s="915"/>
      <c r="BF47" s="915"/>
      <c r="BG47" s="915"/>
      <c r="BH47" s="915"/>
      <c r="BI47" s="915"/>
      <c r="BJ47" s="915"/>
      <c r="BK47" s="915"/>
      <c r="BL47" s="915"/>
      <c r="BM47" s="915"/>
      <c r="BN47" s="915"/>
      <c r="BO47" s="915"/>
      <c r="BP47" s="915"/>
      <c r="BQ47" s="915"/>
      <c r="BR47" s="915"/>
      <c r="BS47" s="915"/>
      <c r="BT47" s="915"/>
      <c r="BU47" s="915"/>
      <c r="BV47" s="915"/>
      <c r="BW47" s="915"/>
      <c r="BX47" s="915"/>
      <c r="BY47" s="915"/>
      <c r="BZ47" s="915"/>
      <c r="CA47" s="915"/>
      <c r="CB47" s="915"/>
      <c r="CC47" s="915"/>
      <c r="CD47" s="915"/>
      <c r="CE47" s="915"/>
      <c r="CF47" s="915"/>
      <c r="CG47" s="915"/>
      <c r="CH47" s="915"/>
      <c r="CI47" s="915"/>
      <c r="CJ47" s="915"/>
      <c r="CK47" s="915"/>
      <c r="CL47" s="915"/>
      <c r="CM47" s="915"/>
      <c r="CN47" s="915"/>
      <c r="CO47" s="915"/>
      <c r="CP47" s="915"/>
      <c r="CQ47" s="915"/>
      <c r="CR47" s="915"/>
      <c r="CS47" s="915"/>
      <c r="CT47" s="915"/>
      <c r="CU47" s="915"/>
      <c r="CV47" s="915"/>
      <c r="CW47" s="915"/>
      <c r="CX47" s="915"/>
      <c r="CY47" s="915"/>
    </row>
    <row r="48" spans="1:103" ht="27" customHeight="1" x14ac:dyDescent="0.2">
      <c r="B48" s="231" t="s">
        <v>551</v>
      </c>
      <c r="C48" s="922" t="s">
        <v>554</v>
      </c>
      <c r="D48" s="922"/>
      <c r="E48" s="922"/>
      <c r="F48" s="922"/>
      <c r="G48" s="922"/>
      <c r="H48" s="922"/>
      <c r="I48" s="922"/>
      <c r="J48" s="922"/>
      <c r="K48" s="922"/>
      <c r="L48" s="922"/>
      <c r="M48" s="922"/>
      <c r="N48" s="922"/>
      <c r="O48" s="922"/>
      <c r="P48" s="922"/>
      <c r="Q48" s="922"/>
      <c r="R48" s="922"/>
      <c r="S48" s="922"/>
      <c r="T48" s="922"/>
      <c r="U48" s="922"/>
      <c r="V48" s="922"/>
      <c r="W48" s="922"/>
      <c r="X48" s="922"/>
      <c r="Y48" s="922"/>
      <c r="Z48" s="922"/>
      <c r="AA48" s="922"/>
      <c r="AB48" s="922"/>
      <c r="AC48" s="922"/>
      <c r="AD48" s="922"/>
      <c r="AE48" s="922"/>
      <c r="AF48" s="922"/>
      <c r="AG48" s="922"/>
      <c r="AH48" s="922"/>
      <c r="AI48" s="922"/>
      <c r="AJ48" s="922"/>
      <c r="AK48" s="922"/>
      <c r="AL48" s="922"/>
      <c r="AM48" s="922"/>
      <c r="AN48" s="922"/>
      <c r="AO48" s="922"/>
      <c r="AP48" s="922"/>
      <c r="AQ48" s="922"/>
      <c r="AR48" s="922"/>
      <c r="AS48" s="922"/>
      <c r="AT48" s="922"/>
      <c r="AU48" s="922"/>
      <c r="AV48" s="922"/>
      <c r="AW48" s="922"/>
      <c r="AX48" s="922"/>
      <c r="AY48" s="922"/>
      <c r="BB48" s="231" t="s">
        <v>551</v>
      </c>
      <c r="BC48" s="922" t="s">
        <v>554</v>
      </c>
      <c r="BD48" s="922"/>
      <c r="BE48" s="922"/>
      <c r="BF48" s="922"/>
      <c r="BG48" s="922"/>
      <c r="BH48" s="922"/>
      <c r="BI48" s="922"/>
      <c r="BJ48" s="922"/>
      <c r="BK48" s="922"/>
      <c r="BL48" s="922"/>
      <c r="BM48" s="922"/>
      <c r="BN48" s="922"/>
      <c r="BO48" s="922"/>
      <c r="BP48" s="922"/>
      <c r="BQ48" s="922"/>
      <c r="BR48" s="922"/>
      <c r="BS48" s="922"/>
      <c r="BT48" s="922"/>
      <c r="BU48" s="922"/>
      <c r="BV48" s="922"/>
      <c r="BW48" s="922"/>
      <c r="BX48" s="922"/>
      <c r="BY48" s="922"/>
      <c r="BZ48" s="922"/>
      <c r="CA48" s="922"/>
      <c r="CB48" s="922"/>
      <c r="CC48" s="922"/>
      <c r="CD48" s="922"/>
      <c r="CE48" s="922"/>
      <c r="CF48" s="922"/>
      <c r="CG48" s="922"/>
      <c r="CH48" s="922"/>
      <c r="CI48" s="922"/>
      <c r="CJ48" s="922"/>
      <c r="CK48" s="922"/>
      <c r="CL48" s="922"/>
      <c r="CM48" s="922"/>
      <c r="CN48" s="922"/>
      <c r="CO48" s="922"/>
      <c r="CP48" s="922"/>
      <c r="CQ48" s="922"/>
      <c r="CR48" s="922"/>
      <c r="CS48" s="922"/>
      <c r="CT48" s="922"/>
      <c r="CU48" s="922"/>
      <c r="CV48" s="922"/>
      <c r="CW48" s="922"/>
      <c r="CX48" s="922"/>
      <c r="CY48" s="922"/>
    </row>
    <row r="49" spans="2:103" ht="27" customHeight="1" x14ac:dyDescent="0.2">
      <c r="B49" s="231" t="s">
        <v>551</v>
      </c>
      <c r="C49" s="922" t="s">
        <v>555</v>
      </c>
      <c r="D49" s="922"/>
      <c r="E49" s="922"/>
      <c r="F49" s="922"/>
      <c r="G49" s="922"/>
      <c r="H49" s="922"/>
      <c r="I49" s="922"/>
      <c r="J49" s="922"/>
      <c r="K49" s="922"/>
      <c r="L49" s="922"/>
      <c r="M49" s="922"/>
      <c r="N49" s="922"/>
      <c r="O49" s="922"/>
      <c r="P49" s="922"/>
      <c r="Q49" s="922"/>
      <c r="R49" s="922"/>
      <c r="S49" s="922"/>
      <c r="T49" s="922"/>
      <c r="U49" s="922"/>
      <c r="V49" s="922"/>
      <c r="W49" s="922"/>
      <c r="X49" s="922"/>
      <c r="Y49" s="922"/>
      <c r="Z49" s="922"/>
      <c r="AA49" s="922"/>
      <c r="AB49" s="922"/>
      <c r="AC49" s="922"/>
      <c r="AD49" s="922"/>
      <c r="AE49" s="922"/>
      <c r="AF49" s="922"/>
      <c r="AG49" s="922"/>
      <c r="AH49" s="922"/>
      <c r="AI49" s="922"/>
      <c r="AJ49" s="922"/>
      <c r="AK49" s="922"/>
      <c r="AL49" s="922"/>
      <c r="AM49" s="922"/>
      <c r="AN49" s="922"/>
      <c r="AO49" s="922"/>
      <c r="AP49" s="922"/>
      <c r="AQ49" s="922"/>
      <c r="AR49" s="922"/>
      <c r="AS49" s="922"/>
      <c r="AT49" s="922"/>
      <c r="AU49" s="922"/>
      <c r="AV49" s="922"/>
      <c r="AW49" s="922"/>
      <c r="AX49" s="922"/>
      <c r="AY49" s="922"/>
      <c r="BB49" s="231" t="s">
        <v>551</v>
      </c>
      <c r="BC49" s="922" t="s">
        <v>555</v>
      </c>
      <c r="BD49" s="922"/>
      <c r="BE49" s="922"/>
      <c r="BF49" s="922"/>
      <c r="BG49" s="922"/>
      <c r="BH49" s="922"/>
      <c r="BI49" s="922"/>
      <c r="BJ49" s="922"/>
      <c r="BK49" s="922"/>
      <c r="BL49" s="922"/>
      <c r="BM49" s="922"/>
      <c r="BN49" s="922"/>
      <c r="BO49" s="922"/>
      <c r="BP49" s="922"/>
      <c r="BQ49" s="922"/>
      <c r="BR49" s="922"/>
      <c r="BS49" s="922"/>
      <c r="BT49" s="922"/>
      <c r="BU49" s="922"/>
      <c r="BV49" s="922"/>
      <c r="BW49" s="922"/>
      <c r="BX49" s="922"/>
      <c r="BY49" s="922"/>
      <c r="BZ49" s="922"/>
      <c r="CA49" s="922"/>
      <c r="CB49" s="922"/>
      <c r="CC49" s="922"/>
      <c r="CD49" s="922"/>
      <c r="CE49" s="922"/>
      <c r="CF49" s="922"/>
      <c r="CG49" s="922"/>
      <c r="CH49" s="922"/>
      <c r="CI49" s="922"/>
      <c r="CJ49" s="922"/>
      <c r="CK49" s="922"/>
      <c r="CL49" s="922"/>
      <c r="CM49" s="922"/>
      <c r="CN49" s="922"/>
      <c r="CO49" s="922"/>
      <c r="CP49" s="922"/>
      <c r="CQ49" s="922"/>
      <c r="CR49" s="922"/>
      <c r="CS49" s="922"/>
      <c r="CT49" s="922"/>
      <c r="CU49" s="922"/>
      <c r="CV49" s="922"/>
      <c r="CW49" s="922"/>
      <c r="CX49" s="922"/>
      <c r="CY49" s="922"/>
    </row>
    <row r="50" spans="2:103" ht="14.15" customHeight="1" x14ac:dyDescent="0.2">
      <c r="B50" s="217" t="s">
        <v>551</v>
      </c>
      <c r="C50" s="918" t="s">
        <v>556</v>
      </c>
      <c r="D50" s="918"/>
      <c r="E50" s="918"/>
      <c r="F50" s="918"/>
      <c r="G50" s="918"/>
      <c r="H50" s="918"/>
      <c r="I50" s="918"/>
      <c r="J50" s="918"/>
      <c r="K50" s="918"/>
      <c r="L50" s="918"/>
      <c r="M50" s="918"/>
      <c r="N50" s="918"/>
      <c r="O50" s="918"/>
      <c r="P50" s="918"/>
      <c r="Q50" s="918"/>
      <c r="R50" s="918"/>
      <c r="S50" s="918"/>
      <c r="T50" s="918"/>
      <c r="U50" s="918"/>
      <c r="V50" s="918"/>
      <c r="W50" s="918"/>
      <c r="X50" s="918"/>
      <c r="Y50" s="918"/>
      <c r="Z50" s="918"/>
      <c r="AA50" s="918"/>
      <c r="AB50" s="918"/>
      <c r="AC50" s="918"/>
      <c r="AD50" s="918"/>
      <c r="AE50" s="918"/>
      <c r="AF50" s="918"/>
      <c r="AG50" s="918"/>
      <c r="AH50" s="918"/>
      <c r="AI50" s="918"/>
      <c r="AJ50" s="918"/>
      <c r="AK50" s="918"/>
      <c r="AL50" s="918"/>
      <c r="AM50" s="918"/>
      <c r="AN50" s="918"/>
      <c r="AO50" s="918"/>
      <c r="AP50" s="918"/>
      <c r="AQ50" s="918"/>
      <c r="AR50" s="918"/>
      <c r="AS50" s="918"/>
      <c r="AT50" s="918"/>
      <c r="AU50" s="918"/>
      <c r="AV50" s="918"/>
      <c r="AW50" s="918"/>
      <c r="AX50" s="918"/>
      <c r="AY50" s="918"/>
      <c r="BB50" s="217" t="s">
        <v>551</v>
      </c>
      <c r="BC50" s="918" t="s">
        <v>556</v>
      </c>
      <c r="BD50" s="918"/>
      <c r="BE50" s="918"/>
      <c r="BF50" s="918"/>
      <c r="BG50" s="918"/>
      <c r="BH50" s="918"/>
      <c r="BI50" s="918"/>
      <c r="BJ50" s="918"/>
      <c r="BK50" s="918"/>
      <c r="BL50" s="918"/>
      <c r="BM50" s="918"/>
      <c r="BN50" s="918"/>
      <c r="BO50" s="918"/>
      <c r="BP50" s="918"/>
      <c r="BQ50" s="918"/>
      <c r="BR50" s="918"/>
      <c r="BS50" s="918"/>
      <c r="BT50" s="918"/>
      <c r="BU50" s="918"/>
      <c r="BV50" s="918"/>
      <c r="BW50" s="918"/>
      <c r="BX50" s="918"/>
      <c r="BY50" s="918"/>
      <c r="BZ50" s="918"/>
      <c r="CA50" s="918"/>
      <c r="CB50" s="918"/>
      <c r="CC50" s="918"/>
      <c r="CD50" s="918"/>
      <c r="CE50" s="918"/>
      <c r="CF50" s="918"/>
      <c r="CG50" s="918"/>
      <c r="CH50" s="918"/>
      <c r="CI50" s="918"/>
      <c r="CJ50" s="918"/>
      <c r="CK50" s="918"/>
      <c r="CL50" s="918"/>
      <c r="CM50" s="918"/>
      <c r="CN50" s="918"/>
      <c r="CO50" s="918"/>
      <c r="CP50" s="918"/>
      <c r="CQ50" s="918"/>
      <c r="CR50" s="918"/>
      <c r="CS50" s="918"/>
      <c r="CT50" s="918"/>
      <c r="CU50" s="918"/>
      <c r="CV50" s="918"/>
      <c r="CW50" s="918"/>
      <c r="CX50" s="918"/>
      <c r="CY50" s="918"/>
    </row>
    <row r="51" spans="2:103" ht="14.15" customHeight="1" x14ac:dyDescent="0.2">
      <c r="B51" s="217" t="s">
        <v>551</v>
      </c>
      <c r="C51" s="918" t="s">
        <v>557</v>
      </c>
      <c r="D51" s="918"/>
      <c r="E51" s="918"/>
      <c r="F51" s="918"/>
      <c r="G51" s="918"/>
      <c r="H51" s="918"/>
      <c r="I51" s="918"/>
      <c r="J51" s="918"/>
      <c r="K51" s="918"/>
      <c r="L51" s="918"/>
      <c r="M51" s="918"/>
      <c r="N51" s="918"/>
      <c r="O51" s="918"/>
      <c r="P51" s="918"/>
      <c r="Q51" s="918"/>
      <c r="R51" s="918"/>
      <c r="S51" s="918"/>
      <c r="T51" s="918"/>
      <c r="U51" s="918"/>
      <c r="V51" s="918"/>
      <c r="W51" s="918"/>
      <c r="X51" s="918"/>
      <c r="Y51" s="918"/>
      <c r="Z51" s="918"/>
      <c r="AA51" s="918"/>
      <c r="AB51" s="918"/>
      <c r="AC51" s="918"/>
      <c r="AD51" s="918"/>
      <c r="AE51" s="918"/>
      <c r="AF51" s="918"/>
      <c r="AG51" s="918"/>
      <c r="AH51" s="918"/>
      <c r="AI51" s="918"/>
      <c r="AJ51" s="918"/>
      <c r="AK51" s="918"/>
      <c r="AL51" s="918"/>
      <c r="AM51" s="918"/>
      <c r="AN51" s="918"/>
      <c r="AO51" s="918"/>
      <c r="AP51" s="918"/>
      <c r="AQ51" s="918"/>
      <c r="AR51" s="918"/>
      <c r="AS51" s="918"/>
      <c r="AT51" s="918"/>
      <c r="AU51" s="918"/>
      <c r="AV51" s="918"/>
      <c r="AW51" s="918"/>
      <c r="AX51" s="918"/>
      <c r="AY51" s="918"/>
      <c r="BB51" s="217" t="s">
        <v>551</v>
      </c>
      <c r="BC51" s="918" t="s">
        <v>557</v>
      </c>
      <c r="BD51" s="918"/>
      <c r="BE51" s="918"/>
      <c r="BF51" s="918"/>
      <c r="BG51" s="918"/>
      <c r="BH51" s="918"/>
      <c r="BI51" s="918"/>
      <c r="BJ51" s="918"/>
      <c r="BK51" s="918"/>
      <c r="BL51" s="918"/>
      <c r="BM51" s="918"/>
      <c r="BN51" s="918"/>
      <c r="BO51" s="918"/>
      <c r="BP51" s="918"/>
      <c r="BQ51" s="918"/>
      <c r="BR51" s="918"/>
      <c r="BS51" s="918"/>
      <c r="BT51" s="918"/>
      <c r="BU51" s="918"/>
      <c r="BV51" s="918"/>
      <c r="BW51" s="918"/>
      <c r="BX51" s="918"/>
      <c r="BY51" s="918"/>
      <c r="BZ51" s="918"/>
      <c r="CA51" s="918"/>
      <c r="CB51" s="918"/>
      <c r="CC51" s="918"/>
      <c r="CD51" s="918"/>
      <c r="CE51" s="918"/>
      <c r="CF51" s="918"/>
      <c r="CG51" s="918"/>
      <c r="CH51" s="918"/>
      <c r="CI51" s="918"/>
      <c r="CJ51" s="918"/>
      <c r="CK51" s="918"/>
      <c r="CL51" s="918"/>
      <c r="CM51" s="918"/>
      <c r="CN51" s="918"/>
      <c r="CO51" s="918"/>
      <c r="CP51" s="918"/>
      <c r="CQ51" s="918"/>
      <c r="CR51" s="918"/>
      <c r="CS51" s="918"/>
      <c r="CT51" s="918"/>
      <c r="CU51" s="918"/>
      <c r="CV51" s="918"/>
      <c r="CW51" s="918"/>
      <c r="CX51" s="918"/>
      <c r="CY51" s="918"/>
    </row>
    <row r="53" spans="2:103" ht="14.15" customHeight="1" x14ac:dyDescent="0.2">
      <c r="AJ53" s="1" t="s">
        <v>180</v>
      </c>
      <c r="AK53" s="1"/>
      <c r="AL53" s="1"/>
      <c r="AM53" s="1"/>
      <c r="AN53" s="1"/>
      <c r="AO53" s="1"/>
      <c r="AP53" s="1"/>
      <c r="AQ53" s="1"/>
      <c r="AR53" s="1"/>
      <c r="AS53" s="1"/>
      <c r="AT53" s="1"/>
      <c r="AU53" s="1"/>
      <c r="AV53" s="1"/>
      <c r="AW53" s="1"/>
      <c r="AX53" s="1"/>
      <c r="AY53" s="1"/>
      <c r="CJ53" s="1" t="s">
        <v>180</v>
      </c>
      <c r="CK53" s="1"/>
      <c r="CL53" s="1"/>
      <c r="CM53" s="1"/>
      <c r="CN53" s="1"/>
      <c r="CO53" s="1"/>
      <c r="CP53" s="1"/>
      <c r="CQ53" s="1"/>
      <c r="CR53" s="1"/>
      <c r="CS53" s="1"/>
      <c r="CT53" s="1"/>
      <c r="CU53" s="1"/>
      <c r="CV53" s="1"/>
      <c r="CW53" s="1"/>
      <c r="CX53" s="1"/>
      <c r="CY53" s="1"/>
    </row>
    <row r="54" spans="2:103" ht="19" customHeight="1" x14ac:dyDescent="0.2">
      <c r="B54" s="232"/>
      <c r="C54" s="232"/>
      <c r="D54" s="232"/>
      <c r="E54" s="232"/>
      <c r="AJ54" s="260" t="s">
        <v>181</v>
      </c>
      <c r="AK54" s="7"/>
      <c r="AL54" s="919"/>
      <c r="AM54" s="919"/>
      <c r="AN54" s="919"/>
      <c r="AO54" s="919"/>
      <c r="AP54" s="919"/>
      <c r="AQ54" s="919"/>
      <c r="AR54" s="919"/>
      <c r="AS54" s="919"/>
      <c r="AT54" s="919"/>
      <c r="AU54" s="919"/>
      <c r="AV54" s="919"/>
      <c r="AW54" s="919"/>
      <c r="AX54" s="919"/>
      <c r="AY54" s="919"/>
      <c r="BB54" s="232"/>
      <c r="BC54" s="232"/>
      <c r="BD54" s="232"/>
      <c r="BE54" s="232"/>
      <c r="CJ54" s="7" t="s">
        <v>181</v>
      </c>
      <c r="CK54" s="7"/>
      <c r="CL54" s="917"/>
      <c r="CM54" s="917"/>
      <c r="CN54" s="917"/>
      <c r="CO54" s="917"/>
      <c r="CP54" s="917"/>
      <c r="CQ54" s="917"/>
      <c r="CR54" s="917"/>
      <c r="CS54" s="917"/>
      <c r="CT54" s="917"/>
      <c r="CU54" s="917"/>
      <c r="CV54" s="917"/>
      <c r="CW54" s="917"/>
      <c r="CX54" s="917"/>
      <c r="CY54" s="917"/>
    </row>
    <row r="55" spans="2:103" ht="19" customHeight="1" x14ac:dyDescent="0.2">
      <c r="AJ55" s="260" t="s">
        <v>182</v>
      </c>
      <c r="AK55" s="7"/>
      <c r="AL55" s="920"/>
      <c r="AM55" s="920"/>
      <c r="AN55" s="920"/>
      <c r="AO55" s="920"/>
      <c r="AP55" s="920"/>
      <c r="AQ55" s="920"/>
      <c r="AR55" s="920"/>
      <c r="AS55" s="920"/>
      <c r="AT55" s="920"/>
      <c r="AU55" s="920"/>
      <c r="AV55" s="920"/>
      <c r="AW55" s="920"/>
      <c r="AX55" s="920"/>
      <c r="AY55" s="920"/>
      <c r="CJ55" s="7" t="s">
        <v>182</v>
      </c>
      <c r="CK55" s="7"/>
      <c r="CL55" s="921"/>
      <c r="CM55" s="921"/>
      <c r="CN55" s="921"/>
      <c r="CO55" s="921"/>
      <c r="CP55" s="921"/>
      <c r="CQ55" s="921"/>
      <c r="CR55" s="921"/>
      <c r="CS55" s="921"/>
      <c r="CT55" s="921"/>
      <c r="CU55" s="921"/>
      <c r="CV55" s="921"/>
      <c r="CW55" s="921"/>
      <c r="CX55" s="921"/>
      <c r="CY55" s="921"/>
    </row>
    <row r="56" spans="2:103" ht="19" customHeight="1" x14ac:dyDescent="0.2">
      <c r="AJ56" s="260" t="s">
        <v>183</v>
      </c>
      <c r="AK56" s="7"/>
      <c r="AL56" s="916"/>
      <c r="AM56" s="916"/>
      <c r="AN56" s="916"/>
      <c r="AO56" s="916"/>
      <c r="AP56" s="916"/>
      <c r="AQ56" s="916"/>
      <c r="AR56" s="916"/>
      <c r="AS56" s="916"/>
      <c r="AT56" s="916"/>
      <c r="AU56" s="916"/>
      <c r="AV56" s="916"/>
      <c r="AW56" s="916"/>
      <c r="AX56" s="916"/>
      <c r="AY56" s="916"/>
      <c r="CJ56" s="7" t="s">
        <v>183</v>
      </c>
      <c r="CK56" s="7"/>
      <c r="CL56" s="917"/>
      <c r="CM56" s="917"/>
      <c r="CN56" s="917"/>
      <c r="CO56" s="917"/>
      <c r="CP56" s="917"/>
      <c r="CQ56" s="917"/>
      <c r="CR56" s="917"/>
      <c r="CS56" s="917"/>
      <c r="CT56" s="917"/>
      <c r="CU56" s="917"/>
      <c r="CV56" s="917"/>
      <c r="CW56" s="917"/>
      <c r="CX56" s="917"/>
      <c r="CY56" s="917"/>
    </row>
    <row r="57" spans="2:103" ht="14.15" customHeight="1" x14ac:dyDescent="0.2">
      <c r="J57" s="219"/>
      <c r="K57" s="219"/>
      <c r="Q57" s="219"/>
      <c r="R57" s="219"/>
      <c r="X57" s="229"/>
      <c r="Y57" s="229"/>
      <c r="Z57" s="229"/>
      <c r="BJ57" s="219"/>
      <c r="BK57" s="219"/>
      <c r="BQ57" s="219"/>
      <c r="BR57" s="219"/>
      <c r="BX57" s="229"/>
      <c r="BY57" s="229"/>
      <c r="BZ57" s="229"/>
    </row>
    <row r="58" spans="2:103" ht="14.15" customHeight="1" x14ac:dyDescent="0.2">
      <c r="B58" s="233"/>
      <c r="C58" s="233"/>
      <c r="D58" s="233"/>
      <c r="E58" s="233"/>
      <c r="AB58" s="219"/>
      <c r="BB58" s="233"/>
      <c r="BC58" s="233"/>
      <c r="BD58" s="233"/>
      <c r="BE58" s="233"/>
      <c r="CB58" s="219"/>
    </row>
  </sheetData>
  <sheetProtection selectLockedCells="1"/>
  <mergeCells count="356">
    <mergeCell ref="AL56:AY56"/>
    <mergeCell ref="CL56:CY56"/>
    <mergeCell ref="C51:AY51"/>
    <mergeCell ref="BC51:CY51"/>
    <mergeCell ref="AL54:AY54"/>
    <mergeCell ref="CL54:CY54"/>
    <mergeCell ref="AL55:AY55"/>
    <mergeCell ref="CL55:CY55"/>
    <mergeCell ref="C48:AY48"/>
    <mergeCell ref="BC48:CY48"/>
    <mergeCell ref="C49:AY49"/>
    <mergeCell ref="BC49:CY49"/>
    <mergeCell ref="C50:AY50"/>
    <mergeCell ref="BC50:CY50"/>
    <mergeCell ref="CL43:CR43"/>
    <mergeCell ref="CS43:CY43"/>
    <mergeCell ref="C46:AY46"/>
    <mergeCell ref="BC46:CY46"/>
    <mergeCell ref="C47:AY47"/>
    <mergeCell ref="BC47:CY47"/>
    <mergeCell ref="AS43:AY43"/>
    <mergeCell ref="BC43:BI43"/>
    <mergeCell ref="BJ43:BP43"/>
    <mergeCell ref="BQ43:BW43"/>
    <mergeCell ref="BX43:CD43"/>
    <mergeCell ref="CE43:CK43"/>
    <mergeCell ref="C43:I43"/>
    <mergeCell ref="J43:P43"/>
    <mergeCell ref="Q43:W43"/>
    <mergeCell ref="X43:AD43"/>
    <mergeCell ref="AE43:AK43"/>
    <mergeCell ref="AL43:AR43"/>
    <mergeCell ref="BJ42:BP42"/>
    <mergeCell ref="BQ42:BW42"/>
    <mergeCell ref="BX42:CD42"/>
    <mergeCell ref="CE42:CK42"/>
    <mergeCell ref="CL42:CR42"/>
    <mergeCell ref="CS42:CY42"/>
    <mergeCell ref="CL41:CR41"/>
    <mergeCell ref="CS41:CY41"/>
    <mergeCell ref="C42:I42"/>
    <mergeCell ref="J42:P42"/>
    <mergeCell ref="Q42:W42"/>
    <mergeCell ref="X42:AD42"/>
    <mergeCell ref="AE42:AK42"/>
    <mergeCell ref="AL42:AR42"/>
    <mergeCell ref="AS42:AY42"/>
    <mergeCell ref="BC42:BI42"/>
    <mergeCell ref="AS41:AY41"/>
    <mergeCell ref="BC41:BI41"/>
    <mergeCell ref="BJ41:BP41"/>
    <mergeCell ref="BQ41:BW41"/>
    <mergeCell ref="BX41:CD41"/>
    <mergeCell ref="CE41:CK41"/>
    <mergeCell ref="C41:I41"/>
    <mergeCell ref="J41:P41"/>
    <mergeCell ref="Q41:W41"/>
    <mergeCell ref="X41:AD41"/>
    <mergeCell ref="AE41:AK41"/>
    <mergeCell ref="AL41:AR41"/>
    <mergeCell ref="BJ40:BP40"/>
    <mergeCell ref="BQ40:BW40"/>
    <mergeCell ref="BX40:CD40"/>
    <mergeCell ref="CE40:CK40"/>
    <mergeCell ref="CL40:CR40"/>
    <mergeCell ref="CS40:CY40"/>
    <mergeCell ref="CL39:CR39"/>
    <mergeCell ref="CS39:CY39"/>
    <mergeCell ref="C40:I40"/>
    <mergeCell ref="J40:P40"/>
    <mergeCell ref="Q40:W40"/>
    <mergeCell ref="X40:AD40"/>
    <mergeCell ref="AE40:AK40"/>
    <mergeCell ref="AL40:AR40"/>
    <mergeCell ref="AS40:AY40"/>
    <mergeCell ref="BC40:BI40"/>
    <mergeCell ref="AS39:AY39"/>
    <mergeCell ref="BC39:BI39"/>
    <mergeCell ref="BJ39:BP39"/>
    <mergeCell ref="BQ39:BW39"/>
    <mergeCell ref="BX39:CD39"/>
    <mergeCell ref="CE39:CK39"/>
    <mergeCell ref="C39:I39"/>
    <mergeCell ref="J39:P39"/>
    <mergeCell ref="Q39:W39"/>
    <mergeCell ref="X39:AD39"/>
    <mergeCell ref="AE39:AK39"/>
    <mergeCell ref="AL39:AR39"/>
    <mergeCell ref="BJ38:BP38"/>
    <mergeCell ref="BQ38:BW38"/>
    <mergeCell ref="BX38:CD38"/>
    <mergeCell ref="CE38:CK38"/>
    <mergeCell ref="CL38:CR38"/>
    <mergeCell ref="CS38:CY38"/>
    <mergeCell ref="CL37:CR37"/>
    <mergeCell ref="CS37:CY37"/>
    <mergeCell ref="C38:I38"/>
    <mergeCell ref="J38:P38"/>
    <mergeCell ref="Q38:W38"/>
    <mergeCell ref="X38:AD38"/>
    <mergeCell ref="AE38:AK38"/>
    <mergeCell ref="AL38:AR38"/>
    <mergeCell ref="AS38:AY38"/>
    <mergeCell ref="BC38:BI38"/>
    <mergeCell ref="AS37:AY37"/>
    <mergeCell ref="BC37:BI37"/>
    <mergeCell ref="BJ37:BP37"/>
    <mergeCell ref="BQ37:BW37"/>
    <mergeCell ref="BX37:CD37"/>
    <mergeCell ref="CE37:CK37"/>
    <mergeCell ref="C37:I37"/>
    <mergeCell ref="J37:P37"/>
    <mergeCell ref="Q37:W37"/>
    <mergeCell ref="X37:AD37"/>
    <mergeCell ref="AE37:AK37"/>
    <mergeCell ref="AL37:AR37"/>
    <mergeCell ref="BJ36:BP36"/>
    <mergeCell ref="BQ36:BW36"/>
    <mergeCell ref="BX36:CD36"/>
    <mergeCell ref="CE36:CK36"/>
    <mergeCell ref="CL36:CR36"/>
    <mergeCell ref="CS36:CY36"/>
    <mergeCell ref="CL35:CR35"/>
    <mergeCell ref="CS35:CY35"/>
    <mergeCell ref="C36:I36"/>
    <mergeCell ref="J36:P36"/>
    <mergeCell ref="Q36:W36"/>
    <mergeCell ref="X36:AD36"/>
    <mergeCell ref="AE36:AK36"/>
    <mergeCell ref="AL36:AR36"/>
    <mergeCell ref="AS36:AY36"/>
    <mergeCell ref="BC36:BI36"/>
    <mergeCell ref="AS35:AY35"/>
    <mergeCell ref="BC35:BI35"/>
    <mergeCell ref="BJ35:BP35"/>
    <mergeCell ref="BQ35:BW35"/>
    <mergeCell ref="BX35:CD35"/>
    <mergeCell ref="CE35:CK35"/>
    <mergeCell ref="C35:I35"/>
    <mergeCell ref="J35:P35"/>
    <mergeCell ref="Q35:W35"/>
    <mergeCell ref="X35:AD35"/>
    <mergeCell ref="AE35:AK35"/>
    <mergeCell ref="AL35:AR35"/>
    <mergeCell ref="BJ34:BP34"/>
    <mergeCell ref="BQ34:BW34"/>
    <mergeCell ref="BX34:CD34"/>
    <mergeCell ref="CE34:CK34"/>
    <mergeCell ref="CL34:CR34"/>
    <mergeCell ref="CS34:CY34"/>
    <mergeCell ref="CL33:CR33"/>
    <mergeCell ref="CS33:CY33"/>
    <mergeCell ref="C34:I34"/>
    <mergeCell ref="J34:P34"/>
    <mergeCell ref="Q34:W34"/>
    <mergeCell ref="X34:AD34"/>
    <mergeCell ref="AE34:AK34"/>
    <mergeCell ref="AL34:AR34"/>
    <mergeCell ref="AS34:AY34"/>
    <mergeCell ref="BC34:BI34"/>
    <mergeCell ref="AS33:AY33"/>
    <mergeCell ref="BC33:BI33"/>
    <mergeCell ref="BJ33:BP33"/>
    <mergeCell ref="BQ33:BW33"/>
    <mergeCell ref="BX33:CD33"/>
    <mergeCell ref="CE33:CK33"/>
    <mergeCell ref="C33:I33"/>
    <mergeCell ref="J33:P33"/>
    <mergeCell ref="Q33:W33"/>
    <mergeCell ref="X33:AD33"/>
    <mergeCell ref="AE33:AK33"/>
    <mergeCell ref="AL33:AR33"/>
    <mergeCell ref="BJ32:BP32"/>
    <mergeCell ref="BQ32:BW32"/>
    <mergeCell ref="BX32:CD32"/>
    <mergeCell ref="CE32:CK32"/>
    <mergeCell ref="CL32:CR32"/>
    <mergeCell ref="CS32:CY32"/>
    <mergeCell ref="CL31:CR31"/>
    <mergeCell ref="CS31:CY31"/>
    <mergeCell ref="C32:I32"/>
    <mergeCell ref="J32:P32"/>
    <mergeCell ref="Q32:W32"/>
    <mergeCell ref="X32:AD32"/>
    <mergeCell ref="AE32:AK32"/>
    <mergeCell ref="AL32:AR32"/>
    <mergeCell ref="AS32:AY32"/>
    <mergeCell ref="BC32:BI32"/>
    <mergeCell ref="AS31:AY31"/>
    <mergeCell ref="BC31:BI31"/>
    <mergeCell ref="BJ31:BP31"/>
    <mergeCell ref="BQ31:BW31"/>
    <mergeCell ref="BX31:CD31"/>
    <mergeCell ref="CE31:CK31"/>
    <mergeCell ref="C31:I31"/>
    <mergeCell ref="J31:P31"/>
    <mergeCell ref="Q31:W31"/>
    <mergeCell ref="X31:AD31"/>
    <mergeCell ref="AE31:AK31"/>
    <mergeCell ref="AL31:AR31"/>
    <mergeCell ref="BJ30:BP30"/>
    <mergeCell ref="BQ30:BW30"/>
    <mergeCell ref="BX30:CD30"/>
    <mergeCell ref="CE30:CK30"/>
    <mergeCell ref="CL30:CR30"/>
    <mergeCell ref="CS30:CY30"/>
    <mergeCell ref="CL29:CR29"/>
    <mergeCell ref="CS29:CY29"/>
    <mergeCell ref="C30:I30"/>
    <mergeCell ref="J30:P30"/>
    <mergeCell ref="Q30:W30"/>
    <mergeCell ref="X30:AD30"/>
    <mergeCell ref="AE30:AK30"/>
    <mergeCell ref="AL30:AR30"/>
    <mergeCell ref="AS30:AY30"/>
    <mergeCell ref="BC30:BI30"/>
    <mergeCell ref="AS29:AY29"/>
    <mergeCell ref="BC29:BI29"/>
    <mergeCell ref="BJ29:BP29"/>
    <mergeCell ref="BQ29:BW29"/>
    <mergeCell ref="BX29:CD29"/>
    <mergeCell ref="CE29:CK29"/>
    <mergeCell ref="C29:I29"/>
    <mergeCell ref="J29:P29"/>
    <mergeCell ref="Q29:W29"/>
    <mergeCell ref="X29:AD29"/>
    <mergeCell ref="AE29:AK29"/>
    <mergeCell ref="AL29:AR29"/>
    <mergeCell ref="BJ28:BP28"/>
    <mergeCell ref="BQ28:BW28"/>
    <mergeCell ref="BX28:CD28"/>
    <mergeCell ref="CE28:CK28"/>
    <mergeCell ref="CL28:CR28"/>
    <mergeCell ref="CS28:CY28"/>
    <mergeCell ref="CL27:CR27"/>
    <mergeCell ref="CS27:CY27"/>
    <mergeCell ref="C28:I28"/>
    <mergeCell ref="J28:P28"/>
    <mergeCell ref="Q28:W28"/>
    <mergeCell ref="X28:AD28"/>
    <mergeCell ref="AE28:AK28"/>
    <mergeCell ref="AL28:AR28"/>
    <mergeCell ref="AS28:AY28"/>
    <mergeCell ref="BC28:BI28"/>
    <mergeCell ref="AS27:AY27"/>
    <mergeCell ref="BC27:BI27"/>
    <mergeCell ref="BJ27:BP27"/>
    <mergeCell ref="BQ27:BW27"/>
    <mergeCell ref="BX27:CD27"/>
    <mergeCell ref="CE27:CK27"/>
    <mergeCell ref="C27:I27"/>
    <mergeCell ref="J27:P27"/>
    <mergeCell ref="Q27:W27"/>
    <mergeCell ref="X27:AD27"/>
    <mergeCell ref="AE27:AK27"/>
    <mergeCell ref="AL27:AR27"/>
    <mergeCell ref="BJ26:BP26"/>
    <mergeCell ref="BQ26:BW26"/>
    <mergeCell ref="BX26:CD26"/>
    <mergeCell ref="CE26:CK26"/>
    <mergeCell ref="CL26:CR26"/>
    <mergeCell ref="CS26:CY26"/>
    <mergeCell ref="CL25:CR25"/>
    <mergeCell ref="CS25:CY25"/>
    <mergeCell ref="C26:I26"/>
    <mergeCell ref="J26:P26"/>
    <mergeCell ref="Q26:W26"/>
    <mergeCell ref="X26:AD26"/>
    <mergeCell ref="AE26:AK26"/>
    <mergeCell ref="AL26:AR26"/>
    <mergeCell ref="AS26:AY26"/>
    <mergeCell ref="BC26:BI26"/>
    <mergeCell ref="AS25:AY25"/>
    <mergeCell ref="BC25:BI25"/>
    <mergeCell ref="BJ25:BP25"/>
    <mergeCell ref="BQ25:BW25"/>
    <mergeCell ref="BX25:CD25"/>
    <mergeCell ref="CE25:CK25"/>
    <mergeCell ref="C25:I25"/>
    <mergeCell ref="J25:P25"/>
    <mergeCell ref="Q25:W25"/>
    <mergeCell ref="X25:AD25"/>
    <mergeCell ref="AE25:AK25"/>
    <mergeCell ref="AL25:AR25"/>
    <mergeCell ref="BJ24:BP24"/>
    <mergeCell ref="BQ24:BW24"/>
    <mergeCell ref="BX24:CD24"/>
    <mergeCell ref="CE24:CK24"/>
    <mergeCell ref="CL24:CR24"/>
    <mergeCell ref="CS24:CY24"/>
    <mergeCell ref="CL23:CR23"/>
    <mergeCell ref="CS23:CY23"/>
    <mergeCell ref="C24:I24"/>
    <mergeCell ref="J24:P24"/>
    <mergeCell ref="Q24:W24"/>
    <mergeCell ref="X24:AD24"/>
    <mergeCell ref="AE24:AK24"/>
    <mergeCell ref="AL24:AR24"/>
    <mergeCell ref="AS24:AY24"/>
    <mergeCell ref="BC24:BI24"/>
    <mergeCell ref="AL23:AR23"/>
    <mergeCell ref="AS23:AY23"/>
    <mergeCell ref="BJ23:BP23"/>
    <mergeCell ref="BQ23:BW23"/>
    <mergeCell ref="BX23:CD23"/>
    <mergeCell ref="CE23:CK23"/>
    <mergeCell ref="C22:I23"/>
    <mergeCell ref="J22:AD22"/>
    <mergeCell ref="AE22:AY22"/>
    <mergeCell ref="BC22:BI23"/>
    <mergeCell ref="BJ22:CD22"/>
    <mergeCell ref="CE22:CY22"/>
    <mergeCell ref="J23:P23"/>
    <mergeCell ref="Q23:W23"/>
    <mergeCell ref="X23:AD23"/>
    <mergeCell ref="AE23:AK23"/>
    <mergeCell ref="B20:E20"/>
    <mergeCell ref="F20:AB20"/>
    <mergeCell ref="AC20:AX20"/>
    <mergeCell ref="BB20:BE20"/>
    <mergeCell ref="BF20:CB20"/>
    <mergeCell ref="CC20:CX20"/>
    <mergeCell ref="B19:E19"/>
    <mergeCell ref="F19:AB19"/>
    <mergeCell ref="AC19:AX19"/>
    <mergeCell ref="BB19:BE19"/>
    <mergeCell ref="BF19:CB19"/>
    <mergeCell ref="CC19:CX19"/>
    <mergeCell ref="B18:E18"/>
    <mergeCell ref="F18:AB18"/>
    <mergeCell ref="AC18:AX18"/>
    <mergeCell ref="BB18:BE18"/>
    <mergeCell ref="BF18:CB18"/>
    <mergeCell ref="CC18:CX18"/>
    <mergeCell ref="AR1:AZ1"/>
    <mergeCell ref="CR1:CZ1"/>
    <mergeCell ref="AP4:AQ4"/>
    <mergeCell ref="AS4:AT4"/>
    <mergeCell ref="AX4:AY4"/>
    <mergeCell ref="CP4:CQ4"/>
    <mergeCell ref="CS4:CT4"/>
    <mergeCell ref="CX4:CY4"/>
    <mergeCell ref="B17:E17"/>
    <mergeCell ref="F17:AB17"/>
    <mergeCell ref="AC17:AX17"/>
    <mergeCell ref="BB17:BE17"/>
    <mergeCell ref="BF17:CB17"/>
    <mergeCell ref="CC17:CX17"/>
    <mergeCell ref="N6:AO6"/>
    <mergeCell ref="BN6:CO6"/>
    <mergeCell ref="B9:AY12"/>
    <mergeCell ref="BB9:CY12"/>
    <mergeCell ref="F16:AB16"/>
    <mergeCell ref="AC16:AX16"/>
    <mergeCell ref="BF16:CB16"/>
    <mergeCell ref="CC16:CX16"/>
  </mergeCells>
  <phoneticPr fontId="9"/>
  <dataValidations count="1">
    <dataValidation type="whole" operator="greaterThanOrEqual" allowBlank="1" showInputMessage="1" showErrorMessage="1" errorTitle="数字を入力してください。" error="「0」以上の数字を入力してください。" sqref="J24:W43 AE24:AK43 BJ24:BW43 CE24:CK43" xr:uid="{08D34443-CB56-478B-8AF7-70864D9893A0}">
      <formula1>0</formula1>
    </dataValidation>
  </dataValidations>
  <printOptions horizontalCentered="1" verticalCentered="1"/>
  <pageMargins left="0.25" right="0.25" top="0.75" bottom="0.75" header="0.3" footer="0.3"/>
  <pageSetup paperSize="9" scale="62" fitToHeight="0" orientation="portrait" r:id="rId1"/>
  <colBreaks count="1" manualBreakCount="1">
    <brk id="52" max="56" man="1"/>
  </colBreaks>
  <drawing r:id="rId2"/>
  <legacyDrawing r:id="rId3"/>
  <mc:AlternateContent xmlns:mc="http://schemas.openxmlformats.org/markup-compatibility/2006">
    <mc:Choice Requires="x14">
      <controls>
        <mc:AlternateContent xmlns:mc="http://schemas.openxmlformats.org/markup-compatibility/2006">
          <mc:Choice Requires="x14">
            <control shapeId="132097" r:id="rId4" name="Check Box 1">
              <controlPr defaultSize="0" autoFill="0" autoLine="0" autoPict="0">
                <anchor moveWithCells="1">
                  <from>
                    <xdr:col>1</xdr:col>
                    <xdr:colOff>44450</xdr:colOff>
                    <xdr:row>12</xdr:row>
                    <xdr:rowOff>0</xdr:rowOff>
                  </from>
                  <to>
                    <xdr:col>2</xdr:col>
                    <xdr:colOff>6350</xdr:colOff>
                    <xdr:row>14</xdr:row>
                    <xdr:rowOff>25400</xdr:rowOff>
                  </to>
                </anchor>
              </controlPr>
            </control>
          </mc:Choice>
        </mc:AlternateContent>
        <mc:AlternateContent xmlns:mc="http://schemas.openxmlformats.org/markup-compatibility/2006">
          <mc:Choice Requires="x14">
            <control shapeId="132098" r:id="rId5" name="Check Box 2">
              <controlPr defaultSize="0" autoFill="0" autoLine="0" autoPict="0">
                <anchor moveWithCells="1">
                  <from>
                    <xdr:col>53</xdr:col>
                    <xdr:colOff>38100</xdr:colOff>
                    <xdr:row>11</xdr:row>
                    <xdr:rowOff>152400</xdr:rowOff>
                  </from>
                  <to>
                    <xdr:col>53</xdr:col>
                    <xdr:colOff>266700</xdr:colOff>
                    <xdr:row>13</xdr:row>
                    <xdr:rowOff>203200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994A0-CA26-4EE5-95A1-398C6EC8B2F0}">
  <sheetPr codeName="Sheet8"/>
  <dimension ref="A1:BY144"/>
  <sheetViews>
    <sheetView showGridLines="0" view="pageBreakPreview" zoomScale="115" zoomScaleNormal="130" zoomScaleSheetLayoutView="115" workbookViewId="0"/>
  </sheetViews>
  <sheetFormatPr defaultColWidth="2.6328125" defaultRowHeight="14" x14ac:dyDescent="0.2"/>
  <cols>
    <col min="1" max="38" width="2.6328125" style="128"/>
    <col min="39" max="39" width="2.6328125" style="127"/>
    <col min="40" max="16384" width="2.6328125" style="128"/>
  </cols>
  <sheetData>
    <row r="1" spans="1:39" x14ac:dyDescent="0.2">
      <c r="A1" s="2"/>
      <c r="B1" s="2" t="s">
        <v>385</v>
      </c>
      <c r="C1" s="2"/>
      <c r="D1" s="2"/>
      <c r="E1" s="2"/>
      <c r="F1" s="2"/>
      <c r="G1" s="2"/>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26"/>
    </row>
    <row r="2" spans="1:39" ht="18.75" customHeight="1" x14ac:dyDescent="0.2">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26"/>
    </row>
    <row r="3" spans="1:39" s="130" customFormat="1" ht="13.5" customHeight="1" x14ac:dyDescent="0.2">
      <c r="A3" s="3"/>
      <c r="B3" s="3"/>
      <c r="C3" s="3"/>
      <c r="D3" s="3"/>
      <c r="E3" s="3"/>
      <c r="F3" s="3"/>
      <c r="G3" s="3"/>
      <c r="H3" s="3"/>
      <c r="I3" s="3"/>
      <c r="J3" s="3"/>
      <c r="K3" s="3"/>
      <c r="L3" s="3"/>
      <c r="M3" s="3"/>
      <c r="N3" s="3"/>
      <c r="O3" s="3"/>
      <c r="P3" s="3"/>
      <c r="Q3" s="3"/>
      <c r="R3" s="3"/>
      <c r="S3" s="3"/>
      <c r="T3" s="3"/>
      <c r="U3" s="3"/>
      <c r="V3" s="3"/>
      <c r="W3" s="926"/>
      <c r="X3" s="926"/>
      <c r="Y3" s="926"/>
      <c r="Z3" s="3"/>
      <c r="AA3" s="3"/>
      <c r="AB3" s="3"/>
      <c r="AC3" s="3"/>
      <c r="AD3" s="3"/>
      <c r="AE3" s="3"/>
      <c r="AF3" s="3"/>
      <c r="AG3" s="3"/>
      <c r="AH3" s="3"/>
      <c r="AI3" s="3"/>
      <c r="AJ3" s="3"/>
      <c r="AK3" s="3"/>
      <c r="AL3" s="129"/>
      <c r="AM3" s="127"/>
    </row>
    <row r="4" spans="1:39" s="130" customFormat="1" ht="13.5" customHeight="1" x14ac:dyDescent="0.2">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129"/>
      <c r="AM4" s="127"/>
    </row>
    <row r="5" spans="1:39" s="130" customFormat="1" ht="13.5" customHeight="1" x14ac:dyDescent="0.2">
      <c r="A5" s="3"/>
      <c r="B5" s="3"/>
      <c r="C5" s="3"/>
      <c r="D5" s="3"/>
      <c r="E5" s="3"/>
      <c r="F5" s="3"/>
      <c r="G5" s="3"/>
      <c r="H5" s="3"/>
      <c r="I5" s="3"/>
      <c r="J5" s="3"/>
      <c r="K5" s="3"/>
      <c r="L5" s="3"/>
      <c r="M5" s="3"/>
      <c r="N5" s="3"/>
      <c r="O5" s="3"/>
      <c r="P5" s="3"/>
      <c r="Q5" s="3"/>
      <c r="R5" s="3"/>
      <c r="S5" s="4"/>
      <c r="T5" s="4"/>
      <c r="U5" s="3"/>
      <c r="V5" s="3"/>
      <c r="W5" s="3"/>
      <c r="X5" s="786" t="s">
        <v>24</v>
      </c>
      <c r="Y5" s="786"/>
      <c r="Z5" s="786"/>
      <c r="AA5" s="932" t="s">
        <v>139</v>
      </c>
      <c r="AB5" s="932"/>
      <c r="AC5" s="718"/>
      <c r="AD5" s="718"/>
      <c r="AE5" s="3" t="s">
        <v>8</v>
      </c>
      <c r="AF5" s="923"/>
      <c r="AG5" s="923"/>
      <c r="AH5" s="3" t="s">
        <v>7</v>
      </c>
      <c r="AI5" s="923"/>
      <c r="AJ5" s="923"/>
      <c r="AK5" s="3" t="s">
        <v>6</v>
      </c>
      <c r="AL5" s="129"/>
      <c r="AM5" s="127"/>
    </row>
    <row r="6" spans="1:39" s="130" customFormat="1" ht="13.5" customHeight="1" x14ac:dyDescent="0.2">
      <c r="A6" s="3"/>
      <c r="B6" s="3"/>
      <c r="C6" s="3"/>
      <c r="D6" s="3"/>
      <c r="E6" s="3"/>
      <c r="F6" s="3"/>
      <c r="G6" s="3"/>
      <c r="H6" s="3"/>
      <c r="I6" s="3"/>
      <c r="J6" s="3"/>
      <c r="K6" s="3"/>
      <c r="L6" s="3"/>
      <c r="M6" s="3"/>
      <c r="N6" s="3"/>
      <c r="O6" s="3"/>
      <c r="P6" s="3"/>
      <c r="Q6" s="3"/>
      <c r="R6" s="3"/>
      <c r="S6" s="4"/>
      <c r="T6" s="4"/>
      <c r="U6" s="3"/>
      <c r="V6" s="3"/>
      <c r="W6" s="3"/>
      <c r="X6" s="3"/>
      <c r="Y6" s="3"/>
      <c r="Z6" s="3"/>
      <c r="AA6" s="5"/>
      <c r="AB6" s="5"/>
      <c r="AC6" s="5"/>
      <c r="AD6" s="5"/>
      <c r="AE6" s="3"/>
      <c r="AF6" s="5"/>
      <c r="AG6" s="5"/>
      <c r="AH6" s="3"/>
      <c r="AI6" s="5"/>
      <c r="AJ6" s="5"/>
      <c r="AK6" s="3"/>
      <c r="AL6" s="129"/>
      <c r="AM6" s="127"/>
    </row>
    <row r="7" spans="1:39" s="130" customFormat="1" ht="13.5" customHeight="1" x14ac:dyDescent="0.2">
      <c r="A7" s="3"/>
      <c r="B7" s="3" t="s">
        <v>1</v>
      </c>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129"/>
      <c r="AM7" s="127"/>
    </row>
    <row r="8" spans="1:39" s="130" customFormat="1" ht="13.5" customHeight="1" x14ac:dyDescent="0.2">
      <c r="A8" s="3"/>
      <c r="B8" s="3" t="s">
        <v>2</v>
      </c>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129"/>
      <c r="AM8" s="127"/>
    </row>
    <row r="9" spans="1:39" s="130" customFormat="1" ht="13.5" customHeight="1" x14ac:dyDescent="0.2">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131"/>
      <c r="AL9" s="129"/>
      <c r="AM9" s="127"/>
    </row>
    <row r="10" spans="1:39" ht="13.5" customHeight="1"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26"/>
    </row>
    <row r="11" spans="1:39" ht="13.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26"/>
    </row>
    <row r="12" spans="1:39" s="130" customFormat="1" ht="13.5" customHeight="1" x14ac:dyDescent="0.2">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129"/>
      <c r="AM12" s="127"/>
    </row>
    <row r="13" spans="1:39" ht="13.5" customHeight="1" x14ac:dyDescent="0.2">
      <c r="A13" s="1"/>
      <c r="B13" s="927" t="s">
        <v>275</v>
      </c>
      <c r="C13" s="927"/>
      <c r="D13" s="927"/>
      <c r="E13" s="927"/>
      <c r="F13" s="927"/>
      <c r="G13" s="927"/>
      <c r="H13" s="927"/>
      <c r="I13" s="927"/>
      <c r="J13" s="927"/>
      <c r="K13" s="927"/>
      <c r="L13" s="927"/>
      <c r="M13" s="927"/>
      <c r="N13" s="927"/>
      <c r="O13" s="927"/>
      <c r="P13" s="927"/>
      <c r="Q13" s="927"/>
      <c r="R13" s="927"/>
      <c r="S13" s="927"/>
      <c r="T13" s="927"/>
      <c r="U13" s="927"/>
      <c r="V13" s="927"/>
      <c r="W13" s="927"/>
      <c r="X13" s="927"/>
      <c r="Y13" s="927"/>
      <c r="Z13" s="927"/>
      <c r="AA13" s="927"/>
      <c r="AB13" s="927"/>
      <c r="AC13" s="927"/>
      <c r="AD13" s="927"/>
      <c r="AE13" s="927"/>
      <c r="AF13" s="927"/>
      <c r="AG13" s="927"/>
      <c r="AH13" s="927"/>
      <c r="AI13" s="927"/>
      <c r="AJ13" s="927"/>
      <c r="AK13" s="927"/>
      <c r="AL13" s="126"/>
    </row>
    <row r="14" spans="1:39" ht="13.5" customHeight="1" x14ac:dyDescent="0.2">
      <c r="A14" s="1"/>
      <c r="B14" s="927" t="s">
        <v>369</v>
      </c>
      <c r="C14" s="927"/>
      <c r="D14" s="927"/>
      <c r="E14" s="927"/>
      <c r="F14" s="927"/>
      <c r="G14" s="927"/>
      <c r="H14" s="927"/>
      <c r="I14" s="927"/>
      <c r="J14" s="927"/>
      <c r="K14" s="927"/>
      <c r="L14" s="927"/>
      <c r="M14" s="927"/>
      <c r="N14" s="927"/>
      <c r="O14" s="927"/>
      <c r="P14" s="927"/>
      <c r="Q14" s="927"/>
      <c r="R14" s="927"/>
      <c r="S14" s="927"/>
      <c r="T14" s="927"/>
      <c r="U14" s="927"/>
      <c r="V14" s="927"/>
      <c r="W14" s="927"/>
      <c r="X14" s="927"/>
      <c r="Y14" s="927"/>
      <c r="Z14" s="927"/>
      <c r="AA14" s="927"/>
      <c r="AB14" s="927"/>
      <c r="AC14" s="927"/>
      <c r="AD14" s="927"/>
      <c r="AE14" s="927"/>
      <c r="AF14" s="927"/>
      <c r="AG14" s="927"/>
      <c r="AH14" s="927"/>
      <c r="AI14" s="927"/>
      <c r="AJ14" s="927"/>
      <c r="AK14" s="927"/>
      <c r="AL14" s="126"/>
    </row>
    <row r="15" spans="1:39" ht="13.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26"/>
    </row>
    <row r="16" spans="1:39" ht="13.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26"/>
    </row>
    <row r="17" spans="1:77" ht="13.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26"/>
    </row>
    <row r="18" spans="1:77" s="130" customFormat="1" ht="13.5" customHeight="1" x14ac:dyDescent="0.2">
      <c r="A18" s="3"/>
      <c r="B18" s="923"/>
      <c r="C18" s="923"/>
      <c r="D18" s="923"/>
      <c r="E18" s="923"/>
      <c r="F18" s="132" t="s">
        <v>8</v>
      </c>
      <c r="G18" s="924"/>
      <c r="H18" s="924"/>
      <c r="I18" s="132" t="s">
        <v>7</v>
      </c>
      <c r="J18" s="924"/>
      <c r="K18" s="924"/>
      <c r="L18" s="925" t="s">
        <v>441</v>
      </c>
      <c r="M18" s="925"/>
      <c r="N18" s="925"/>
      <c r="O18" s="925"/>
      <c r="P18" s="925"/>
      <c r="Q18" s="925"/>
      <c r="R18" s="925"/>
      <c r="S18" s="925"/>
      <c r="T18" s="925"/>
      <c r="U18" s="925"/>
      <c r="V18" s="925"/>
      <c r="W18" s="925"/>
      <c r="X18" s="925"/>
      <c r="Y18" s="925"/>
      <c r="Z18" s="925"/>
      <c r="AA18" s="925"/>
      <c r="AB18" s="925"/>
      <c r="AC18" s="925"/>
      <c r="AD18" s="925"/>
      <c r="AE18" s="925"/>
      <c r="AF18" s="925"/>
      <c r="AG18" s="925"/>
      <c r="AH18" s="925"/>
      <c r="AI18" s="925"/>
      <c r="AJ18" s="925"/>
      <c r="AK18" s="925"/>
      <c r="AL18" s="129"/>
      <c r="AM18" s="127"/>
      <c r="AP18" s="923"/>
      <c r="AQ18" s="923"/>
      <c r="AR18" s="923"/>
      <c r="AS18" s="923"/>
      <c r="AT18" s="132"/>
      <c r="AU18" s="924"/>
      <c r="AV18" s="924"/>
      <c r="AW18" s="132"/>
      <c r="AX18" s="924"/>
      <c r="AY18" s="924"/>
      <c r="AZ18" s="925"/>
      <c r="BA18" s="925"/>
      <c r="BB18" s="925"/>
      <c r="BC18" s="925"/>
      <c r="BD18" s="925"/>
      <c r="BE18" s="925"/>
      <c r="BF18" s="925"/>
      <c r="BG18" s="925"/>
      <c r="BH18" s="925"/>
      <c r="BI18" s="925"/>
      <c r="BJ18" s="925"/>
      <c r="BK18" s="925"/>
      <c r="BL18" s="925"/>
      <c r="BM18" s="925"/>
      <c r="BN18" s="925"/>
      <c r="BO18" s="925"/>
      <c r="BP18" s="925"/>
      <c r="BQ18" s="925"/>
      <c r="BR18" s="925"/>
      <c r="BS18" s="925"/>
      <c r="BT18" s="925"/>
      <c r="BU18" s="925"/>
      <c r="BV18" s="925"/>
      <c r="BW18" s="925"/>
      <c r="BX18" s="925"/>
      <c r="BY18" s="925"/>
    </row>
    <row r="19" spans="1:77" s="130" customFormat="1" ht="13.5" customHeight="1" x14ac:dyDescent="0.2">
      <c r="A19" s="3"/>
      <c r="B19" s="925" t="s">
        <v>444</v>
      </c>
      <c r="C19" s="925"/>
      <c r="D19" s="925"/>
      <c r="E19" s="925"/>
      <c r="F19" s="925"/>
      <c r="G19" s="925"/>
      <c r="H19" s="925"/>
      <c r="I19" s="925"/>
      <c r="J19" s="925"/>
      <c r="K19" s="925"/>
      <c r="L19" s="925"/>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5"/>
      <c r="AK19" s="925"/>
      <c r="AL19" s="129"/>
      <c r="AM19" s="127"/>
      <c r="AP19" s="925"/>
      <c r="AQ19" s="925"/>
      <c r="AR19" s="925"/>
      <c r="AS19" s="925"/>
      <c r="AT19" s="925"/>
      <c r="AU19" s="925"/>
      <c r="AV19" s="925"/>
      <c r="AW19" s="925"/>
      <c r="AX19" s="925"/>
      <c r="AY19" s="925"/>
      <c r="AZ19" s="925"/>
      <c r="BA19" s="925"/>
      <c r="BB19" s="925"/>
      <c r="BC19" s="925"/>
      <c r="BD19" s="925"/>
      <c r="BE19" s="925"/>
      <c r="BF19" s="925"/>
      <c r="BG19" s="925"/>
      <c r="BH19" s="925"/>
      <c r="BI19" s="925"/>
      <c r="BJ19" s="925"/>
      <c r="BK19" s="925"/>
      <c r="BL19" s="925"/>
      <c r="BM19" s="925"/>
      <c r="BN19" s="925"/>
      <c r="BO19" s="925"/>
      <c r="BP19" s="925"/>
      <c r="BQ19" s="925"/>
      <c r="BR19" s="925"/>
      <c r="BS19" s="925"/>
      <c r="BT19" s="925"/>
      <c r="BU19" s="925"/>
      <c r="BV19" s="925"/>
      <c r="BW19" s="925"/>
      <c r="BX19" s="925"/>
      <c r="BY19" s="925"/>
    </row>
    <row r="20" spans="1:77" s="130" customFormat="1" ht="13.5" customHeight="1" x14ac:dyDescent="0.2">
      <c r="A20" s="3"/>
      <c r="B20" s="925"/>
      <c r="C20" s="925"/>
      <c r="D20" s="925"/>
      <c r="E20" s="925"/>
      <c r="F20" s="925"/>
      <c r="G20" s="925"/>
      <c r="H20" s="925"/>
      <c r="I20" s="925"/>
      <c r="J20" s="925"/>
      <c r="K20" s="925"/>
      <c r="L20" s="925"/>
      <c r="M20" s="925"/>
      <c r="N20" s="925"/>
      <c r="O20" s="925"/>
      <c r="P20" s="925"/>
      <c r="Q20" s="925"/>
      <c r="R20" s="925"/>
      <c r="S20" s="925"/>
      <c r="T20" s="925"/>
      <c r="U20" s="925"/>
      <c r="V20" s="925"/>
      <c r="W20" s="925"/>
      <c r="X20" s="925"/>
      <c r="Y20" s="925"/>
      <c r="Z20" s="925"/>
      <c r="AA20" s="925"/>
      <c r="AB20" s="925"/>
      <c r="AC20" s="925"/>
      <c r="AD20" s="925"/>
      <c r="AE20" s="925"/>
      <c r="AF20" s="925"/>
      <c r="AG20" s="925"/>
      <c r="AH20" s="925"/>
      <c r="AI20" s="925"/>
      <c r="AJ20" s="925"/>
      <c r="AK20" s="925"/>
      <c r="AL20" s="129"/>
      <c r="AM20" s="127"/>
      <c r="AP20" s="925"/>
      <c r="AQ20" s="925"/>
      <c r="AR20" s="925"/>
      <c r="AS20" s="925"/>
      <c r="AT20" s="925"/>
      <c r="AU20" s="925"/>
      <c r="AV20" s="925"/>
      <c r="AW20" s="925"/>
      <c r="AX20" s="925"/>
      <c r="AY20" s="925"/>
      <c r="AZ20" s="925"/>
      <c r="BA20" s="925"/>
      <c r="BB20" s="925"/>
      <c r="BC20" s="925"/>
      <c r="BD20" s="925"/>
      <c r="BE20" s="925"/>
      <c r="BF20" s="925"/>
      <c r="BG20" s="925"/>
      <c r="BH20" s="925"/>
      <c r="BI20" s="925"/>
      <c r="BJ20" s="925"/>
      <c r="BK20" s="925"/>
      <c r="BL20" s="925"/>
      <c r="BM20" s="925"/>
      <c r="BN20" s="925"/>
      <c r="BO20" s="925"/>
      <c r="BP20" s="925"/>
      <c r="BQ20" s="925"/>
      <c r="BR20" s="925"/>
      <c r="BS20" s="925"/>
      <c r="BT20" s="925"/>
      <c r="BU20" s="925"/>
      <c r="BV20" s="925"/>
      <c r="BW20" s="925"/>
      <c r="BX20" s="925"/>
      <c r="BY20" s="925"/>
    </row>
    <row r="21" spans="1:77" ht="13.5" customHeight="1" x14ac:dyDescent="0.2">
      <c r="A21" s="1"/>
      <c r="B21" s="1"/>
      <c r="C21" s="1"/>
      <c r="D21" s="1"/>
      <c r="E21" s="1"/>
      <c r="F21" s="1"/>
      <c r="G21" s="1"/>
      <c r="H21" s="1"/>
      <c r="I21" s="1"/>
      <c r="J21" s="1"/>
      <c r="K21" s="1"/>
      <c r="L21" s="1"/>
      <c r="M21" s="1"/>
      <c r="N21" s="1"/>
      <c r="O21" s="1"/>
      <c r="P21" s="1"/>
      <c r="Q21" s="1"/>
      <c r="R21" s="1"/>
      <c r="S21" s="1"/>
      <c r="T21" s="1" t="s">
        <v>370</v>
      </c>
      <c r="U21" s="1"/>
      <c r="V21" s="1"/>
      <c r="W21" s="1"/>
      <c r="X21" s="1"/>
      <c r="Y21" s="1"/>
      <c r="Z21" s="1"/>
      <c r="AA21" s="1"/>
      <c r="AB21" s="1"/>
      <c r="AC21" s="1"/>
      <c r="AD21" s="1"/>
      <c r="AE21" s="1"/>
      <c r="AF21" s="1"/>
      <c r="AG21" s="1"/>
      <c r="AH21" s="1"/>
      <c r="AI21" s="1"/>
      <c r="AJ21" s="1"/>
      <c r="AK21" s="1"/>
      <c r="AL21" s="126"/>
    </row>
    <row r="22" spans="1:77" ht="13.5" customHeight="1" x14ac:dyDescent="0.2">
      <c r="A22" s="1"/>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126"/>
    </row>
    <row r="23" spans="1:77" ht="13.5" customHeight="1" x14ac:dyDescent="0.2">
      <c r="A23" s="1"/>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126"/>
    </row>
    <row r="24" spans="1:77" ht="13.5" customHeight="1" x14ac:dyDescent="0.2">
      <c r="A24" s="1"/>
      <c r="B24" s="6"/>
      <c r="C24" s="6" t="s">
        <v>371</v>
      </c>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126"/>
    </row>
    <row r="25" spans="1:77" ht="13.5" customHeight="1" x14ac:dyDescent="0.2">
      <c r="A25" s="1"/>
      <c r="B25" s="6"/>
      <c r="C25" s="928" t="s">
        <v>155</v>
      </c>
      <c r="D25" s="928"/>
      <c r="E25" s="928"/>
      <c r="F25" s="928"/>
      <c r="G25" s="928"/>
      <c r="H25" s="928"/>
      <c r="I25" s="928"/>
      <c r="J25" s="928"/>
      <c r="K25" s="928"/>
      <c r="L25" s="928"/>
      <c r="M25" s="928"/>
      <c r="N25" s="929"/>
      <c r="O25" s="929"/>
      <c r="P25" s="929"/>
      <c r="Q25" s="929"/>
      <c r="R25" s="929"/>
      <c r="S25" s="929"/>
      <c r="T25" s="929"/>
      <c r="U25" s="929"/>
      <c r="V25" s="929"/>
      <c r="W25" s="929"/>
      <c r="X25" s="929"/>
      <c r="Y25" s="929"/>
      <c r="Z25" s="929"/>
      <c r="AA25" s="929"/>
      <c r="AB25" s="929"/>
      <c r="AC25" s="929"/>
      <c r="AD25" s="929"/>
      <c r="AE25" s="929"/>
      <c r="AF25" s="929"/>
      <c r="AG25" s="929"/>
      <c r="AH25" s="929"/>
      <c r="AI25" s="929"/>
      <c r="AJ25" s="6"/>
      <c r="AK25" s="6"/>
      <c r="AL25" s="126"/>
    </row>
    <row r="26" spans="1:77" ht="13.5" customHeight="1" x14ac:dyDescent="0.2">
      <c r="A26" s="1"/>
      <c r="B26" s="6"/>
      <c r="C26" s="928"/>
      <c r="D26" s="928"/>
      <c r="E26" s="928"/>
      <c r="F26" s="928"/>
      <c r="G26" s="928"/>
      <c r="H26" s="928"/>
      <c r="I26" s="928"/>
      <c r="J26" s="928"/>
      <c r="K26" s="928"/>
      <c r="L26" s="928"/>
      <c r="M26" s="928"/>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6"/>
      <c r="AK26" s="6"/>
      <c r="AL26" s="126"/>
    </row>
    <row r="27" spans="1:77" ht="13.5" customHeight="1" x14ac:dyDescent="0.2">
      <c r="A27" s="1"/>
      <c r="B27" s="6"/>
      <c r="C27" s="928" t="s">
        <v>372</v>
      </c>
      <c r="D27" s="928"/>
      <c r="E27" s="928"/>
      <c r="F27" s="928"/>
      <c r="G27" s="928"/>
      <c r="H27" s="928"/>
      <c r="I27" s="928"/>
      <c r="J27" s="928"/>
      <c r="K27" s="928"/>
      <c r="L27" s="928"/>
      <c r="M27" s="928"/>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6"/>
      <c r="AK27" s="6"/>
      <c r="AL27" s="126"/>
    </row>
    <row r="28" spans="1:77" ht="13.5" customHeight="1" x14ac:dyDescent="0.2">
      <c r="A28" s="1"/>
      <c r="B28" s="6"/>
      <c r="C28" s="928"/>
      <c r="D28" s="928"/>
      <c r="E28" s="928"/>
      <c r="F28" s="928"/>
      <c r="G28" s="928"/>
      <c r="H28" s="928"/>
      <c r="I28" s="928"/>
      <c r="J28" s="928"/>
      <c r="K28" s="928"/>
      <c r="L28" s="928"/>
      <c r="M28" s="928"/>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6"/>
      <c r="AK28" s="6"/>
      <c r="AL28" s="126"/>
    </row>
    <row r="29" spans="1:77" s="130" customFormat="1" ht="13.5" customHeight="1" x14ac:dyDescent="0.2">
      <c r="A29" s="3"/>
      <c r="B29" s="6"/>
      <c r="C29" s="928" t="s">
        <v>373</v>
      </c>
      <c r="D29" s="928"/>
      <c r="E29" s="928"/>
      <c r="F29" s="928"/>
      <c r="G29" s="928"/>
      <c r="H29" s="928"/>
      <c r="I29" s="928"/>
      <c r="J29" s="928"/>
      <c r="K29" s="928"/>
      <c r="L29" s="928"/>
      <c r="M29" s="928"/>
      <c r="N29" s="929"/>
      <c r="O29" s="929"/>
      <c r="P29" s="929"/>
      <c r="Q29" s="929"/>
      <c r="R29" s="929"/>
      <c r="S29" s="929"/>
      <c r="T29" s="929"/>
      <c r="U29" s="929"/>
      <c r="V29" s="929"/>
      <c r="W29" s="929"/>
      <c r="X29" s="929"/>
      <c r="Y29" s="929"/>
      <c r="Z29" s="929"/>
      <c r="AA29" s="929"/>
      <c r="AB29" s="929"/>
      <c r="AC29" s="929"/>
      <c r="AD29" s="929"/>
      <c r="AE29" s="929"/>
      <c r="AF29" s="929"/>
      <c r="AG29" s="929"/>
      <c r="AH29" s="929"/>
      <c r="AI29" s="929"/>
      <c r="AJ29" s="6"/>
      <c r="AK29" s="6"/>
      <c r="AL29" s="129"/>
      <c r="AM29" s="127"/>
    </row>
    <row r="30" spans="1:77" s="130" customFormat="1" ht="13.5" customHeight="1" x14ac:dyDescent="0.2">
      <c r="A30" s="3"/>
      <c r="B30" s="6"/>
      <c r="C30" s="928"/>
      <c r="D30" s="928"/>
      <c r="E30" s="928"/>
      <c r="F30" s="928"/>
      <c r="G30" s="928"/>
      <c r="H30" s="928"/>
      <c r="I30" s="928"/>
      <c r="J30" s="928"/>
      <c r="K30" s="928"/>
      <c r="L30" s="928"/>
      <c r="M30" s="928"/>
      <c r="N30" s="929"/>
      <c r="O30" s="929"/>
      <c r="P30" s="929"/>
      <c r="Q30" s="929"/>
      <c r="R30" s="929"/>
      <c r="S30" s="929"/>
      <c r="T30" s="929"/>
      <c r="U30" s="929"/>
      <c r="V30" s="929"/>
      <c r="W30" s="929"/>
      <c r="X30" s="929"/>
      <c r="Y30" s="929"/>
      <c r="Z30" s="929"/>
      <c r="AA30" s="929"/>
      <c r="AB30" s="929"/>
      <c r="AC30" s="929"/>
      <c r="AD30" s="929"/>
      <c r="AE30" s="929"/>
      <c r="AF30" s="929"/>
      <c r="AG30" s="929"/>
      <c r="AH30" s="929"/>
      <c r="AI30" s="929"/>
      <c r="AJ30" s="6"/>
      <c r="AK30" s="6"/>
      <c r="AL30" s="129"/>
      <c r="AM30" s="127"/>
    </row>
    <row r="31" spans="1:77" s="137" customFormat="1" ht="13.5" customHeight="1" x14ac:dyDescent="0.2">
      <c r="A31" s="134"/>
      <c r="B31" s="6"/>
      <c r="C31" s="928" t="s">
        <v>374</v>
      </c>
      <c r="D31" s="928"/>
      <c r="E31" s="928"/>
      <c r="F31" s="928"/>
      <c r="G31" s="928"/>
      <c r="H31" s="928"/>
      <c r="I31" s="928"/>
      <c r="J31" s="928"/>
      <c r="K31" s="928"/>
      <c r="L31" s="928"/>
      <c r="M31" s="928"/>
      <c r="N31" s="929"/>
      <c r="O31" s="929"/>
      <c r="P31" s="929"/>
      <c r="Q31" s="929"/>
      <c r="R31" s="929"/>
      <c r="S31" s="929"/>
      <c r="T31" s="929"/>
      <c r="U31" s="929"/>
      <c r="V31" s="929"/>
      <c r="W31" s="929"/>
      <c r="X31" s="929"/>
      <c r="Y31" s="929"/>
      <c r="Z31" s="929"/>
      <c r="AA31" s="929"/>
      <c r="AB31" s="929"/>
      <c r="AC31" s="929"/>
      <c r="AD31" s="929"/>
      <c r="AE31" s="929"/>
      <c r="AF31" s="929"/>
      <c r="AG31" s="929"/>
      <c r="AH31" s="929"/>
      <c r="AI31" s="929"/>
      <c r="AJ31" s="6"/>
      <c r="AK31" s="6"/>
      <c r="AL31" s="135"/>
      <c r="AM31" s="136"/>
    </row>
    <row r="32" spans="1:77" s="137" customFormat="1" ht="13.5" customHeight="1" x14ac:dyDescent="0.2">
      <c r="A32" s="134"/>
      <c r="B32" s="6"/>
      <c r="C32" s="928"/>
      <c r="D32" s="928"/>
      <c r="E32" s="928"/>
      <c r="F32" s="928"/>
      <c r="G32" s="928"/>
      <c r="H32" s="928"/>
      <c r="I32" s="928"/>
      <c r="J32" s="928"/>
      <c r="K32" s="928"/>
      <c r="L32" s="928"/>
      <c r="M32" s="928"/>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6"/>
      <c r="AK32" s="6"/>
      <c r="AL32" s="135"/>
      <c r="AM32" s="136"/>
    </row>
    <row r="33" spans="1:39" s="137" customFormat="1" ht="13.5" customHeight="1" x14ac:dyDescent="0.2">
      <c r="A33" s="134"/>
      <c r="B33" s="6"/>
      <c r="C33" s="928" t="s">
        <v>375</v>
      </c>
      <c r="D33" s="928"/>
      <c r="E33" s="928"/>
      <c r="F33" s="928"/>
      <c r="G33" s="928"/>
      <c r="H33" s="928"/>
      <c r="I33" s="928"/>
      <c r="J33" s="928"/>
      <c r="K33" s="928"/>
      <c r="L33" s="928"/>
      <c r="M33" s="928"/>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6"/>
      <c r="AK33" s="6"/>
      <c r="AL33" s="135"/>
      <c r="AM33" s="136"/>
    </row>
    <row r="34" spans="1:39" s="137" customFormat="1" ht="13.5" customHeight="1" x14ac:dyDescent="0.2">
      <c r="A34" s="134"/>
      <c r="B34" s="6"/>
      <c r="C34" s="928"/>
      <c r="D34" s="928"/>
      <c r="E34" s="928"/>
      <c r="F34" s="928"/>
      <c r="G34" s="928"/>
      <c r="H34" s="928"/>
      <c r="I34" s="928"/>
      <c r="J34" s="928"/>
      <c r="K34" s="928"/>
      <c r="L34" s="928"/>
      <c r="M34" s="928"/>
      <c r="N34" s="929"/>
      <c r="O34" s="929"/>
      <c r="P34" s="929"/>
      <c r="Q34" s="929"/>
      <c r="R34" s="929"/>
      <c r="S34" s="929"/>
      <c r="T34" s="929"/>
      <c r="U34" s="929"/>
      <c r="V34" s="929"/>
      <c r="W34" s="929"/>
      <c r="X34" s="929"/>
      <c r="Y34" s="929"/>
      <c r="Z34" s="929"/>
      <c r="AA34" s="929"/>
      <c r="AB34" s="929"/>
      <c r="AC34" s="929"/>
      <c r="AD34" s="929"/>
      <c r="AE34" s="929"/>
      <c r="AF34" s="929"/>
      <c r="AG34" s="929"/>
      <c r="AH34" s="929"/>
      <c r="AI34" s="929"/>
      <c r="AJ34" s="6"/>
      <c r="AK34" s="6"/>
      <c r="AL34" s="135"/>
      <c r="AM34" s="136"/>
    </row>
    <row r="35" spans="1:39" s="137" customFormat="1" ht="13.5" customHeight="1" x14ac:dyDescent="0.2">
      <c r="A35" s="134"/>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135"/>
      <c r="AM35" s="136"/>
    </row>
    <row r="36" spans="1:39" s="137" customFormat="1" ht="13.5" customHeight="1" x14ac:dyDescent="0.2">
      <c r="A36" s="134"/>
      <c r="B36" s="6"/>
      <c r="C36" s="928" t="s">
        <v>376</v>
      </c>
      <c r="D36" s="928"/>
      <c r="E36" s="928"/>
      <c r="F36" s="928"/>
      <c r="G36" s="928"/>
      <c r="H36" s="928"/>
      <c r="I36" s="928"/>
      <c r="J36" s="928"/>
      <c r="K36" s="928"/>
      <c r="L36" s="928"/>
      <c r="M36" s="928"/>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6"/>
      <c r="AK36" s="6"/>
      <c r="AL36" s="135"/>
      <c r="AM36" s="136"/>
    </row>
    <row r="37" spans="1:39" s="137" customFormat="1" ht="13.5" customHeight="1" x14ac:dyDescent="0.2">
      <c r="A37" s="134"/>
      <c r="B37" s="6"/>
      <c r="C37" s="928"/>
      <c r="D37" s="928"/>
      <c r="E37" s="928"/>
      <c r="F37" s="928"/>
      <c r="G37" s="928"/>
      <c r="H37" s="928"/>
      <c r="I37" s="928"/>
      <c r="J37" s="928"/>
      <c r="K37" s="928"/>
      <c r="L37" s="928"/>
      <c r="M37" s="928"/>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6"/>
      <c r="AK37" s="6"/>
      <c r="AL37" s="135"/>
      <c r="AM37" s="136"/>
    </row>
    <row r="38" spans="1:39" s="137" customFormat="1" ht="13.5" customHeight="1" x14ac:dyDescent="0.2">
      <c r="A38" s="134"/>
      <c r="B38" s="6"/>
      <c r="C38" s="928"/>
      <c r="D38" s="928"/>
      <c r="E38" s="928"/>
      <c r="F38" s="928"/>
      <c r="G38" s="928"/>
      <c r="H38" s="928"/>
      <c r="I38" s="928"/>
      <c r="J38" s="928"/>
      <c r="K38" s="928"/>
      <c r="L38" s="928"/>
      <c r="M38" s="928"/>
      <c r="N38" s="930"/>
      <c r="O38" s="930"/>
      <c r="P38" s="930"/>
      <c r="Q38" s="930"/>
      <c r="R38" s="930"/>
      <c r="S38" s="930"/>
      <c r="T38" s="930"/>
      <c r="U38" s="930"/>
      <c r="V38" s="930"/>
      <c r="W38" s="930"/>
      <c r="X38" s="930"/>
      <c r="Y38" s="930"/>
      <c r="Z38" s="930"/>
      <c r="AA38" s="930"/>
      <c r="AB38" s="930"/>
      <c r="AC38" s="930"/>
      <c r="AD38" s="930"/>
      <c r="AE38" s="930"/>
      <c r="AF38" s="930"/>
      <c r="AG38" s="930"/>
      <c r="AH38" s="930"/>
      <c r="AI38" s="930"/>
      <c r="AJ38" s="6"/>
      <c r="AK38" s="6"/>
      <c r="AL38" s="135"/>
      <c r="AM38" s="136"/>
    </row>
    <row r="39" spans="1:39" s="140" customFormat="1" ht="13.5" customHeight="1" x14ac:dyDescent="0.2">
      <c r="A39" s="138"/>
      <c r="B39" s="6"/>
      <c r="C39" s="928"/>
      <c r="D39" s="928"/>
      <c r="E39" s="928"/>
      <c r="F39" s="928"/>
      <c r="G39" s="928"/>
      <c r="H39" s="928"/>
      <c r="I39" s="928"/>
      <c r="J39" s="928"/>
      <c r="K39" s="928"/>
      <c r="L39" s="928"/>
      <c r="M39" s="928"/>
      <c r="N39" s="930"/>
      <c r="O39" s="930"/>
      <c r="P39" s="930"/>
      <c r="Q39" s="930"/>
      <c r="R39" s="930"/>
      <c r="S39" s="930"/>
      <c r="T39" s="930"/>
      <c r="U39" s="930"/>
      <c r="V39" s="930"/>
      <c r="W39" s="930"/>
      <c r="X39" s="930"/>
      <c r="Y39" s="930"/>
      <c r="Z39" s="930"/>
      <c r="AA39" s="930"/>
      <c r="AB39" s="930"/>
      <c r="AC39" s="930"/>
      <c r="AD39" s="930"/>
      <c r="AE39" s="930"/>
      <c r="AF39" s="930"/>
      <c r="AG39" s="930"/>
      <c r="AH39" s="930"/>
      <c r="AI39" s="930"/>
      <c r="AJ39" s="6"/>
      <c r="AK39" s="6"/>
      <c r="AL39" s="139"/>
      <c r="AM39" s="136"/>
    </row>
    <row r="40" spans="1:39" s="140" customFormat="1" ht="13.5" customHeight="1" x14ac:dyDescent="0.2">
      <c r="A40" s="138"/>
      <c r="B40" s="6"/>
      <c r="C40" s="928"/>
      <c r="D40" s="928"/>
      <c r="E40" s="928"/>
      <c r="F40" s="928"/>
      <c r="G40" s="928"/>
      <c r="H40" s="928"/>
      <c r="I40" s="928"/>
      <c r="J40" s="928"/>
      <c r="K40" s="928"/>
      <c r="L40" s="928"/>
      <c r="M40" s="928"/>
      <c r="N40" s="930"/>
      <c r="O40" s="930"/>
      <c r="P40" s="930"/>
      <c r="Q40" s="930"/>
      <c r="R40" s="930"/>
      <c r="S40" s="930"/>
      <c r="T40" s="930"/>
      <c r="U40" s="930"/>
      <c r="V40" s="930"/>
      <c r="W40" s="930"/>
      <c r="X40" s="930"/>
      <c r="Y40" s="930"/>
      <c r="Z40" s="930"/>
      <c r="AA40" s="930"/>
      <c r="AB40" s="930"/>
      <c r="AC40" s="930"/>
      <c r="AD40" s="930"/>
      <c r="AE40" s="930"/>
      <c r="AF40" s="930"/>
      <c r="AG40" s="930"/>
      <c r="AH40" s="930"/>
      <c r="AI40" s="930"/>
      <c r="AJ40" s="6"/>
      <c r="AK40" s="6"/>
      <c r="AL40" s="139"/>
    </row>
    <row r="41" spans="1:39" s="140" customFormat="1" ht="13.5" customHeight="1" x14ac:dyDescent="0.2">
      <c r="A41" s="138"/>
      <c r="B41" s="6"/>
      <c r="C41" s="928"/>
      <c r="D41" s="928"/>
      <c r="E41" s="928"/>
      <c r="F41" s="928"/>
      <c r="G41" s="928"/>
      <c r="H41" s="928"/>
      <c r="I41" s="928"/>
      <c r="J41" s="928"/>
      <c r="K41" s="928"/>
      <c r="L41" s="928"/>
      <c r="M41" s="928"/>
      <c r="N41" s="930"/>
      <c r="O41" s="930"/>
      <c r="P41" s="930"/>
      <c r="Q41" s="930"/>
      <c r="R41" s="930"/>
      <c r="S41" s="930"/>
      <c r="T41" s="930"/>
      <c r="U41" s="930"/>
      <c r="V41" s="930"/>
      <c r="W41" s="930"/>
      <c r="X41" s="930"/>
      <c r="Y41" s="930"/>
      <c r="Z41" s="930"/>
      <c r="AA41" s="930"/>
      <c r="AB41" s="930"/>
      <c r="AC41" s="930"/>
      <c r="AD41" s="930"/>
      <c r="AE41" s="930"/>
      <c r="AF41" s="930"/>
      <c r="AG41" s="930"/>
      <c r="AH41" s="930"/>
      <c r="AI41" s="930"/>
      <c r="AJ41" s="6"/>
      <c r="AK41" s="6"/>
      <c r="AL41" s="139"/>
    </row>
    <row r="42" spans="1:39" s="140" customFormat="1" ht="13.5" customHeight="1" x14ac:dyDescent="0.2">
      <c r="A42" s="138"/>
      <c r="B42" s="6"/>
      <c r="C42" s="928"/>
      <c r="D42" s="928"/>
      <c r="E42" s="928"/>
      <c r="F42" s="928"/>
      <c r="G42" s="928"/>
      <c r="H42" s="928"/>
      <c r="I42" s="928"/>
      <c r="J42" s="928"/>
      <c r="K42" s="928"/>
      <c r="L42" s="928"/>
      <c r="M42" s="928"/>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6"/>
      <c r="AK42" s="6"/>
      <c r="AL42" s="139"/>
    </row>
    <row r="43" spans="1:39" s="140" customFormat="1" ht="13.5" customHeight="1" x14ac:dyDescent="0.2">
      <c r="A43" s="138"/>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139"/>
    </row>
    <row r="44" spans="1:39" s="140" customFormat="1" ht="13.5" customHeight="1" x14ac:dyDescent="0.2">
      <c r="A44" s="138"/>
      <c r="B44" s="6"/>
      <c r="C44" s="6" t="s">
        <v>377</v>
      </c>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139"/>
    </row>
    <row r="45" spans="1:39" s="140" customFormat="1" ht="13.5" customHeight="1" x14ac:dyDescent="0.2">
      <c r="A45" s="138"/>
      <c r="B45" s="6"/>
      <c r="C45" s="928" t="s">
        <v>378</v>
      </c>
      <c r="D45" s="928"/>
      <c r="E45" s="928"/>
      <c r="F45" s="928"/>
      <c r="G45" s="928"/>
      <c r="H45" s="928"/>
      <c r="I45" s="928"/>
      <c r="J45" s="928"/>
      <c r="K45" s="929"/>
      <c r="L45" s="929"/>
      <c r="M45" s="929"/>
      <c r="N45" s="929"/>
      <c r="O45" s="929"/>
      <c r="P45" s="929"/>
      <c r="Q45" s="929"/>
      <c r="R45" s="929"/>
      <c r="S45" s="928" t="s">
        <v>379</v>
      </c>
      <c r="T45" s="928"/>
      <c r="U45" s="928"/>
      <c r="V45" s="928"/>
      <c r="W45" s="928"/>
      <c r="X45" s="928"/>
      <c r="Y45" s="928"/>
      <c r="Z45" s="928"/>
      <c r="AA45" s="929"/>
      <c r="AB45" s="929"/>
      <c r="AC45" s="929"/>
      <c r="AD45" s="929"/>
      <c r="AE45" s="929"/>
      <c r="AF45" s="929"/>
      <c r="AG45" s="929"/>
      <c r="AH45" s="929"/>
      <c r="AI45" s="929"/>
      <c r="AJ45" s="6"/>
      <c r="AK45" s="6"/>
      <c r="AL45" s="139"/>
    </row>
    <row r="46" spans="1:39" ht="13.5" customHeight="1" x14ac:dyDescent="0.2">
      <c r="A46" s="1"/>
      <c r="B46" s="6"/>
      <c r="C46" s="928"/>
      <c r="D46" s="928"/>
      <c r="E46" s="928"/>
      <c r="F46" s="928"/>
      <c r="G46" s="928"/>
      <c r="H46" s="928"/>
      <c r="I46" s="928"/>
      <c r="J46" s="928"/>
      <c r="K46" s="929"/>
      <c r="L46" s="929"/>
      <c r="M46" s="929"/>
      <c r="N46" s="929"/>
      <c r="O46" s="929"/>
      <c r="P46" s="929"/>
      <c r="Q46" s="929"/>
      <c r="R46" s="929"/>
      <c r="S46" s="928"/>
      <c r="T46" s="928"/>
      <c r="U46" s="928"/>
      <c r="V46" s="928"/>
      <c r="W46" s="928"/>
      <c r="X46" s="928"/>
      <c r="Y46" s="928"/>
      <c r="Z46" s="928"/>
      <c r="AA46" s="929"/>
      <c r="AB46" s="929"/>
      <c r="AC46" s="929"/>
      <c r="AD46" s="929"/>
      <c r="AE46" s="929"/>
      <c r="AF46" s="929"/>
      <c r="AG46" s="929"/>
      <c r="AH46" s="929"/>
      <c r="AI46" s="929"/>
      <c r="AJ46" s="6"/>
      <c r="AK46" s="6"/>
      <c r="AL46" s="126"/>
    </row>
    <row r="47" spans="1:39" ht="13.5" customHeight="1" x14ac:dyDescent="0.2">
      <c r="A47" s="1"/>
      <c r="B47" s="6"/>
      <c r="C47" s="928" t="s">
        <v>380</v>
      </c>
      <c r="D47" s="928"/>
      <c r="E47" s="928"/>
      <c r="F47" s="928"/>
      <c r="G47" s="928"/>
      <c r="H47" s="928"/>
      <c r="I47" s="928"/>
      <c r="J47" s="928"/>
      <c r="K47" s="928"/>
      <c r="L47" s="928"/>
      <c r="M47" s="928"/>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6"/>
      <c r="AK47" s="6"/>
      <c r="AL47" s="126"/>
    </row>
    <row r="48" spans="1:39" ht="13.5" customHeight="1" x14ac:dyDescent="0.2">
      <c r="A48" s="1"/>
      <c r="B48" s="6"/>
      <c r="C48" s="928"/>
      <c r="D48" s="928"/>
      <c r="E48" s="928"/>
      <c r="F48" s="928"/>
      <c r="G48" s="928"/>
      <c r="H48" s="928"/>
      <c r="I48" s="928"/>
      <c r="J48" s="928"/>
      <c r="K48" s="928"/>
      <c r="L48" s="928"/>
      <c r="M48" s="928"/>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6"/>
      <c r="AK48" s="6"/>
      <c r="AL48" s="126"/>
    </row>
    <row r="49" spans="1:38" ht="13.5" customHeight="1" x14ac:dyDescent="0.2">
      <c r="A49" s="1"/>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126"/>
    </row>
    <row r="50" spans="1:38" ht="13.5" customHeight="1" x14ac:dyDescent="0.2">
      <c r="A50" s="1"/>
      <c r="B50" s="6"/>
      <c r="C50" s="6" t="s">
        <v>381</v>
      </c>
      <c r="D50" s="6"/>
      <c r="E50" s="6"/>
      <c r="F50" s="6"/>
      <c r="G50" s="6"/>
      <c r="H50" s="6"/>
      <c r="I50" s="6"/>
      <c r="J50" s="6"/>
      <c r="K50" s="6"/>
      <c r="L50" s="6"/>
      <c r="M50" s="6"/>
      <c r="N50" s="6"/>
      <c r="O50" s="6"/>
      <c r="P50" s="6"/>
      <c r="Q50" s="6"/>
      <c r="R50" s="6"/>
      <c r="S50" s="6"/>
      <c r="T50" s="6"/>
      <c r="U50" s="6"/>
      <c r="V50" s="6"/>
      <c r="W50" s="6"/>
      <c r="X50" s="6"/>
      <c r="Y50" s="6"/>
      <c r="Z50" s="6"/>
      <c r="AA50" s="7"/>
      <c r="AB50" s="6"/>
      <c r="AC50" s="6"/>
      <c r="AD50" s="6"/>
      <c r="AE50" s="6"/>
      <c r="AF50" s="6"/>
      <c r="AG50" s="6"/>
      <c r="AH50" s="6"/>
      <c r="AI50" s="6"/>
      <c r="AJ50" s="6"/>
      <c r="AK50" s="6"/>
      <c r="AL50" s="126"/>
    </row>
    <row r="51" spans="1:38" ht="13.5" customHeight="1" x14ac:dyDescent="0.2">
      <c r="A51" s="1"/>
      <c r="B51" s="6"/>
      <c r="C51" s="928" t="s">
        <v>372</v>
      </c>
      <c r="D51" s="928"/>
      <c r="E51" s="928"/>
      <c r="F51" s="928"/>
      <c r="G51" s="929"/>
      <c r="H51" s="929"/>
      <c r="I51" s="929"/>
      <c r="J51" s="929"/>
      <c r="K51" s="929"/>
      <c r="L51" s="929"/>
      <c r="M51" s="929"/>
      <c r="N51" s="929"/>
      <c r="O51" s="929"/>
      <c r="P51" s="929"/>
      <c r="Q51" s="929"/>
      <c r="R51" s="929"/>
      <c r="S51" s="929"/>
      <c r="T51" s="929"/>
      <c r="U51" s="929"/>
      <c r="V51" s="929"/>
      <c r="W51" s="928" t="s">
        <v>146</v>
      </c>
      <c r="X51" s="928"/>
      <c r="Y51" s="928"/>
      <c r="Z51" s="928"/>
      <c r="AA51" s="929"/>
      <c r="AB51" s="929"/>
      <c r="AC51" s="929"/>
      <c r="AD51" s="929"/>
      <c r="AE51" s="929"/>
      <c r="AF51" s="929"/>
      <c r="AG51" s="929"/>
      <c r="AH51" s="929"/>
      <c r="AI51" s="929"/>
      <c r="AJ51" s="6"/>
      <c r="AK51" s="6"/>
      <c r="AL51" s="126"/>
    </row>
    <row r="52" spans="1:38" ht="13.5" customHeight="1" x14ac:dyDescent="0.2">
      <c r="A52" s="1"/>
      <c r="B52" s="6"/>
      <c r="C52" s="928"/>
      <c r="D52" s="928"/>
      <c r="E52" s="928"/>
      <c r="F52" s="928"/>
      <c r="G52" s="929"/>
      <c r="H52" s="929"/>
      <c r="I52" s="929"/>
      <c r="J52" s="929"/>
      <c r="K52" s="929"/>
      <c r="L52" s="929"/>
      <c r="M52" s="929"/>
      <c r="N52" s="929"/>
      <c r="O52" s="929"/>
      <c r="P52" s="929"/>
      <c r="Q52" s="929"/>
      <c r="R52" s="929"/>
      <c r="S52" s="929"/>
      <c r="T52" s="929"/>
      <c r="U52" s="929"/>
      <c r="V52" s="929"/>
      <c r="W52" s="928"/>
      <c r="X52" s="928"/>
      <c r="Y52" s="928"/>
      <c r="Z52" s="928"/>
      <c r="AA52" s="929"/>
      <c r="AB52" s="929"/>
      <c r="AC52" s="929"/>
      <c r="AD52" s="929"/>
      <c r="AE52" s="929"/>
      <c r="AF52" s="929"/>
      <c r="AG52" s="929"/>
      <c r="AH52" s="929"/>
      <c r="AI52" s="929"/>
      <c r="AJ52" s="6"/>
      <c r="AK52" s="6"/>
      <c r="AL52" s="126"/>
    </row>
    <row r="53" spans="1:38" ht="20" customHeight="1" x14ac:dyDescent="0.2">
      <c r="A53" s="1"/>
      <c r="B53" s="6"/>
      <c r="C53" s="933" t="s">
        <v>382</v>
      </c>
      <c r="D53" s="933"/>
      <c r="E53" s="933"/>
      <c r="F53" s="933"/>
      <c r="G53" s="141" t="s">
        <v>141</v>
      </c>
      <c r="H53" s="934"/>
      <c r="I53" s="934"/>
      <c r="J53" s="934"/>
      <c r="K53" s="934"/>
      <c r="L53" s="142" t="s">
        <v>140</v>
      </c>
      <c r="M53" s="934"/>
      <c r="N53" s="934"/>
      <c r="O53" s="934"/>
      <c r="P53" s="934"/>
      <c r="Q53" s="934"/>
      <c r="R53" s="934"/>
      <c r="S53" s="935"/>
      <c r="T53" s="935"/>
      <c r="U53" s="935"/>
      <c r="V53" s="935"/>
      <c r="W53" s="935"/>
      <c r="X53" s="935"/>
      <c r="Y53" s="935"/>
      <c r="Z53" s="935"/>
      <c r="AA53" s="935"/>
      <c r="AB53" s="935"/>
      <c r="AC53" s="935"/>
      <c r="AD53" s="935"/>
      <c r="AE53" s="935"/>
      <c r="AF53" s="935"/>
      <c r="AG53" s="935"/>
      <c r="AH53" s="935"/>
      <c r="AI53" s="935"/>
      <c r="AJ53" s="6"/>
      <c r="AK53" s="6"/>
      <c r="AL53" s="126"/>
    </row>
    <row r="54" spans="1:38" ht="13.5" customHeight="1" x14ac:dyDescent="0.2">
      <c r="A54" s="1"/>
      <c r="B54" s="6"/>
      <c r="C54" s="933"/>
      <c r="D54" s="933"/>
      <c r="E54" s="933"/>
      <c r="F54" s="933"/>
      <c r="G54" s="936"/>
      <c r="H54" s="936"/>
      <c r="I54" s="936"/>
      <c r="J54" s="936"/>
      <c r="K54" s="936"/>
      <c r="L54" s="936"/>
      <c r="M54" s="936"/>
      <c r="N54" s="936"/>
      <c r="O54" s="936"/>
      <c r="P54" s="936"/>
      <c r="Q54" s="936"/>
      <c r="R54" s="936"/>
      <c r="S54" s="936"/>
      <c r="T54" s="936"/>
      <c r="U54" s="936"/>
      <c r="V54" s="936"/>
      <c r="W54" s="936"/>
      <c r="X54" s="936"/>
      <c r="Y54" s="936"/>
      <c r="Z54" s="936"/>
      <c r="AA54" s="936"/>
      <c r="AB54" s="936"/>
      <c r="AC54" s="936"/>
      <c r="AD54" s="936"/>
      <c r="AE54" s="936"/>
      <c r="AF54" s="936"/>
      <c r="AG54" s="936"/>
      <c r="AH54" s="936"/>
      <c r="AI54" s="936"/>
      <c r="AJ54" s="6"/>
      <c r="AK54" s="6"/>
      <c r="AL54" s="126"/>
    </row>
    <row r="55" spans="1:38" ht="13.5" customHeight="1" x14ac:dyDescent="0.2">
      <c r="A55" s="1"/>
      <c r="B55" s="6"/>
      <c r="C55" s="933"/>
      <c r="D55" s="933"/>
      <c r="E55" s="933"/>
      <c r="F55" s="933"/>
      <c r="G55" s="929"/>
      <c r="H55" s="929"/>
      <c r="I55" s="929"/>
      <c r="J55" s="929"/>
      <c r="K55" s="929"/>
      <c r="L55" s="929"/>
      <c r="M55" s="929"/>
      <c r="N55" s="929"/>
      <c r="O55" s="929"/>
      <c r="P55" s="929"/>
      <c r="Q55" s="929"/>
      <c r="R55" s="929"/>
      <c r="S55" s="929"/>
      <c r="T55" s="929"/>
      <c r="U55" s="929"/>
      <c r="V55" s="929"/>
      <c r="W55" s="929"/>
      <c r="X55" s="929"/>
      <c r="Y55" s="929"/>
      <c r="Z55" s="929"/>
      <c r="AA55" s="929"/>
      <c r="AB55" s="929"/>
      <c r="AC55" s="929"/>
      <c r="AD55" s="929"/>
      <c r="AE55" s="929"/>
      <c r="AF55" s="929"/>
      <c r="AG55" s="929"/>
      <c r="AH55" s="929"/>
      <c r="AI55" s="929"/>
      <c r="AJ55" s="6"/>
      <c r="AK55" s="6"/>
      <c r="AL55" s="126"/>
    </row>
    <row r="56" spans="1:38" ht="13.5" customHeight="1" x14ac:dyDescent="0.2">
      <c r="A56" s="1"/>
      <c r="B56" s="6"/>
      <c r="C56" s="933"/>
      <c r="D56" s="933"/>
      <c r="E56" s="933"/>
      <c r="F56" s="933"/>
      <c r="G56" s="929"/>
      <c r="H56" s="929"/>
      <c r="I56" s="929"/>
      <c r="J56" s="929"/>
      <c r="K56" s="929"/>
      <c r="L56" s="929"/>
      <c r="M56" s="929"/>
      <c r="N56" s="929"/>
      <c r="O56" s="929"/>
      <c r="P56" s="929"/>
      <c r="Q56" s="929"/>
      <c r="R56" s="929"/>
      <c r="S56" s="929"/>
      <c r="T56" s="929"/>
      <c r="U56" s="929"/>
      <c r="V56" s="929"/>
      <c r="W56" s="929"/>
      <c r="X56" s="929"/>
      <c r="Y56" s="929"/>
      <c r="Z56" s="929"/>
      <c r="AA56" s="929"/>
      <c r="AB56" s="929"/>
      <c r="AC56" s="929"/>
      <c r="AD56" s="929"/>
      <c r="AE56" s="929"/>
      <c r="AF56" s="929"/>
      <c r="AG56" s="929"/>
      <c r="AH56" s="929"/>
      <c r="AI56" s="929"/>
      <c r="AJ56" s="6"/>
      <c r="AK56" s="6"/>
      <c r="AL56" s="126"/>
    </row>
    <row r="57" spans="1:38" ht="13.5" customHeight="1" x14ac:dyDescent="0.2">
      <c r="A57" s="1"/>
      <c r="B57" s="6"/>
      <c r="C57" s="928" t="s">
        <v>383</v>
      </c>
      <c r="D57" s="928"/>
      <c r="E57" s="928"/>
      <c r="F57" s="928"/>
      <c r="G57" s="931"/>
      <c r="H57" s="931"/>
      <c r="I57" s="931"/>
      <c r="J57" s="931"/>
      <c r="K57" s="931"/>
      <c r="L57" s="931"/>
      <c r="M57" s="931"/>
      <c r="N57" s="931"/>
      <c r="O57" s="931"/>
      <c r="P57" s="931"/>
      <c r="Q57" s="931"/>
      <c r="R57" s="931"/>
      <c r="S57" s="928" t="s">
        <v>384</v>
      </c>
      <c r="T57" s="928"/>
      <c r="U57" s="928"/>
      <c r="V57" s="928"/>
      <c r="W57" s="929"/>
      <c r="X57" s="929"/>
      <c r="Y57" s="929"/>
      <c r="Z57" s="929"/>
      <c r="AA57" s="929"/>
      <c r="AB57" s="929"/>
      <c r="AC57" s="929"/>
      <c r="AD57" s="929"/>
      <c r="AE57" s="929"/>
      <c r="AF57" s="929"/>
      <c r="AG57" s="929"/>
      <c r="AH57" s="929"/>
      <c r="AI57" s="929"/>
      <c r="AJ57" s="6"/>
      <c r="AK57" s="6"/>
      <c r="AL57" s="126"/>
    </row>
    <row r="58" spans="1:38" ht="13.5" customHeight="1" x14ac:dyDescent="0.2">
      <c r="A58" s="1"/>
      <c r="B58" s="6"/>
      <c r="C58" s="928"/>
      <c r="D58" s="928"/>
      <c r="E58" s="928"/>
      <c r="F58" s="928"/>
      <c r="G58" s="931"/>
      <c r="H58" s="931"/>
      <c r="I58" s="931"/>
      <c r="J58" s="931"/>
      <c r="K58" s="931"/>
      <c r="L58" s="931"/>
      <c r="M58" s="931"/>
      <c r="N58" s="931"/>
      <c r="O58" s="931"/>
      <c r="P58" s="931"/>
      <c r="Q58" s="931"/>
      <c r="R58" s="931"/>
      <c r="S58" s="928"/>
      <c r="T58" s="928"/>
      <c r="U58" s="928"/>
      <c r="V58" s="928"/>
      <c r="W58" s="929"/>
      <c r="X58" s="929"/>
      <c r="Y58" s="929"/>
      <c r="Z58" s="929"/>
      <c r="AA58" s="929"/>
      <c r="AB58" s="929"/>
      <c r="AC58" s="929"/>
      <c r="AD58" s="929"/>
      <c r="AE58" s="929"/>
      <c r="AF58" s="929"/>
      <c r="AG58" s="929"/>
      <c r="AH58" s="929"/>
      <c r="AI58" s="929"/>
      <c r="AJ58" s="6"/>
      <c r="AK58" s="6"/>
      <c r="AL58" s="126"/>
    </row>
    <row r="59" spans="1:38" ht="13.5" customHeight="1" x14ac:dyDescent="0.2">
      <c r="A59" s="1"/>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126"/>
    </row>
    <row r="60" spans="1:38" ht="13.5" customHeight="1" x14ac:dyDescent="0.2">
      <c r="A60" s="1"/>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126"/>
    </row>
    <row r="61" spans="1:38" ht="13.5" customHeight="1" x14ac:dyDescent="0.2">
      <c r="A61" s="126"/>
      <c r="B61" s="126"/>
      <c r="C61" s="126"/>
      <c r="D61" s="126"/>
      <c r="E61" s="126"/>
      <c r="F61" s="126"/>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row>
    <row r="62" spans="1:38" ht="13.5" customHeight="1" x14ac:dyDescent="0.2">
      <c r="Z62" s="143"/>
      <c r="AA62" s="143"/>
    </row>
    <row r="63" spans="1:38" ht="13.5" customHeight="1" x14ac:dyDescent="0.2">
      <c r="Z63" s="143"/>
      <c r="AA63" s="143"/>
    </row>
    <row r="64" spans="1:38" ht="13.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110" ht="13.5" customHeight="1" x14ac:dyDescent="0.2"/>
    <row r="117" ht="13.5" customHeight="1" x14ac:dyDescent="0.2"/>
    <row r="119" ht="13.5" customHeight="1" x14ac:dyDescent="0.2"/>
    <row r="120" ht="13.5" customHeight="1" x14ac:dyDescent="0.2"/>
    <row r="122" ht="13.5" customHeight="1" x14ac:dyDescent="0.2"/>
    <row r="123" ht="13.5" customHeight="1" x14ac:dyDescent="0.2"/>
    <row r="125" ht="13.5" customHeight="1" x14ac:dyDescent="0.2"/>
    <row r="126" ht="13.5" customHeight="1" x14ac:dyDescent="0.2"/>
    <row r="128" ht="13.5" customHeight="1" x14ac:dyDescent="0.2"/>
    <row r="129" ht="13.5" customHeight="1" x14ac:dyDescent="0.2"/>
    <row r="131" ht="13.5" customHeight="1" x14ac:dyDescent="0.2"/>
    <row r="132" ht="13.5" customHeight="1" x14ac:dyDescent="0.2"/>
    <row r="134" ht="13.5" customHeight="1" x14ac:dyDescent="0.2"/>
    <row r="135" ht="13.5" customHeight="1" x14ac:dyDescent="0.2"/>
    <row r="137" ht="13.5" customHeight="1" x14ac:dyDescent="0.2"/>
    <row r="138" ht="13.5" customHeight="1" x14ac:dyDescent="0.2"/>
    <row r="139" ht="13.5" customHeight="1" x14ac:dyDescent="0.2"/>
    <row r="140" ht="13.5" customHeight="1" x14ac:dyDescent="0.2"/>
    <row r="141" ht="13.5" customHeight="1" x14ac:dyDescent="0.2"/>
    <row r="143" ht="13.5" customHeight="1" x14ac:dyDescent="0.2"/>
    <row r="144" ht="13.5" customHeight="1" x14ac:dyDescent="0.2"/>
  </sheetData>
  <sheetProtection formatCells="0"/>
  <mergeCells count="49">
    <mergeCell ref="C57:F58"/>
    <mergeCell ref="G57:R58"/>
    <mergeCell ref="S57:V58"/>
    <mergeCell ref="W57:AI58"/>
    <mergeCell ref="AC5:AD5"/>
    <mergeCell ref="AA5:AB5"/>
    <mergeCell ref="C51:F52"/>
    <mergeCell ref="G51:V52"/>
    <mergeCell ref="W51:Z52"/>
    <mergeCell ref="AA51:AI52"/>
    <mergeCell ref="C53:F56"/>
    <mergeCell ref="H53:K53"/>
    <mergeCell ref="M53:R53"/>
    <mergeCell ref="S53:AI53"/>
    <mergeCell ref="G54:AI56"/>
    <mergeCell ref="C45:J46"/>
    <mergeCell ref="K45:R46"/>
    <mergeCell ref="S45:Z46"/>
    <mergeCell ref="AA45:AI46"/>
    <mergeCell ref="C47:M48"/>
    <mergeCell ref="N47:AI48"/>
    <mergeCell ref="C31:M32"/>
    <mergeCell ref="N31:AI32"/>
    <mergeCell ref="C33:M34"/>
    <mergeCell ref="N33:AI34"/>
    <mergeCell ref="C36:M42"/>
    <mergeCell ref="N36:AI42"/>
    <mergeCell ref="C25:M26"/>
    <mergeCell ref="N25:AI26"/>
    <mergeCell ref="C27:M28"/>
    <mergeCell ref="N27:AI28"/>
    <mergeCell ref="C29:M30"/>
    <mergeCell ref="N29:AI30"/>
    <mergeCell ref="B19:AK20"/>
    <mergeCell ref="W3:Y3"/>
    <mergeCell ref="X5:Z5"/>
    <mergeCell ref="AF5:AG5"/>
    <mergeCell ref="AI5:AJ5"/>
    <mergeCell ref="B13:AK13"/>
    <mergeCell ref="B14:AK14"/>
    <mergeCell ref="B18:E18"/>
    <mergeCell ref="G18:H18"/>
    <mergeCell ref="J18:K18"/>
    <mergeCell ref="L18:AK18"/>
    <mergeCell ref="AP18:AS18"/>
    <mergeCell ref="AU18:AV18"/>
    <mergeCell ref="AX18:AY18"/>
    <mergeCell ref="AZ18:BY18"/>
    <mergeCell ref="AP19:BY20"/>
  </mergeCells>
  <phoneticPr fontId="9"/>
  <printOptions horizontalCentered="1"/>
  <pageMargins left="0.39370078740157483" right="0.39370078740157483" top="0.59055118110236227" bottom="0.59055118110236227" header="0.31496062992125984" footer="0.31496062992125984"/>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9E91B-E887-40EC-A217-48BAE3A1306D}">
  <sheetPr codeName="Sheet9"/>
  <dimension ref="A1:AN131"/>
  <sheetViews>
    <sheetView showGridLines="0" view="pageBreakPreview" zoomScale="115" zoomScaleNormal="130" zoomScaleSheetLayoutView="115" workbookViewId="0"/>
  </sheetViews>
  <sheetFormatPr defaultColWidth="2.6328125" defaultRowHeight="14" x14ac:dyDescent="0.2"/>
  <cols>
    <col min="1" max="38" width="2.6328125" style="7"/>
    <col min="39" max="40" width="2.6328125" style="8"/>
    <col min="41" max="16384" width="2.6328125" style="7"/>
  </cols>
  <sheetData>
    <row r="1" spans="1:40" x14ac:dyDescent="0.2">
      <c r="A1" s="2"/>
      <c r="B1" s="2" t="s">
        <v>622</v>
      </c>
      <c r="C1" s="2"/>
      <c r="D1" s="2"/>
      <c r="E1" s="2"/>
      <c r="F1" s="2"/>
      <c r="G1" s="2"/>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1:40" ht="18.75" customHeight="1" x14ac:dyDescent="0.2">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40" s="6" customFormat="1" ht="13.5" customHeight="1" x14ac:dyDescent="0.2">
      <c r="A3" s="3"/>
      <c r="B3" s="3"/>
      <c r="C3" s="3"/>
      <c r="D3" s="3"/>
      <c r="E3" s="3"/>
      <c r="F3" s="3"/>
      <c r="G3" s="3"/>
      <c r="H3" s="3"/>
      <c r="I3" s="3"/>
      <c r="J3" s="3"/>
      <c r="K3" s="3"/>
      <c r="L3" s="3"/>
      <c r="M3" s="3"/>
      <c r="N3" s="3"/>
      <c r="O3" s="3"/>
      <c r="P3" s="3"/>
      <c r="Q3" s="3"/>
      <c r="R3" s="3"/>
      <c r="S3" s="4"/>
      <c r="T3" s="4"/>
      <c r="U3" s="3"/>
      <c r="V3" s="3"/>
      <c r="W3" s="3"/>
      <c r="X3" s="786" t="s">
        <v>24</v>
      </c>
      <c r="Y3" s="786"/>
      <c r="Z3" s="786"/>
      <c r="AA3" s="932" t="s">
        <v>139</v>
      </c>
      <c r="AB3" s="932"/>
      <c r="AC3" s="718"/>
      <c r="AD3" s="718"/>
      <c r="AE3" s="3" t="s">
        <v>8</v>
      </c>
      <c r="AF3" s="923"/>
      <c r="AG3" s="923"/>
      <c r="AH3" s="3" t="s">
        <v>7</v>
      </c>
      <c r="AI3" s="923"/>
      <c r="AJ3" s="923"/>
      <c r="AK3" s="3" t="s">
        <v>6</v>
      </c>
      <c r="AL3" s="3"/>
      <c r="AM3" s="8"/>
      <c r="AN3" s="8"/>
    </row>
    <row r="4" spans="1:40" s="6" customFormat="1" ht="13.5" customHeight="1" x14ac:dyDescent="0.2">
      <c r="A4" s="3"/>
      <c r="B4" s="3"/>
      <c r="C4" s="3"/>
      <c r="D4" s="3"/>
      <c r="E4" s="3"/>
      <c r="F4" s="3"/>
      <c r="G4" s="3"/>
      <c r="H4" s="3"/>
      <c r="I4" s="3"/>
      <c r="J4" s="3"/>
      <c r="K4" s="3"/>
      <c r="L4" s="3"/>
      <c r="M4" s="3"/>
      <c r="N4" s="3"/>
      <c r="O4" s="3"/>
      <c r="P4" s="3"/>
      <c r="Q4" s="3"/>
      <c r="R4" s="3"/>
      <c r="S4" s="4"/>
      <c r="T4" s="4"/>
      <c r="U4" s="3"/>
      <c r="V4" s="3"/>
      <c r="W4" s="3"/>
      <c r="X4" s="3"/>
      <c r="Y4" s="3"/>
      <c r="Z4" s="3"/>
      <c r="AA4" s="5"/>
      <c r="AB4" s="5"/>
      <c r="AC4" s="5"/>
      <c r="AD4" s="5"/>
      <c r="AE4" s="3"/>
      <c r="AF4" s="5"/>
      <c r="AG4" s="5"/>
      <c r="AH4" s="3"/>
      <c r="AI4" s="5"/>
      <c r="AJ4" s="5"/>
      <c r="AK4" s="3"/>
      <c r="AL4" s="3"/>
      <c r="AM4" s="8"/>
      <c r="AN4" s="8"/>
    </row>
    <row r="5" spans="1:40" s="6" customFormat="1" ht="13.5" customHeight="1" x14ac:dyDescent="0.2">
      <c r="A5" s="3"/>
      <c r="B5" s="3" t="s">
        <v>1</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8"/>
      <c r="AN5" s="8"/>
    </row>
    <row r="6" spans="1:40" s="6" customFormat="1" ht="13.5" customHeight="1" x14ac:dyDescent="0.2">
      <c r="A6" s="3"/>
      <c r="B6" s="3" t="s">
        <v>2</v>
      </c>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8"/>
      <c r="AN6" s="8"/>
    </row>
    <row r="7" spans="1:40" s="6" customFormat="1" ht="13.5" customHeight="1" x14ac:dyDescent="0.2">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8"/>
      <c r="AN7" s="8"/>
    </row>
    <row r="8" spans="1:40" ht="13.5" customHeight="1" x14ac:dyDescent="0.2">
      <c r="A8" s="1"/>
      <c r="B8" s="927" t="s">
        <v>275</v>
      </c>
      <c r="C8" s="927"/>
      <c r="D8" s="927"/>
      <c r="E8" s="927"/>
      <c r="F8" s="927"/>
      <c r="G8" s="927"/>
      <c r="H8" s="927"/>
      <c r="I8" s="927"/>
      <c r="J8" s="927"/>
      <c r="K8" s="927"/>
      <c r="L8" s="927"/>
      <c r="M8" s="927"/>
      <c r="N8" s="927"/>
      <c r="O8" s="927"/>
      <c r="P8" s="927"/>
      <c r="Q8" s="927"/>
      <c r="R8" s="927"/>
      <c r="S8" s="927"/>
      <c r="T8" s="927"/>
      <c r="U8" s="927"/>
      <c r="V8" s="927"/>
      <c r="W8" s="927"/>
      <c r="X8" s="927"/>
      <c r="Y8" s="927"/>
      <c r="Z8" s="927"/>
      <c r="AA8" s="927"/>
      <c r="AB8" s="927"/>
      <c r="AC8" s="927"/>
      <c r="AD8" s="927"/>
      <c r="AE8" s="927"/>
      <c r="AF8" s="927"/>
      <c r="AG8" s="927"/>
      <c r="AH8" s="927"/>
      <c r="AI8" s="927"/>
      <c r="AJ8" s="927"/>
      <c r="AK8" s="927"/>
      <c r="AL8" s="1"/>
    </row>
    <row r="9" spans="1:40" ht="13.5" customHeight="1" x14ac:dyDescent="0.2">
      <c r="A9" s="1"/>
      <c r="B9" s="927" t="s">
        <v>386</v>
      </c>
      <c r="C9" s="927"/>
      <c r="D9" s="927"/>
      <c r="E9" s="927"/>
      <c r="F9" s="927"/>
      <c r="G9" s="927"/>
      <c r="H9" s="927"/>
      <c r="I9" s="927"/>
      <c r="J9" s="927"/>
      <c r="K9" s="927"/>
      <c r="L9" s="927"/>
      <c r="M9" s="927"/>
      <c r="N9" s="927"/>
      <c r="O9" s="927"/>
      <c r="P9" s="927"/>
      <c r="Q9" s="927"/>
      <c r="R9" s="927"/>
      <c r="S9" s="927"/>
      <c r="T9" s="927"/>
      <c r="U9" s="927"/>
      <c r="V9" s="927"/>
      <c r="W9" s="927"/>
      <c r="X9" s="927"/>
      <c r="Y9" s="927"/>
      <c r="Z9" s="927"/>
      <c r="AA9" s="927"/>
      <c r="AB9" s="927"/>
      <c r="AC9" s="927"/>
      <c r="AD9" s="927"/>
      <c r="AE9" s="927"/>
      <c r="AF9" s="927"/>
      <c r="AG9" s="927"/>
      <c r="AH9" s="927"/>
      <c r="AI9" s="927"/>
      <c r="AJ9" s="927"/>
      <c r="AK9" s="927"/>
      <c r="AL9" s="1"/>
    </row>
    <row r="10" spans="1:40" ht="13.5" customHeight="1"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1:40" ht="13.5" customHeight="1" x14ac:dyDescent="0.2">
      <c r="A11" s="1"/>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1"/>
    </row>
    <row r="12" spans="1:40" ht="13.5" customHeight="1" x14ac:dyDescent="0.2">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1:40" s="6" customFormat="1" ht="13.5" customHeight="1" x14ac:dyDescent="0.2">
      <c r="A13" s="3"/>
      <c r="B13" s="923"/>
      <c r="C13" s="923"/>
      <c r="D13" s="923"/>
      <c r="E13" s="923"/>
      <c r="F13" s="10" t="s">
        <v>8</v>
      </c>
      <c r="G13" s="937"/>
      <c r="H13" s="937"/>
      <c r="I13" s="10" t="s">
        <v>7</v>
      </c>
      <c r="J13" s="937"/>
      <c r="K13" s="937"/>
      <c r="L13" s="938" t="s">
        <v>442</v>
      </c>
      <c r="M13" s="938"/>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938"/>
      <c r="AL13" s="3"/>
      <c r="AM13" s="8"/>
      <c r="AN13" s="8"/>
    </row>
    <row r="14" spans="1:40" s="6" customFormat="1" ht="13.5" customHeight="1" x14ac:dyDescent="0.2">
      <c r="A14" s="3"/>
      <c r="B14" s="938" t="s">
        <v>443</v>
      </c>
      <c r="C14" s="938"/>
      <c r="D14" s="938"/>
      <c r="E14" s="938"/>
      <c r="F14" s="938"/>
      <c r="G14" s="938"/>
      <c r="H14" s="938"/>
      <c r="I14" s="938"/>
      <c r="J14" s="938"/>
      <c r="K14" s="938"/>
      <c r="L14" s="938"/>
      <c r="M14" s="938"/>
      <c r="N14" s="938"/>
      <c r="O14" s="938"/>
      <c r="P14" s="938"/>
      <c r="Q14" s="938"/>
      <c r="R14" s="938"/>
      <c r="S14" s="938"/>
      <c r="T14" s="938"/>
      <c r="U14" s="938"/>
      <c r="V14" s="938"/>
      <c r="W14" s="938"/>
      <c r="X14" s="938"/>
      <c r="Y14" s="938"/>
      <c r="Z14" s="938"/>
      <c r="AA14" s="938"/>
      <c r="AB14" s="938"/>
      <c r="AC14" s="938"/>
      <c r="AD14" s="938"/>
      <c r="AE14" s="938"/>
      <c r="AF14" s="938"/>
      <c r="AG14" s="938"/>
      <c r="AH14" s="938"/>
      <c r="AI14" s="938"/>
      <c r="AJ14" s="938"/>
      <c r="AK14" s="938"/>
      <c r="AL14" s="3"/>
      <c r="AM14" s="8"/>
      <c r="AN14" s="8"/>
    </row>
    <row r="15" spans="1:40" s="6" customFormat="1" ht="13.5" customHeight="1" x14ac:dyDescent="0.2">
      <c r="A15" s="3"/>
      <c r="B15" s="938"/>
      <c r="C15" s="938"/>
      <c r="D15" s="938"/>
      <c r="E15" s="938"/>
      <c r="F15" s="938"/>
      <c r="G15" s="938"/>
      <c r="H15" s="938"/>
      <c r="I15" s="938"/>
      <c r="J15" s="938"/>
      <c r="K15" s="938"/>
      <c r="L15" s="938"/>
      <c r="M15" s="938"/>
      <c r="N15" s="938"/>
      <c r="O15" s="938"/>
      <c r="P15" s="938"/>
      <c r="Q15" s="938"/>
      <c r="R15" s="938"/>
      <c r="S15" s="938"/>
      <c r="T15" s="938"/>
      <c r="U15" s="938"/>
      <c r="V15" s="938"/>
      <c r="W15" s="938"/>
      <c r="X15" s="938"/>
      <c r="Y15" s="938"/>
      <c r="Z15" s="938"/>
      <c r="AA15" s="938"/>
      <c r="AB15" s="938"/>
      <c r="AC15" s="938"/>
      <c r="AD15" s="938"/>
      <c r="AE15" s="938"/>
      <c r="AF15" s="938"/>
      <c r="AG15" s="938"/>
      <c r="AH15" s="938"/>
      <c r="AI15" s="938"/>
      <c r="AJ15" s="938"/>
      <c r="AK15" s="938"/>
      <c r="AL15" s="3"/>
      <c r="AM15" s="8"/>
      <c r="AN15" s="8"/>
    </row>
    <row r="16" spans="1:40" s="6" customFormat="1" ht="13.5" customHeight="1" x14ac:dyDescent="0.2">
      <c r="A16" s="3"/>
      <c r="B16" s="11"/>
      <c r="C16" s="11"/>
      <c r="D16" s="11"/>
      <c r="E16" s="11"/>
      <c r="F16" s="11"/>
      <c r="G16" s="11"/>
      <c r="H16" s="11"/>
      <c r="I16" s="11"/>
      <c r="J16" s="11"/>
      <c r="K16" s="11"/>
      <c r="L16" s="11"/>
      <c r="M16" s="11"/>
      <c r="N16" s="11"/>
      <c r="O16" s="11"/>
      <c r="P16" s="11"/>
      <c r="Q16" s="11"/>
      <c r="R16" s="11"/>
      <c r="S16" s="11" t="s">
        <v>370</v>
      </c>
      <c r="T16" s="11"/>
      <c r="U16" s="11"/>
      <c r="V16" s="11"/>
      <c r="W16" s="11"/>
      <c r="X16" s="11"/>
      <c r="Y16" s="11"/>
      <c r="Z16" s="11"/>
      <c r="AA16" s="11"/>
      <c r="AB16" s="11"/>
      <c r="AC16" s="11"/>
      <c r="AD16" s="11"/>
      <c r="AE16" s="11"/>
      <c r="AF16" s="11"/>
      <c r="AG16" s="11"/>
      <c r="AH16" s="11"/>
      <c r="AI16" s="11"/>
      <c r="AJ16" s="11"/>
      <c r="AK16" s="11"/>
      <c r="AL16" s="3"/>
      <c r="AM16" s="8"/>
      <c r="AN16" s="8"/>
    </row>
    <row r="17" spans="1:40" s="6" customFormat="1" ht="13.5" customHeight="1" x14ac:dyDescent="0.2">
      <c r="A17" s="1"/>
      <c r="AL17" s="126"/>
      <c r="AM17" s="8"/>
      <c r="AN17" s="8"/>
    </row>
    <row r="18" spans="1:40" s="6" customFormat="1" ht="13.5" customHeight="1" x14ac:dyDescent="0.2">
      <c r="A18" s="1"/>
      <c r="AL18" s="126"/>
      <c r="AM18" s="8"/>
      <c r="AN18" s="8"/>
    </row>
    <row r="19" spans="1:40" s="6" customFormat="1" ht="13.5" customHeight="1" x14ac:dyDescent="0.2">
      <c r="A19" s="1"/>
      <c r="C19" s="6" t="s">
        <v>371</v>
      </c>
      <c r="AL19" s="126"/>
      <c r="AM19" s="144"/>
      <c r="AN19" s="8"/>
    </row>
    <row r="20" spans="1:40" s="6" customFormat="1" ht="13.5" customHeight="1" x14ac:dyDescent="0.2">
      <c r="A20" s="1"/>
      <c r="C20" s="928" t="s">
        <v>155</v>
      </c>
      <c r="D20" s="928"/>
      <c r="E20" s="928"/>
      <c r="F20" s="928"/>
      <c r="G20" s="928"/>
      <c r="H20" s="928"/>
      <c r="I20" s="928"/>
      <c r="J20" s="928"/>
      <c r="K20" s="928"/>
      <c r="L20" s="928"/>
      <c r="M20" s="928"/>
      <c r="N20" s="929"/>
      <c r="O20" s="929"/>
      <c r="P20" s="929"/>
      <c r="Q20" s="929"/>
      <c r="R20" s="929"/>
      <c r="S20" s="929"/>
      <c r="T20" s="929"/>
      <c r="U20" s="929"/>
      <c r="V20" s="929"/>
      <c r="W20" s="929"/>
      <c r="X20" s="929"/>
      <c r="Y20" s="929"/>
      <c r="Z20" s="929"/>
      <c r="AA20" s="929"/>
      <c r="AB20" s="929"/>
      <c r="AC20" s="929"/>
      <c r="AD20" s="929"/>
      <c r="AE20" s="929"/>
      <c r="AF20" s="929"/>
      <c r="AG20" s="929"/>
      <c r="AH20" s="929"/>
      <c r="AI20" s="929"/>
      <c r="AL20" s="126"/>
      <c r="AM20" s="8"/>
      <c r="AN20" s="8"/>
    </row>
    <row r="21" spans="1:40" s="6" customFormat="1" ht="13.5" customHeight="1" x14ac:dyDescent="0.2">
      <c r="A21" s="1"/>
      <c r="C21" s="928"/>
      <c r="D21" s="928"/>
      <c r="E21" s="928"/>
      <c r="F21" s="928"/>
      <c r="G21" s="928"/>
      <c r="H21" s="928"/>
      <c r="I21" s="928"/>
      <c r="J21" s="928"/>
      <c r="K21" s="928"/>
      <c r="L21" s="928"/>
      <c r="M21" s="928"/>
      <c r="N21" s="929"/>
      <c r="O21" s="929"/>
      <c r="P21" s="929"/>
      <c r="Q21" s="929"/>
      <c r="R21" s="929"/>
      <c r="S21" s="929"/>
      <c r="T21" s="929"/>
      <c r="U21" s="929"/>
      <c r="V21" s="929"/>
      <c r="W21" s="929"/>
      <c r="X21" s="929"/>
      <c r="Y21" s="929"/>
      <c r="Z21" s="929"/>
      <c r="AA21" s="929"/>
      <c r="AB21" s="929"/>
      <c r="AC21" s="929"/>
      <c r="AD21" s="929"/>
      <c r="AE21" s="929"/>
      <c r="AF21" s="929"/>
      <c r="AG21" s="929"/>
      <c r="AH21" s="929"/>
      <c r="AI21" s="929"/>
      <c r="AL21" s="126"/>
      <c r="AM21" s="144"/>
      <c r="AN21" s="8"/>
    </row>
    <row r="22" spans="1:40" s="6" customFormat="1" ht="13.5" customHeight="1" x14ac:dyDescent="0.2">
      <c r="A22" s="1"/>
      <c r="C22" s="928" t="s">
        <v>372</v>
      </c>
      <c r="D22" s="928"/>
      <c r="E22" s="928"/>
      <c r="F22" s="928"/>
      <c r="G22" s="928"/>
      <c r="H22" s="928"/>
      <c r="I22" s="928"/>
      <c r="J22" s="928"/>
      <c r="K22" s="928"/>
      <c r="L22" s="928"/>
      <c r="M22" s="928"/>
      <c r="N22" s="929"/>
      <c r="O22" s="929"/>
      <c r="P22" s="929"/>
      <c r="Q22" s="929"/>
      <c r="R22" s="929"/>
      <c r="S22" s="929"/>
      <c r="T22" s="929"/>
      <c r="U22" s="929"/>
      <c r="V22" s="929"/>
      <c r="W22" s="929"/>
      <c r="X22" s="929"/>
      <c r="Y22" s="929"/>
      <c r="Z22" s="929"/>
      <c r="AA22" s="929"/>
      <c r="AB22" s="929"/>
      <c r="AC22" s="929"/>
      <c r="AD22" s="929"/>
      <c r="AE22" s="929"/>
      <c r="AF22" s="929"/>
      <c r="AG22" s="929"/>
      <c r="AH22" s="929"/>
      <c r="AI22" s="929"/>
      <c r="AL22" s="126"/>
      <c r="AM22" s="8"/>
      <c r="AN22" s="8"/>
    </row>
    <row r="23" spans="1:40" s="6" customFormat="1" ht="13.5" customHeight="1" x14ac:dyDescent="0.2">
      <c r="A23" s="1"/>
      <c r="C23" s="928"/>
      <c r="D23" s="928"/>
      <c r="E23" s="928"/>
      <c r="F23" s="928"/>
      <c r="G23" s="928"/>
      <c r="H23" s="928"/>
      <c r="I23" s="928"/>
      <c r="J23" s="928"/>
      <c r="K23" s="928"/>
      <c r="L23" s="928"/>
      <c r="M23" s="928"/>
      <c r="N23" s="929"/>
      <c r="O23" s="929"/>
      <c r="P23" s="929"/>
      <c r="Q23" s="929"/>
      <c r="R23" s="929"/>
      <c r="S23" s="929"/>
      <c r="T23" s="929"/>
      <c r="U23" s="929"/>
      <c r="V23" s="929"/>
      <c r="W23" s="929"/>
      <c r="X23" s="929"/>
      <c r="Y23" s="929"/>
      <c r="Z23" s="929"/>
      <c r="AA23" s="929"/>
      <c r="AB23" s="929"/>
      <c r="AC23" s="929"/>
      <c r="AD23" s="929"/>
      <c r="AE23" s="929"/>
      <c r="AF23" s="929"/>
      <c r="AG23" s="929"/>
      <c r="AH23" s="929"/>
      <c r="AI23" s="929"/>
      <c r="AL23" s="126"/>
      <c r="AM23" s="8"/>
      <c r="AN23" s="8"/>
    </row>
    <row r="24" spans="1:40" s="6" customFormat="1" ht="13.5" customHeight="1" x14ac:dyDescent="0.2">
      <c r="A24" s="3"/>
      <c r="C24" s="928" t="s">
        <v>373</v>
      </c>
      <c r="D24" s="928"/>
      <c r="E24" s="928"/>
      <c r="F24" s="928"/>
      <c r="G24" s="928"/>
      <c r="H24" s="928"/>
      <c r="I24" s="928"/>
      <c r="J24" s="928"/>
      <c r="K24" s="928"/>
      <c r="L24" s="928"/>
      <c r="M24" s="928"/>
      <c r="N24" s="929"/>
      <c r="O24" s="929"/>
      <c r="P24" s="929"/>
      <c r="Q24" s="929"/>
      <c r="R24" s="929"/>
      <c r="S24" s="929"/>
      <c r="T24" s="929"/>
      <c r="U24" s="929"/>
      <c r="V24" s="929"/>
      <c r="W24" s="929"/>
      <c r="X24" s="929"/>
      <c r="Y24" s="929"/>
      <c r="Z24" s="929"/>
      <c r="AA24" s="929"/>
      <c r="AB24" s="929"/>
      <c r="AC24" s="929"/>
      <c r="AD24" s="929"/>
      <c r="AE24" s="929"/>
      <c r="AF24" s="929"/>
      <c r="AG24" s="929"/>
      <c r="AH24" s="929"/>
      <c r="AI24" s="929"/>
      <c r="AL24" s="129"/>
      <c r="AM24" s="8"/>
      <c r="AN24" s="8"/>
    </row>
    <row r="25" spans="1:40" s="6" customFormat="1" ht="13.5" customHeight="1" x14ac:dyDescent="0.2">
      <c r="A25" s="3"/>
      <c r="C25" s="928"/>
      <c r="D25" s="928"/>
      <c r="E25" s="928"/>
      <c r="F25" s="928"/>
      <c r="G25" s="928"/>
      <c r="H25" s="928"/>
      <c r="I25" s="928"/>
      <c r="J25" s="928"/>
      <c r="K25" s="928"/>
      <c r="L25" s="928"/>
      <c r="M25" s="928"/>
      <c r="N25" s="929"/>
      <c r="O25" s="929"/>
      <c r="P25" s="929"/>
      <c r="Q25" s="929"/>
      <c r="R25" s="929"/>
      <c r="S25" s="929"/>
      <c r="T25" s="929"/>
      <c r="U25" s="929"/>
      <c r="V25" s="929"/>
      <c r="W25" s="929"/>
      <c r="X25" s="929"/>
      <c r="Y25" s="929"/>
      <c r="Z25" s="929"/>
      <c r="AA25" s="929"/>
      <c r="AB25" s="929"/>
      <c r="AC25" s="929"/>
      <c r="AD25" s="929"/>
      <c r="AE25" s="929"/>
      <c r="AF25" s="929"/>
      <c r="AG25" s="929"/>
      <c r="AH25" s="929"/>
      <c r="AI25" s="929"/>
      <c r="AL25" s="129"/>
      <c r="AM25" s="8"/>
      <c r="AN25" s="8"/>
    </row>
    <row r="26" spans="1:40" s="6" customFormat="1" ht="13.5" customHeight="1" x14ac:dyDescent="0.2">
      <c r="A26" s="134"/>
      <c r="C26" s="928" t="s">
        <v>374</v>
      </c>
      <c r="D26" s="928"/>
      <c r="E26" s="928"/>
      <c r="F26" s="928"/>
      <c r="G26" s="928"/>
      <c r="H26" s="928"/>
      <c r="I26" s="928"/>
      <c r="J26" s="928"/>
      <c r="K26" s="928"/>
      <c r="L26" s="928"/>
      <c r="M26" s="928"/>
      <c r="N26" s="929"/>
      <c r="O26" s="929"/>
      <c r="P26" s="929"/>
      <c r="Q26" s="929"/>
      <c r="R26" s="929"/>
      <c r="S26" s="929"/>
      <c r="T26" s="929"/>
      <c r="U26" s="929"/>
      <c r="V26" s="929"/>
      <c r="W26" s="929"/>
      <c r="X26" s="929"/>
      <c r="Y26" s="929"/>
      <c r="Z26" s="929"/>
      <c r="AA26" s="929"/>
      <c r="AB26" s="929"/>
      <c r="AC26" s="929"/>
      <c r="AD26" s="929"/>
      <c r="AE26" s="929"/>
      <c r="AF26" s="929"/>
      <c r="AG26" s="929"/>
      <c r="AH26" s="929"/>
      <c r="AI26" s="929"/>
      <c r="AL26" s="135"/>
      <c r="AM26" s="8"/>
      <c r="AN26" s="8"/>
    </row>
    <row r="27" spans="1:40" s="6" customFormat="1" ht="13.5" customHeight="1" x14ac:dyDescent="0.2">
      <c r="A27" s="134"/>
      <c r="C27" s="928"/>
      <c r="D27" s="928"/>
      <c r="E27" s="928"/>
      <c r="F27" s="928"/>
      <c r="G27" s="928"/>
      <c r="H27" s="928"/>
      <c r="I27" s="928"/>
      <c r="J27" s="928"/>
      <c r="K27" s="928"/>
      <c r="L27" s="928"/>
      <c r="M27" s="928"/>
      <c r="N27" s="929"/>
      <c r="O27" s="929"/>
      <c r="P27" s="929"/>
      <c r="Q27" s="929"/>
      <c r="R27" s="929"/>
      <c r="S27" s="929"/>
      <c r="T27" s="929"/>
      <c r="U27" s="929"/>
      <c r="V27" s="929"/>
      <c r="W27" s="929"/>
      <c r="X27" s="929"/>
      <c r="Y27" s="929"/>
      <c r="Z27" s="929"/>
      <c r="AA27" s="929"/>
      <c r="AB27" s="929"/>
      <c r="AC27" s="929"/>
      <c r="AD27" s="929"/>
      <c r="AE27" s="929"/>
      <c r="AF27" s="929"/>
      <c r="AG27" s="929"/>
      <c r="AH27" s="929"/>
      <c r="AI27" s="929"/>
      <c r="AL27" s="135"/>
      <c r="AM27" s="8"/>
      <c r="AN27" s="8"/>
    </row>
    <row r="28" spans="1:40" s="6" customFormat="1" ht="13.5" customHeight="1" x14ac:dyDescent="0.2">
      <c r="A28" s="134"/>
      <c r="C28" s="928" t="s">
        <v>375</v>
      </c>
      <c r="D28" s="928"/>
      <c r="E28" s="928"/>
      <c r="F28" s="928"/>
      <c r="G28" s="928"/>
      <c r="H28" s="928"/>
      <c r="I28" s="928"/>
      <c r="J28" s="928"/>
      <c r="K28" s="928"/>
      <c r="L28" s="928"/>
      <c r="M28" s="928"/>
      <c r="N28" s="929"/>
      <c r="O28" s="929"/>
      <c r="P28" s="929"/>
      <c r="Q28" s="929"/>
      <c r="R28" s="929"/>
      <c r="S28" s="929"/>
      <c r="T28" s="929"/>
      <c r="U28" s="929"/>
      <c r="V28" s="929"/>
      <c r="W28" s="929"/>
      <c r="X28" s="929"/>
      <c r="Y28" s="929"/>
      <c r="Z28" s="929"/>
      <c r="AA28" s="929"/>
      <c r="AB28" s="929"/>
      <c r="AC28" s="929"/>
      <c r="AD28" s="929"/>
      <c r="AE28" s="929"/>
      <c r="AF28" s="929"/>
      <c r="AG28" s="929"/>
      <c r="AH28" s="929"/>
      <c r="AI28" s="929"/>
      <c r="AL28" s="135"/>
      <c r="AM28" s="8"/>
      <c r="AN28" s="8"/>
    </row>
    <row r="29" spans="1:40" s="6" customFormat="1" ht="13.5" customHeight="1" x14ac:dyDescent="0.2">
      <c r="A29" s="134"/>
      <c r="C29" s="928"/>
      <c r="D29" s="928"/>
      <c r="E29" s="928"/>
      <c r="F29" s="928"/>
      <c r="G29" s="928"/>
      <c r="H29" s="928"/>
      <c r="I29" s="928"/>
      <c r="J29" s="928"/>
      <c r="K29" s="928"/>
      <c r="L29" s="928"/>
      <c r="M29" s="928"/>
      <c r="N29" s="929"/>
      <c r="O29" s="929"/>
      <c r="P29" s="929"/>
      <c r="Q29" s="929"/>
      <c r="R29" s="929"/>
      <c r="S29" s="929"/>
      <c r="T29" s="929"/>
      <c r="U29" s="929"/>
      <c r="V29" s="929"/>
      <c r="W29" s="929"/>
      <c r="X29" s="929"/>
      <c r="Y29" s="929"/>
      <c r="Z29" s="929"/>
      <c r="AA29" s="929"/>
      <c r="AB29" s="929"/>
      <c r="AC29" s="929"/>
      <c r="AD29" s="929"/>
      <c r="AE29" s="929"/>
      <c r="AF29" s="929"/>
      <c r="AG29" s="929"/>
      <c r="AH29" s="929"/>
      <c r="AI29" s="929"/>
      <c r="AL29" s="135"/>
      <c r="AM29" s="8"/>
      <c r="AN29" s="8"/>
    </row>
    <row r="30" spans="1:40" s="6" customFormat="1" ht="13.5" customHeight="1" x14ac:dyDescent="0.2">
      <c r="A30" s="134"/>
      <c r="AL30" s="135"/>
      <c r="AM30" s="8"/>
      <c r="AN30" s="8"/>
    </row>
    <row r="31" spans="1:40" s="6" customFormat="1" ht="13.5" customHeight="1" x14ac:dyDescent="0.2">
      <c r="A31" s="134"/>
      <c r="C31" s="928" t="s">
        <v>387</v>
      </c>
      <c r="D31" s="928"/>
      <c r="E31" s="928"/>
      <c r="F31" s="928"/>
      <c r="G31" s="928"/>
      <c r="H31" s="928"/>
      <c r="I31" s="928"/>
      <c r="J31" s="928"/>
      <c r="K31" s="928"/>
      <c r="L31" s="928"/>
      <c r="M31" s="928"/>
      <c r="N31" s="930"/>
      <c r="O31" s="930"/>
      <c r="P31" s="930"/>
      <c r="Q31" s="930"/>
      <c r="R31" s="930"/>
      <c r="S31" s="930"/>
      <c r="T31" s="930"/>
      <c r="U31" s="930"/>
      <c r="V31" s="930"/>
      <c r="W31" s="930"/>
      <c r="X31" s="930"/>
      <c r="Y31" s="930"/>
      <c r="Z31" s="930"/>
      <c r="AA31" s="930"/>
      <c r="AB31" s="930"/>
      <c r="AC31" s="930"/>
      <c r="AD31" s="930"/>
      <c r="AE31" s="930"/>
      <c r="AF31" s="930"/>
      <c r="AG31" s="930"/>
      <c r="AH31" s="930"/>
      <c r="AI31" s="930"/>
      <c r="AL31" s="135"/>
      <c r="AM31" s="8"/>
      <c r="AN31" s="8"/>
    </row>
    <row r="32" spans="1:40" s="6" customFormat="1" ht="13.5" customHeight="1" x14ac:dyDescent="0.2">
      <c r="A32" s="134"/>
      <c r="C32" s="928"/>
      <c r="D32" s="928"/>
      <c r="E32" s="928"/>
      <c r="F32" s="928"/>
      <c r="G32" s="928"/>
      <c r="H32" s="928"/>
      <c r="I32" s="928"/>
      <c r="J32" s="928"/>
      <c r="K32" s="928"/>
      <c r="L32" s="928"/>
      <c r="M32" s="928"/>
      <c r="N32" s="930"/>
      <c r="O32" s="930"/>
      <c r="P32" s="930"/>
      <c r="Q32" s="930"/>
      <c r="R32" s="930"/>
      <c r="S32" s="930"/>
      <c r="T32" s="930"/>
      <c r="U32" s="930"/>
      <c r="V32" s="930"/>
      <c r="W32" s="930"/>
      <c r="X32" s="930"/>
      <c r="Y32" s="930"/>
      <c r="Z32" s="930"/>
      <c r="AA32" s="930"/>
      <c r="AB32" s="930"/>
      <c r="AC32" s="930"/>
      <c r="AD32" s="930"/>
      <c r="AE32" s="930"/>
      <c r="AF32" s="930"/>
      <c r="AG32" s="930"/>
      <c r="AH32" s="930"/>
      <c r="AI32" s="930"/>
      <c r="AL32" s="135"/>
      <c r="AM32" s="8"/>
      <c r="AN32" s="8"/>
    </row>
    <row r="33" spans="1:40" s="6" customFormat="1" ht="13.5" customHeight="1" x14ac:dyDescent="0.2">
      <c r="A33" s="134"/>
      <c r="C33" s="928"/>
      <c r="D33" s="928"/>
      <c r="E33" s="928"/>
      <c r="F33" s="928"/>
      <c r="G33" s="928"/>
      <c r="H33" s="928"/>
      <c r="I33" s="928"/>
      <c r="J33" s="928"/>
      <c r="K33" s="928"/>
      <c r="L33" s="928"/>
      <c r="M33" s="928"/>
      <c r="N33" s="930"/>
      <c r="O33" s="930"/>
      <c r="P33" s="930"/>
      <c r="Q33" s="930"/>
      <c r="R33" s="930"/>
      <c r="S33" s="930"/>
      <c r="T33" s="930"/>
      <c r="U33" s="930"/>
      <c r="V33" s="930"/>
      <c r="W33" s="930"/>
      <c r="X33" s="930"/>
      <c r="Y33" s="930"/>
      <c r="Z33" s="930"/>
      <c r="AA33" s="930"/>
      <c r="AB33" s="930"/>
      <c r="AC33" s="930"/>
      <c r="AD33" s="930"/>
      <c r="AE33" s="930"/>
      <c r="AF33" s="930"/>
      <c r="AG33" s="930"/>
      <c r="AH33" s="930"/>
      <c r="AI33" s="930"/>
      <c r="AL33" s="135"/>
      <c r="AM33" s="8"/>
      <c r="AN33" s="8"/>
    </row>
    <row r="34" spans="1:40" s="6" customFormat="1" ht="13.5" customHeight="1" x14ac:dyDescent="0.2">
      <c r="A34" s="138"/>
      <c r="C34" s="928"/>
      <c r="D34" s="928"/>
      <c r="E34" s="928"/>
      <c r="F34" s="928"/>
      <c r="G34" s="928"/>
      <c r="H34" s="928"/>
      <c r="I34" s="928"/>
      <c r="J34" s="928"/>
      <c r="K34" s="928"/>
      <c r="L34" s="928"/>
      <c r="M34" s="928"/>
      <c r="N34" s="930"/>
      <c r="O34" s="930"/>
      <c r="P34" s="930"/>
      <c r="Q34" s="930"/>
      <c r="R34" s="930"/>
      <c r="S34" s="930"/>
      <c r="T34" s="930"/>
      <c r="U34" s="930"/>
      <c r="V34" s="930"/>
      <c r="W34" s="930"/>
      <c r="X34" s="930"/>
      <c r="Y34" s="930"/>
      <c r="Z34" s="930"/>
      <c r="AA34" s="930"/>
      <c r="AB34" s="930"/>
      <c r="AC34" s="930"/>
      <c r="AD34" s="930"/>
      <c r="AE34" s="930"/>
      <c r="AF34" s="930"/>
      <c r="AG34" s="930"/>
      <c r="AH34" s="930"/>
      <c r="AI34" s="930"/>
      <c r="AL34" s="139"/>
      <c r="AM34" s="8"/>
      <c r="AN34" s="8"/>
    </row>
    <row r="35" spans="1:40" s="6" customFormat="1" ht="13.5" customHeight="1" x14ac:dyDescent="0.2">
      <c r="A35" s="138"/>
      <c r="C35" s="928"/>
      <c r="D35" s="928"/>
      <c r="E35" s="928"/>
      <c r="F35" s="928"/>
      <c r="G35" s="928"/>
      <c r="H35" s="928"/>
      <c r="I35" s="928"/>
      <c r="J35" s="928"/>
      <c r="K35" s="928"/>
      <c r="L35" s="928"/>
      <c r="M35" s="928"/>
      <c r="N35" s="930"/>
      <c r="O35" s="930"/>
      <c r="P35" s="930"/>
      <c r="Q35" s="930"/>
      <c r="R35" s="930"/>
      <c r="S35" s="930"/>
      <c r="T35" s="930"/>
      <c r="U35" s="930"/>
      <c r="V35" s="930"/>
      <c r="W35" s="930"/>
      <c r="X35" s="930"/>
      <c r="Y35" s="930"/>
      <c r="Z35" s="930"/>
      <c r="AA35" s="930"/>
      <c r="AB35" s="930"/>
      <c r="AC35" s="930"/>
      <c r="AD35" s="930"/>
      <c r="AE35" s="930"/>
      <c r="AF35" s="930"/>
      <c r="AG35" s="930"/>
      <c r="AH35" s="930"/>
      <c r="AI35" s="930"/>
      <c r="AL35" s="139"/>
      <c r="AM35" s="8"/>
      <c r="AN35" s="8"/>
    </row>
    <row r="36" spans="1:40" s="146" customFormat="1" ht="13.5" customHeight="1" x14ac:dyDescent="0.2">
      <c r="A36" s="138"/>
      <c r="B36" s="6"/>
      <c r="C36" s="928" t="s">
        <v>388</v>
      </c>
      <c r="D36" s="928"/>
      <c r="E36" s="928"/>
      <c r="F36" s="928"/>
      <c r="G36" s="928"/>
      <c r="H36" s="928"/>
      <c r="I36" s="928"/>
      <c r="J36" s="928"/>
      <c r="K36" s="928"/>
      <c r="L36" s="928"/>
      <c r="M36" s="928"/>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6"/>
      <c r="AK36" s="6"/>
      <c r="AL36" s="139"/>
      <c r="AM36" s="145"/>
    </row>
    <row r="37" spans="1:40" s="146" customFormat="1" ht="13.5" customHeight="1" x14ac:dyDescent="0.2">
      <c r="A37" s="138"/>
      <c r="B37" s="6"/>
      <c r="C37" s="928"/>
      <c r="D37" s="928"/>
      <c r="E37" s="928"/>
      <c r="F37" s="928"/>
      <c r="G37" s="928"/>
      <c r="H37" s="928"/>
      <c r="I37" s="928"/>
      <c r="J37" s="928"/>
      <c r="K37" s="928"/>
      <c r="L37" s="928"/>
      <c r="M37" s="928"/>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6"/>
      <c r="AK37" s="6"/>
      <c r="AL37" s="139"/>
      <c r="AM37" s="145"/>
    </row>
    <row r="38" spans="1:40" s="146" customFormat="1" ht="13.5" customHeight="1" x14ac:dyDescent="0.2">
      <c r="A38" s="138"/>
      <c r="B38" s="6"/>
      <c r="C38" s="928"/>
      <c r="D38" s="928"/>
      <c r="E38" s="928"/>
      <c r="F38" s="928"/>
      <c r="G38" s="928"/>
      <c r="H38" s="928"/>
      <c r="I38" s="928"/>
      <c r="J38" s="928"/>
      <c r="K38" s="928"/>
      <c r="L38" s="928"/>
      <c r="M38" s="928"/>
      <c r="N38" s="930"/>
      <c r="O38" s="930"/>
      <c r="P38" s="930"/>
      <c r="Q38" s="930"/>
      <c r="R38" s="930"/>
      <c r="S38" s="930"/>
      <c r="T38" s="930"/>
      <c r="U38" s="930"/>
      <c r="V38" s="930"/>
      <c r="W38" s="930"/>
      <c r="X38" s="930"/>
      <c r="Y38" s="930"/>
      <c r="Z38" s="930"/>
      <c r="AA38" s="930"/>
      <c r="AB38" s="930"/>
      <c r="AC38" s="930"/>
      <c r="AD38" s="930"/>
      <c r="AE38" s="930"/>
      <c r="AF38" s="930"/>
      <c r="AG38" s="930"/>
      <c r="AH38" s="930"/>
      <c r="AI38" s="930"/>
      <c r="AJ38" s="6"/>
      <c r="AK38" s="6"/>
      <c r="AL38" s="139"/>
      <c r="AM38" s="145"/>
    </row>
    <row r="39" spans="1:40" s="146" customFormat="1" ht="13.5" customHeight="1" x14ac:dyDescent="0.2">
      <c r="A39" s="1"/>
      <c r="B39" s="6"/>
      <c r="C39" s="928"/>
      <c r="D39" s="928"/>
      <c r="E39" s="928"/>
      <c r="F39" s="928"/>
      <c r="G39" s="928"/>
      <c r="H39" s="928"/>
      <c r="I39" s="928"/>
      <c r="J39" s="928"/>
      <c r="K39" s="928"/>
      <c r="L39" s="928"/>
      <c r="M39" s="928"/>
      <c r="N39" s="930"/>
      <c r="O39" s="930"/>
      <c r="P39" s="930"/>
      <c r="Q39" s="930"/>
      <c r="R39" s="930"/>
      <c r="S39" s="930"/>
      <c r="T39" s="930"/>
      <c r="U39" s="930"/>
      <c r="V39" s="930"/>
      <c r="W39" s="930"/>
      <c r="X39" s="930"/>
      <c r="Y39" s="930"/>
      <c r="Z39" s="930"/>
      <c r="AA39" s="930"/>
      <c r="AB39" s="930"/>
      <c r="AC39" s="930"/>
      <c r="AD39" s="930"/>
      <c r="AE39" s="930"/>
      <c r="AF39" s="930"/>
      <c r="AG39" s="930"/>
      <c r="AH39" s="930"/>
      <c r="AI39" s="930"/>
      <c r="AJ39" s="6"/>
      <c r="AK39" s="6"/>
      <c r="AL39" s="126"/>
      <c r="AM39" s="145"/>
    </row>
    <row r="40" spans="1:40" s="146" customFormat="1" ht="13.5" customHeight="1" x14ac:dyDescent="0.2">
      <c r="A40" s="1"/>
      <c r="B40" s="6"/>
      <c r="C40" s="928"/>
      <c r="D40" s="928"/>
      <c r="E40" s="928"/>
      <c r="F40" s="928"/>
      <c r="G40" s="928"/>
      <c r="H40" s="928"/>
      <c r="I40" s="928"/>
      <c r="J40" s="928"/>
      <c r="K40" s="928"/>
      <c r="L40" s="928"/>
      <c r="M40" s="928"/>
      <c r="N40" s="930"/>
      <c r="O40" s="930"/>
      <c r="P40" s="930"/>
      <c r="Q40" s="930"/>
      <c r="R40" s="930"/>
      <c r="S40" s="930"/>
      <c r="T40" s="930"/>
      <c r="U40" s="930"/>
      <c r="V40" s="930"/>
      <c r="W40" s="930"/>
      <c r="X40" s="930"/>
      <c r="Y40" s="930"/>
      <c r="Z40" s="930"/>
      <c r="AA40" s="930"/>
      <c r="AB40" s="930"/>
      <c r="AC40" s="930"/>
      <c r="AD40" s="930"/>
      <c r="AE40" s="930"/>
      <c r="AF40" s="930"/>
      <c r="AG40" s="930"/>
      <c r="AH40" s="930"/>
      <c r="AI40" s="930"/>
      <c r="AJ40" s="6"/>
      <c r="AK40" s="6"/>
      <c r="AL40" s="126"/>
      <c r="AM40" s="145"/>
    </row>
    <row r="41" spans="1:40" s="146" customFormat="1" ht="13.5" customHeight="1" x14ac:dyDescent="0.2">
      <c r="A41" s="1"/>
      <c r="B41" s="6"/>
      <c r="C41" s="15"/>
      <c r="D41" s="15"/>
      <c r="E41" s="15"/>
      <c r="F41" s="15"/>
      <c r="G41" s="15"/>
      <c r="H41" s="15"/>
      <c r="I41" s="15"/>
      <c r="J41" s="15"/>
      <c r="K41" s="15"/>
      <c r="L41" s="15"/>
      <c r="M41" s="15"/>
      <c r="N41"/>
      <c r="O41"/>
      <c r="P41"/>
      <c r="Q41"/>
      <c r="R41"/>
      <c r="S41"/>
      <c r="T41"/>
      <c r="U41"/>
      <c r="V41"/>
      <c r="W41"/>
      <c r="X41"/>
      <c r="Y41"/>
      <c r="Z41"/>
      <c r="AA41"/>
      <c r="AB41"/>
      <c r="AC41"/>
      <c r="AD41"/>
      <c r="AE41"/>
      <c r="AF41"/>
      <c r="AG41"/>
      <c r="AH41"/>
      <c r="AI41"/>
      <c r="AJ41" s="6"/>
      <c r="AK41" s="6"/>
      <c r="AL41" s="126"/>
      <c r="AM41" s="145"/>
    </row>
    <row r="42" spans="1:40" s="146" customFormat="1" ht="13.5" customHeight="1" x14ac:dyDescent="0.2">
      <c r="A42" s="1"/>
      <c r="B42" s="6"/>
      <c r="C42" s="6" t="s">
        <v>381</v>
      </c>
      <c r="D42" s="6"/>
      <c r="E42" s="6"/>
      <c r="F42" s="6"/>
      <c r="G42" s="6"/>
      <c r="H42" s="6"/>
      <c r="I42" s="6"/>
      <c r="J42" s="6"/>
      <c r="K42" s="6"/>
      <c r="L42" s="6"/>
      <c r="M42" s="6"/>
      <c r="N42" s="6"/>
      <c r="O42" s="6"/>
      <c r="P42" s="6"/>
      <c r="Q42" s="6"/>
      <c r="R42" s="6"/>
      <c r="S42" s="6"/>
      <c r="T42" s="6"/>
      <c r="U42" s="6"/>
      <c r="V42" s="6"/>
      <c r="W42" s="6"/>
      <c r="X42" s="6"/>
      <c r="Y42" s="6"/>
      <c r="Z42" s="6"/>
      <c r="AA42" s="7"/>
      <c r="AB42" s="6"/>
      <c r="AC42" s="6"/>
      <c r="AD42" s="6"/>
      <c r="AE42" s="6"/>
      <c r="AF42" s="6"/>
      <c r="AG42" s="6"/>
      <c r="AH42" s="6"/>
      <c r="AI42" s="6"/>
      <c r="AJ42" s="6"/>
      <c r="AK42" s="6"/>
      <c r="AL42" s="126"/>
      <c r="AM42" s="145"/>
    </row>
    <row r="43" spans="1:40" s="146" customFormat="1" ht="13.5" customHeight="1" x14ac:dyDescent="0.2">
      <c r="A43" s="1"/>
      <c r="B43" s="6"/>
      <c r="C43" s="928" t="s">
        <v>372</v>
      </c>
      <c r="D43" s="928"/>
      <c r="E43" s="928"/>
      <c r="F43" s="928"/>
      <c r="G43" s="929"/>
      <c r="H43" s="929"/>
      <c r="I43" s="929"/>
      <c r="J43" s="929"/>
      <c r="K43" s="929"/>
      <c r="L43" s="929"/>
      <c r="M43" s="929"/>
      <c r="N43" s="929"/>
      <c r="O43" s="929"/>
      <c r="P43" s="929"/>
      <c r="Q43" s="929"/>
      <c r="R43" s="929"/>
      <c r="S43" s="929"/>
      <c r="T43" s="929"/>
      <c r="U43" s="929"/>
      <c r="V43" s="929"/>
      <c r="W43" s="928" t="s">
        <v>146</v>
      </c>
      <c r="X43" s="928"/>
      <c r="Y43" s="928"/>
      <c r="Z43" s="928"/>
      <c r="AA43" s="929"/>
      <c r="AB43" s="929"/>
      <c r="AC43" s="929"/>
      <c r="AD43" s="929"/>
      <c r="AE43" s="929"/>
      <c r="AF43" s="929"/>
      <c r="AG43" s="929"/>
      <c r="AH43" s="929"/>
      <c r="AI43" s="929"/>
      <c r="AJ43" s="6"/>
      <c r="AK43" s="6"/>
      <c r="AL43" s="126"/>
      <c r="AM43" s="145"/>
    </row>
    <row r="44" spans="1:40" ht="13.5" customHeight="1" x14ac:dyDescent="0.2">
      <c r="A44" s="1"/>
      <c r="B44" s="6"/>
      <c r="C44" s="928"/>
      <c r="D44" s="928"/>
      <c r="E44" s="928"/>
      <c r="F44" s="928"/>
      <c r="G44" s="929"/>
      <c r="H44" s="929"/>
      <c r="I44" s="929"/>
      <c r="J44" s="929"/>
      <c r="K44" s="929"/>
      <c r="L44" s="929"/>
      <c r="M44" s="929"/>
      <c r="N44" s="929"/>
      <c r="O44" s="929"/>
      <c r="P44" s="929"/>
      <c r="Q44" s="929"/>
      <c r="R44" s="929"/>
      <c r="S44" s="929"/>
      <c r="T44" s="929"/>
      <c r="U44" s="929"/>
      <c r="V44" s="929"/>
      <c r="W44" s="928"/>
      <c r="X44" s="928"/>
      <c r="Y44" s="928"/>
      <c r="Z44" s="928"/>
      <c r="AA44" s="929"/>
      <c r="AB44" s="929"/>
      <c r="AC44" s="929"/>
      <c r="AD44" s="929"/>
      <c r="AE44" s="929"/>
      <c r="AF44" s="929"/>
      <c r="AG44" s="929"/>
      <c r="AH44" s="929"/>
      <c r="AI44" s="929"/>
      <c r="AJ44" s="6"/>
      <c r="AK44" s="6"/>
      <c r="AL44" s="126"/>
    </row>
    <row r="45" spans="1:40" ht="20" customHeight="1" x14ac:dyDescent="0.2">
      <c r="A45" s="1"/>
      <c r="B45" s="6"/>
      <c r="C45" s="933" t="s">
        <v>382</v>
      </c>
      <c r="D45" s="933"/>
      <c r="E45" s="933"/>
      <c r="F45" s="933"/>
      <c r="G45" s="25" t="s">
        <v>141</v>
      </c>
      <c r="H45" s="939"/>
      <c r="I45" s="940"/>
      <c r="J45" s="940"/>
      <c r="K45" s="941"/>
      <c r="L45" s="26" t="s">
        <v>140</v>
      </c>
      <c r="M45" s="939"/>
      <c r="N45" s="940"/>
      <c r="O45" s="940"/>
      <c r="P45" s="940"/>
      <c r="Q45" s="940"/>
      <c r="R45" s="941"/>
      <c r="S45" s="942"/>
      <c r="T45" s="935"/>
      <c r="U45" s="935"/>
      <c r="V45" s="935"/>
      <c r="W45" s="935"/>
      <c r="X45" s="935"/>
      <c r="Y45" s="935"/>
      <c r="Z45" s="935"/>
      <c r="AA45" s="935"/>
      <c r="AB45" s="935"/>
      <c r="AC45" s="935"/>
      <c r="AD45" s="935"/>
      <c r="AE45" s="935"/>
      <c r="AF45" s="935"/>
      <c r="AG45" s="935"/>
      <c r="AH45" s="935"/>
      <c r="AI45" s="935"/>
      <c r="AJ45" s="6"/>
      <c r="AK45" s="6"/>
      <c r="AL45" s="126"/>
    </row>
    <row r="46" spans="1:40" ht="13.5" customHeight="1" x14ac:dyDescent="0.2">
      <c r="A46" s="1"/>
      <c r="B46" s="6"/>
      <c r="C46" s="933"/>
      <c r="D46" s="933"/>
      <c r="E46" s="933"/>
      <c r="F46" s="933"/>
      <c r="G46" s="936"/>
      <c r="H46" s="936"/>
      <c r="I46" s="936"/>
      <c r="J46" s="936"/>
      <c r="K46" s="936"/>
      <c r="L46" s="936"/>
      <c r="M46" s="936"/>
      <c r="N46" s="936"/>
      <c r="O46" s="936"/>
      <c r="P46" s="936"/>
      <c r="Q46" s="936"/>
      <c r="R46" s="936"/>
      <c r="S46" s="936"/>
      <c r="T46" s="936"/>
      <c r="U46" s="936"/>
      <c r="V46" s="936"/>
      <c r="W46" s="936"/>
      <c r="X46" s="936"/>
      <c r="Y46" s="936"/>
      <c r="Z46" s="936"/>
      <c r="AA46" s="936"/>
      <c r="AB46" s="936"/>
      <c r="AC46" s="936"/>
      <c r="AD46" s="936"/>
      <c r="AE46" s="936"/>
      <c r="AF46" s="936"/>
      <c r="AG46" s="936"/>
      <c r="AH46" s="936"/>
      <c r="AI46" s="936"/>
      <c r="AJ46" s="6"/>
      <c r="AK46" s="6"/>
      <c r="AL46" s="126"/>
    </row>
    <row r="47" spans="1:40" ht="13.5" customHeight="1" x14ac:dyDescent="0.2">
      <c r="A47" s="1"/>
      <c r="B47" s="6"/>
      <c r="C47" s="933"/>
      <c r="D47" s="933"/>
      <c r="E47" s="933"/>
      <c r="F47" s="933"/>
      <c r="G47" s="929"/>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6"/>
      <c r="AK47" s="6"/>
      <c r="AL47" s="126"/>
    </row>
    <row r="48" spans="1:40" ht="13.5" customHeight="1" x14ac:dyDescent="0.2">
      <c r="A48" s="1"/>
      <c r="B48" s="6"/>
      <c r="C48" s="933"/>
      <c r="D48" s="933"/>
      <c r="E48" s="933"/>
      <c r="F48" s="933"/>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6"/>
      <c r="AK48" s="6"/>
      <c r="AL48" s="126"/>
    </row>
    <row r="49" spans="1:38" ht="13.5" customHeight="1" x14ac:dyDescent="0.2">
      <c r="A49" s="1"/>
      <c r="B49" s="6"/>
      <c r="C49" s="928" t="s">
        <v>383</v>
      </c>
      <c r="D49" s="928"/>
      <c r="E49" s="928"/>
      <c r="F49" s="928"/>
      <c r="G49" s="931"/>
      <c r="H49" s="931"/>
      <c r="I49" s="931"/>
      <c r="J49" s="931"/>
      <c r="K49" s="931"/>
      <c r="L49" s="931"/>
      <c r="M49" s="931"/>
      <c r="N49" s="931"/>
      <c r="O49" s="931"/>
      <c r="P49" s="931"/>
      <c r="Q49" s="931"/>
      <c r="R49" s="931"/>
      <c r="S49" s="928" t="s">
        <v>384</v>
      </c>
      <c r="T49" s="928"/>
      <c r="U49" s="928"/>
      <c r="V49" s="928"/>
      <c r="W49" s="929"/>
      <c r="X49" s="929"/>
      <c r="Y49" s="929"/>
      <c r="Z49" s="929"/>
      <c r="AA49" s="929"/>
      <c r="AB49" s="929"/>
      <c r="AC49" s="929"/>
      <c r="AD49" s="929"/>
      <c r="AE49" s="929"/>
      <c r="AF49" s="929"/>
      <c r="AG49" s="929"/>
      <c r="AH49" s="929"/>
      <c r="AI49" s="929"/>
      <c r="AJ49" s="6"/>
      <c r="AK49" s="6"/>
      <c r="AL49" s="126"/>
    </row>
    <row r="50" spans="1:38" ht="13.5" customHeight="1" x14ac:dyDescent="0.2">
      <c r="A50" s="1"/>
      <c r="B50" s="6"/>
      <c r="C50" s="928"/>
      <c r="D50" s="928"/>
      <c r="E50" s="928"/>
      <c r="F50" s="928"/>
      <c r="G50" s="931"/>
      <c r="H50" s="931"/>
      <c r="I50" s="931"/>
      <c r="J50" s="931"/>
      <c r="K50" s="931"/>
      <c r="L50" s="931"/>
      <c r="M50" s="931"/>
      <c r="N50" s="931"/>
      <c r="O50" s="931"/>
      <c r="P50" s="931"/>
      <c r="Q50" s="931"/>
      <c r="R50" s="931"/>
      <c r="S50" s="928"/>
      <c r="T50" s="928"/>
      <c r="U50" s="928"/>
      <c r="V50" s="928"/>
      <c r="W50" s="929"/>
      <c r="X50" s="929"/>
      <c r="Y50" s="929"/>
      <c r="Z50" s="929"/>
      <c r="AA50" s="929"/>
      <c r="AB50" s="929"/>
      <c r="AC50" s="929"/>
      <c r="AD50" s="929"/>
      <c r="AE50" s="929"/>
      <c r="AF50" s="929"/>
      <c r="AG50" s="929"/>
      <c r="AH50" s="929"/>
      <c r="AI50" s="929"/>
      <c r="AJ50" s="6"/>
      <c r="AK50" s="6"/>
      <c r="AL50" s="126"/>
    </row>
    <row r="51" spans="1:38" ht="13.5" customHeight="1" x14ac:dyDescent="0.2">
      <c r="A51" s="1"/>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126"/>
    </row>
    <row r="52" spans="1:38" ht="12.75" customHeight="1" x14ac:dyDescent="0.2">
      <c r="A52" s="1"/>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126"/>
    </row>
    <row r="53" spans="1:38" ht="12.75" customHeight="1" x14ac:dyDescent="0.2">
      <c r="A53" s="126"/>
      <c r="B53" s="126"/>
      <c r="C53" s="126"/>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row>
    <row r="54" spans="1:38" ht="12.75" customHeight="1" x14ac:dyDescent="0.2"/>
    <row r="55" spans="1:38" ht="12.75" customHeight="1" x14ac:dyDescent="0.2"/>
    <row r="56" spans="1:38" ht="12.75" customHeight="1" x14ac:dyDescent="0.2"/>
    <row r="57" spans="1:38" ht="12.75" customHeight="1" x14ac:dyDescent="0.2"/>
    <row r="58" spans="1:38" ht="12.75" customHeight="1" x14ac:dyDescent="0.2"/>
    <row r="59" spans="1:38" ht="12.75" customHeight="1" x14ac:dyDescent="0.2"/>
    <row r="60" spans="1:38" ht="12.75" customHeight="1" x14ac:dyDescent="0.2"/>
    <row r="61" spans="1:38" ht="12.75" customHeight="1" x14ac:dyDescent="0.2"/>
    <row r="62" spans="1:38" ht="12.75" customHeight="1" x14ac:dyDescent="0.2"/>
    <row r="63" spans="1:38" ht="12.75" customHeight="1" x14ac:dyDescent="0.2"/>
    <row r="64" spans="1:38"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97" ht="13.5" customHeight="1" x14ac:dyDescent="0.2"/>
    <row r="104" ht="13.5" customHeight="1" x14ac:dyDescent="0.2"/>
    <row r="106" ht="13.5" customHeight="1" x14ac:dyDescent="0.2"/>
    <row r="107" ht="13.5" customHeight="1" x14ac:dyDescent="0.2"/>
    <row r="109" ht="13.5" customHeight="1" x14ac:dyDescent="0.2"/>
    <row r="110" ht="13.5" customHeight="1" x14ac:dyDescent="0.2"/>
    <row r="112" ht="13.5" customHeight="1" x14ac:dyDescent="0.2"/>
    <row r="113" ht="13.5" customHeight="1" x14ac:dyDescent="0.2"/>
    <row r="115" ht="13.5" customHeight="1" x14ac:dyDescent="0.2"/>
    <row r="116" ht="13.5" customHeight="1" x14ac:dyDescent="0.2"/>
    <row r="118" ht="13.5" customHeight="1" x14ac:dyDescent="0.2"/>
    <row r="119" ht="13.5" customHeight="1" x14ac:dyDescent="0.2"/>
    <row r="121" ht="13.5" customHeight="1" x14ac:dyDescent="0.2"/>
    <row r="122" ht="13.5" customHeight="1" x14ac:dyDescent="0.2"/>
    <row r="124" ht="13.5" customHeight="1" x14ac:dyDescent="0.2"/>
    <row r="125" ht="13.5" customHeight="1" x14ac:dyDescent="0.2"/>
    <row r="126" ht="13.5" customHeight="1" x14ac:dyDescent="0.2"/>
    <row r="127" ht="13.5" customHeight="1" x14ac:dyDescent="0.2"/>
    <row r="128" ht="13.5" customHeight="1" x14ac:dyDescent="0.2"/>
    <row r="130" ht="13.5" customHeight="1" x14ac:dyDescent="0.2"/>
    <row r="131" ht="13.5" customHeight="1" x14ac:dyDescent="0.2"/>
  </sheetData>
  <sheetProtection formatCells="0"/>
  <mergeCells count="39">
    <mergeCell ref="C49:F50"/>
    <mergeCell ref="G49:R50"/>
    <mergeCell ref="S49:V50"/>
    <mergeCell ref="W49:AI50"/>
    <mergeCell ref="AC3:AD3"/>
    <mergeCell ref="AA3:AB3"/>
    <mergeCell ref="C43:F44"/>
    <mergeCell ref="G43:V44"/>
    <mergeCell ref="W43:Z44"/>
    <mergeCell ref="AA43:AI44"/>
    <mergeCell ref="C45:F48"/>
    <mergeCell ref="H45:K45"/>
    <mergeCell ref="M45:R45"/>
    <mergeCell ref="S45:AI45"/>
    <mergeCell ref="G46:AI48"/>
    <mergeCell ref="C28:M29"/>
    <mergeCell ref="N28:AI29"/>
    <mergeCell ref="C31:M35"/>
    <mergeCell ref="N31:AI35"/>
    <mergeCell ref="C36:M40"/>
    <mergeCell ref="N36:AI40"/>
    <mergeCell ref="C22:M23"/>
    <mergeCell ref="N22:AI23"/>
    <mergeCell ref="C24:M25"/>
    <mergeCell ref="N24:AI25"/>
    <mergeCell ref="C26:M27"/>
    <mergeCell ref="N26:AI27"/>
    <mergeCell ref="C20:M21"/>
    <mergeCell ref="N20:AI21"/>
    <mergeCell ref="X3:Z3"/>
    <mergeCell ref="AF3:AG3"/>
    <mergeCell ref="AI3:AJ3"/>
    <mergeCell ref="B8:AK8"/>
    <mergeCell ref="B9:AK9"/>
    <mergeCell ref="B13:E13"/>
    <mergeCell ref="G13:H13"/>
    <mergeCell ref="J13:K13"/>
    <mergeCell ref="L13:AK13"/>
    <mergeCell ref="B14:AK15"/>
  </mergeCells>
  <phoneticPr fontId="9"/>
  <printOptions horizontalCentered="1"/>
  <pageMargins left="0.39370078740157483" right="0.39370078740157483" top="0.59055118110236227" bottom="0.59055118110236227" header="0.31496062992125984" footer="0.31496062992125984"/>
  <pageSetup paperSize="9" scale="95"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89D6C-E573-4259-BDD2-E319228F76DE}">
  <sheetPr codeName="Sheet10"/>
  <dimension ref="A1:AN150"/>
  <sheetViews>
    <sheetView showGridLines="0" view="pageBreakPreview" zoomScale="130" zoomScaleNormal="130" zoomScaleSheetLayoutView="130" workbookViewId="0"/>
  </sheetViews>
  <sheetFormatPr defaultColWidth="2.6328125" defaultRowHeight="14" x14ac:dyDescent="0.2"/>
  <cols>
    <col min="1" max="38" width="2.6328125" style="7"/>
    <col min="39" max="40" width="2.6328125" style="8"/>
    <col min="41" max="16384" width="2.6328125" style="7"/>
  </cols>
  <sheetData>
    <row r="1" spans="1:40" x14ac:dyDescent="0.2">
      <c r="A1" s="2"/>
      <c r="B1" s="2" t="s">
        <v>588</v>
      </c>
      <c r="C1" s="2"/>
      <c r="D1" s="2"/>
      <c r="E1" s="2"/>
      <c r="F1" s="2"/>
      <c r="G1" s="2"/>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1:40" ht="18.75" customHeight="1" x14ac:dyDescent="0.2">
      <c r="A2" s="2"/>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40" s="6" customFormat="1" ht="13.5" customHeight="1" x14ac:dyDescent="0.2">
      <c r="A3" s="3"/>
      <c r="B3" s="3"/>
      <c r="C3" s="3"/>
      <c r="D3" s="3"/>
      <c r="E3" s="3"/>
      <c r="F3" s="3"/>
      <c r="G3" s="3"/>
      <c r="H3" s="3"/>
      <c r="I3" s="3"/>
      <c r="J3" s="3"/>
      <c r="K3" s="3"/>
      <c r="L3" s="3"/>
      <c r="M3" s="3"/>
      <c r="N3" s="3"/>
      <c r="O3" s="3"/>
      <c r="P3" s="3"/>
      <c r="Q3" s="3"/>
      <c r="R3" s="3"/>
      <c r="S3" s="3"/>
      <c r="T3" s="3"/>
      <c r="U3" s="3"/>
      <c r="V3" s="3"/>
      <c r="W3" s="926"/>
      <c r="X3" s="926"/>
      <c r="Y3" s="926"/>
      <c r="Z3" s="3"/>
      <c r="AA3" s="3"/>
      <c r="AB3" s="3"/>
      <c r="AC3" s="3"/>
      <c r="AD3" s="3"/>
      <c r="AE3" s="3"/>
      <c r="AF3" s="3"/>
      <c r="AG3" s="3"/>
      <c r="AH3" s="3"/>
      <c r="AI3" s="3"/>
      <c r="AJ3" s="3"/>
      <c r="AK3" s="3"/>
      <c r="AL3" s="3"/>
      <c r="AM3" s="8"/>
      <c r="AN3" s="8"/>
    </row>
    <row r="4" spans="1:40" s="6" customFormat="1" ht="13.5" customHeight="1" x14ac:dyDescent="0.2">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8"/>
      <c r="AN4" s="8"/>
    </row>
    <row r="5" spans="1:40" s="6" customFormat="1" ht="13.5" customHeight="1" x14ac:dyDescent="0.2">
      <c r="A5" s="3"/>
      <c r="B5" s="3"/>
      <c r="C5" s="3"/>
      <c r="D5" s="3"/>
      <c r="E5" s="3"/>
      <c r="F5" s="3"/>
      <c r="G5" s="3"/>
      <c r="H5" s="3"/>
      <c r="I5" s="3"/>
      <c r="J5" s="3"/>
      <c r="K5" s="3"/>
      <c r="L5" s="3"/>
      <c r="M5" s="3"/>
      <c r="N5" s="3"/>
      <c r="O5" s="3"/>
      <c r="P5" s="3"/>
      <c r="Q5" s="3"/>
      <c r="R5" s="3"/>
      <c r="S5" s="4"/>
      <c r="T5" s="4"/>
      <c r="U5" s="3"/>
      <c r="V5" s="3"/>
      <c r="W5" s="3"/>
      <c r="X5" s="786" t="s">
        <v>24</v>
      </c>
      <c r="Y5" s="786"/>
      <c r="Z5" s="786"/>
      <c r="AA5" s="932" t="s">
        <v>139</v>
      </c>
      <c r="AB5" s="932"/>
      <c r="AC5" s="718"/>
      <c r="AD5" s="718"/>
      <c r="AE5" s="3" t="s">
        <v>8</v>
      </c>
      <c r="AF5" s="923"/>
      <c r="AG5" s="923"/>
      <c r="AH5" s="3" t="s">
        <v>7</v>
      </c>
      <c r="AI5" s="923"/>
      <c r="AJ5" s="923"/>
      <c r="AK5" s="3" t="s">
        <v>6</v>
      </c>
      <c r="AL5" s="3"/>
      <c r="AM5" s="8"/>
      <c r="AN5" s="8"/>
    </row>
    <row r="6" spans="1:40" s="6" customFormat="1" ht="13.5" customHeight="1" x14ac:dyDescent="0.2">
      <c r="A6" s="3"/>
      <c r="B6" s="3"/>
      <c r="C6" s="3"/>
      <c r="D6" s="3"/>
      <c r="E6" s="3"/>
      <c r="F6" s="3"/>
      <c r="G6" s="3"/>
      <c r="H6" s="3"/>
      <c r="I6" s="3"/>
      <c r="J6" s="3"/>
      <c r="K6" s="3"/>
      <c r="L6" s="3"/>
      <c r="M6" s="3"/>
      <c r="N6" s="3"/>
      <c r="O6" s="3"/>
      <c r="P6" s="3"/>
      <c r="Q6" s="3"/>
      <c r="R6" s="3"/>
      <c r="S6" s="4"/>
      <c r="T6" s="4"/>
      <c r="U6" s="3"/>
      <c r="V6" s="3"/>
      <c r="W6" s="3"/>
      <c r="X6" s="3"/>
      <c r="Y6" s="3"/>
      <c r="Z6" s="3"/>
      <c r="AA6" s="5"/>
      <c r="AB6" s="5"/>
      <c r="AC6" s="5"/>
      <c r="AD6" s="5"/>
      <c r="AE6" s="3"/>
      <c r="AF6" s="5"/>
      <c r="AG6" s="5"/>
      <c r="AH6" s="3"/>
      <c r="AI6" s="5"/>
      <c r="AJ6" s="5"/>
      <c r="AK6" s="3"/>
      <c r="AL6" s="3"/>
      <c r="AM6" s="8"/>
      <c r="AN6" s="8"/>
    </row>
    <row r="7" spans="1:40" s="6" customFormat="1" ht="13.5" customHeight="1" x14ac:dyDescent="0.2">
      <c r="A7" s="3"/>
      <c r="B7" s="3" t="s">
        <v>1</v>
      </c>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8"/>
      <c r="AN7" s="8"/>
    </row>
    <row r="8" spans="1:40" s="6" customFormat="1" ht="13.5" customHeight="1" x14ac:dyDescent="0.2">
      <c r="A8" s="3"/>
      <c r="B8" s="3" t="s">
        <v>2</v>
      </c>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8"/>
      <c r="AN8" s="8"/>
    </row>
    <row r="9" spans="1:40" s="6" customFormat="1" ht="13.5" customHeight="1" x14ac:dyDescent="0.2">
      <c r="A9" s="3"/>
      <c r="B9" s="3"/>
      <c r="C9" s="3"/>
      <c r="D9" s="3"/>
      <c r="E9" s="3"/>
      <c r="F9" s="3"/>
      <c r="G9" s="3"/>
      <c r="H9" s="3"/>
      <c r="I9" s="3"/>
      <c r="J9" s="3"/>
      <c r="K9" s="3"/>
      <c r="L9" s="3"/>
      <c r="M9" s="3"/>
      <c r="N9" s="3"/>
      <c r="O9" s="3"/>
      <c r="P9" s="3"/>
      <c r="Q9" s="3"/>
      <c r="R9" s="86"/>
      <c r="S9" s="86"/>
      <c r="T9" s="86"/>
      <c r="U9" s="86"/>
      <c r="V9" s="86"/>
      <c r="W9" s="14"/>
      <c r="X9" s="14"/>
      <c r="Y9" s="14"/>
      <c r="Z9" s="14"/>
      <c r="AA9" s="14"/>
      <c r="AB9" s="14"/>
      <c r="AC9" s="14"/>
      <c r="AD9" s="14"/>
      <c r="AE9" s="14"/>
      <c r="AF9" s="14"/>
      <c r="AG9" s="14"/>
      <c r="AH9" s="14"/>
      <c r="AI9" s="14"/>
      <c r="AJ9" s="3"/>
      <c r="AK9" s="3"/>
      <c r="AL9" s="3"/>
      <c r="AM9" s="8"/>
      <c r="AN9" s="8"/>
    </row>
    <row r="10" spans="1:40" s="6" customFormat="1" ht="13.5" customHeight="1" x14ac:dyDescent="0.2">
      <c r="A10" s="3"/>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8"/>
      <c r="AN10" s="8"/>
    </row>
    <row r="11" spans="1:40" ht="13.5" customHeight="1" x14ac:dyDescent="0.2">
      <c r="A11" s="1"/>
      <c r="B11" s="927" t="s">
        <v>275</v>
      </c>
      <c r="C11" s="927"/>
      <c r="D11" s="927"/>
      <c r="E11" s="927"/>
      <c r="F11" s="927"/>
      <c r="G11" s="927"/>
      <c r="H11" s="927"/>
      <c r="I11" s="927"/>
      <c r="J11" s="927"/>
      <c r="K11" s="927"/>
      <c r="L11" s="927"/>
      <c r="M11" s="927"/>
      <c r="N11" s="927"/>
      <c r="O11" s="927"/>
      <c r="P11" s="927"/>
      <c r="Q11" s="927"/>
      <c r="R11" s="927"/>
      <c r="S11" s="927"/>
      <c r="T11" s="927"/>
      <c r="U11" s="927"/>
      <c r="V11" s="927"/>
      <c r="W11" s="927"/>
      <c r="X11" s="927"/>
      <c r="Y11" s="927"/>
      <c r="Z11" s="927"/>
      <c r="AA11" s="927"/>
      <c r="AB11" s="927"/>
      <c r="AC11" s="927"/>
      <c r="AD11" s="927"/>
      <c r="AE11" s="927"/>
      <c r="AF11" s="927"/>
      <c r="AG11" s="927"/>
      <c r="AH11" s="927"/>
      <c r="AI11" s="927"/>
      <c r="AJ11" s="927"/>
      <c r="AK11" s="927"/>
      <c r="AL11" s="1"/>
    </row>
    <row r="12" spans="1:40" ht="13.5" customHeight="1" x14ac:dyDescent="0.2">
      <c r="A12" s="1"/>
      <c r="B12" s="927" t="s">
        <v>389</v>
      </c>
      <c r="C12" s="927"/>
      <c r="D12" s="927"/>
      <c r="E12" s="927"/>
      <c r="F12" s="927"/>
      <c r="G12" s="927"/>
      <c r="H12" s="927"/>
      <c r="I12" s="927"/>
      <c r="J12" s="927"/>
      <c r="K12" s="927"/>
      <c r="L12" s="927"/>
      <c r="M12" s="927"/>
      <c r="N12" s="927"/>
      <c r="O12" s="927"/>
      <c r="P12" s="927"/>
      <c r="Q12" s="927"/>
      <c r="R12" s="927"/>
      <c r="S12" s="927"/>
      <c r="T12" s="927"/>
      <c r="U12" s="927"/>
      <c r="V12" s="927"/>
      <c r="W12" s="927"/>
      <c r="X12" s="927"/>
      <c r="Y12" s="927"/>
      <c r="Z12" s="927"/>
      <c r="AA12" s="927"/>
      <c r="AB12" s="927"/>
      <c r="AC12" s="927"/>
      <c r="AD12" s="927"/>
      <c r="AE12" s="927"/>
      <c r="AF12" s="927"/>
      <c r="AG12" s="927"/>
      <c r="AH12" s="927"/>
      <c r="AI12" s="927"/>
      <c r="AJ12" s="927"/>
      <c r="AK12" s="927"/>
      <c r="AL12" s="1"/>
    </row>
    <row r="13" spans="1:40" ht="13.5" customHeight="1" x14ac:dyDescent="0.2">
      <c r="A13" s="1"/>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1"/>
    </row>
    <row r="14" spans="1:40" ht="13.5" customHeight="1" x14ac:dyDescent="0.2">
      <c r="A14" s="1"/>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1"/>
    </row>
    <row r="15" spans="1:40" s="6" customFormat="1" ht="13.5" customHeight="1" x14ac:dyDescent="0.2">
      <c r="A15" s="3"/>
      <c r="B15" s="923"/>
      <c r="C15" s="923"/>
      <c r="D15" s="923"/>
      <c r="E15" s="923"/>
      <c r="F15" s="147" t="s">
        <v>8</v>
      </c>
      <c r="G15" s="943"/>
      <c r="H15" s="943"/>
      <c r="I15" s="147" t="s">
        <v>7</v>
      </c>
      <c r="J15" s="943"/>
      <c r="K15" s="943"/>
      <c r="L15" s="944" t="s">
        <v>442</v>
      </c>
      <c r="M15" s="944"/>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3"/>
      <c r="AM15" s="8"/>
      <c r="AN15" s="8"/>
    </row>
    <row r="16" spans="1:40" s="6" customFormat="1" ht="13.5" customHeight="1" x14ac:dyDescent="0.2">
      <c r="A16" s="3"/>
      <c r="B16" s="925" t="s">
        <v>445</v>
      </c>
      <c r="C16" s="925"/>
      <c r="D16" s="925"/>
      <c r="E16" s="925"/>
      <c r="F16" s="925"/>
      <c r="G16" s="925"/>
      <c r="H16" s="925"/>
      <c r="I16" s="925"/>
      <c r="J16" s="925"/>
      <c r="K16" s="925"/>
      <c r="L16" s="925"/>
      <c r="M16" s="925"/>
      <c r="N16" s="925"/>
      <c r="O16" s="925"/>
      <c r="P16" s="925"/>
      <c r="Q16" s="925"/>
      <c r="R16" s="925"/>
      <c r="S16" s="925"/>
      <c r="T16" s="925"/>
      <c r="U16" s="925"/>
      <c r="V16" s="925"/>
      <c r="W16" s="925"/>
      <c r="X16" s="925"/>
      <c r="Y16" s="925"/>
      <c r="Z16" s="925"/>
      <c r="AA16" s="925"/>
      <c r="AB16" s="925"/>
      <c r="AC16" s="925"/>
      <c r="AD16" s="925"/>
      <c r="AE16" s="925"/>
      <c r="AF16" s="925"/>
      <c r="AG16" s="925"/>
      <c r="AH16" s="925"/>
      <c r="AI16" s="925"/>
      <c r="AJ16" s="925"/>
      <c r="AK16" s="925"/>
      <c r="AL16" s="3"/>
      <c r="AM16" s="8"/>
      <c r="AN16" s="8"/>
    </row>
    <row r="17" spans="1:40" s="6" customFormat="1" ht="13.5" customHeight="1" x14ac:dyDescent="0.2">
      <c r="A17" s="3"/>
      <c r="B17" s="925"/>
      <c r="C17" s="925"/>
      <c r="D17" s="925"/>
      <c r="E17" s="925"/>
      <c r="F17" s="925"/>
      <c r="G17" s="925"/>
      <c r="H17" s="925"/>
      <c r="I17" s="925"/>
      <c r="J17" s="925"/>
      <c r="K17" s="925"/>
      <c r="L17" s="925"/>
      <c r="M17" s="925"/>
      <c r="N17" s="925"/>
      <c r="O17" s="925"/>
      <c r="P17" s="925"/>
      <c r="Q17" s="925"/>
      <c r="R17" s="925"/>
      <c r="S17" s="925"/>
      <c r="T17" s="925"/>
      <c r="U17" s="925"/>
      <c r="V17" s="925"/>
      <c r="W17" s="925"/>
      <c r="X17" s="925"/>
      <c r="Y17" s="925"/>
      <c r="Z17" s="925"/>
      <c r="AA17" s="925"/>
      <c r="AB17" s="925"/>
      <c r="AC17" s="925"/>
      <c r="AD17" s="925"/>
      <c r="AE17" s="925"/>
      <c r="AF17" s="925"/>
      <c r="AG17" s="925"/>
      <c r="AH17" s="925"/>
      <c r="AI17" s="925"/>
      <c r="AJ17" s="925"/>
      <c r="AK17" s="925"/>
      <c r="AL17" s="3"/>
      <c r="AM17" s="8"/>
      <c r="AN17" s="8"/>
    </row>
    <row r="18" spans="1:40" customFormat="1" ht="13.5" customHeight="1" x14ac:dyDescent="0.2"/>
    <row r="19" spans="1:40" customFormat="1" ht="13.5" customHeight="1" x14ac:dyDescent="0.2">
      <c r="C19" s="928" t="s">
        <v>155</v>
      </c>
      <c r="D19" s="928"/>
      <c r="E19" s="928"/>
      <c r="F19" s="928"/>
      <c r="G19" s="928"/>
      <c r="H19" s="928"/>
      <c r="I19" s="928"/>
      <c r="J19" s="928"/>
      <c r="K19" s="928"/>
      <c r="L19" s="928"/>
      <c r="M19" s="928"/>
      <c r="N19" s="929"/>
      <c r="O19" s="929"/>
      <c r="P19" s="929"/>
      <c r="Q19" s="929"/>
      <c r="R19" s="929"/>
      <c r="S19" s="929"/>
      <c r="T19" s="929"/>
      <c r="U19" s="929"/>
      <c r="V19" s="929"/>
      <c r="W19" s="929"/>
      <c r="X19" s="929"/>
      <c r="Y19" s="929"/>
      <c r="Z19" s="929"/>
      <c r="AA19" s="929"/>
      <c r="AB19" s="929"/>
      <c r="AC19" s="929"/>
      <c r="AD19" s="929"/>
      <c r="AE19" s="929"/>
      <c r="AF19" s="929"/>
      <c r="AG19" s="929"/>
      <c r="AH19" s="929"/>
      <c r="AI19" s="929"/>
      <c r="AJ19" s="929"/>
    </row>
    <row r="20" spans="1:40" customFormat="1" ht="13.5" customHeight="1" x14ac:dyDescent="0.2">
      <c r="C20" s="928"/>
      <c r="D20" s="928"/>
      <c r="E20" s="928"/>
      <c r="F20" s="928"/>
      <c r="G20" s="928"/>
      <c r="H20" s="928"/>
      <c r="I20" s="928"/>
      <c r="J20" s="928"/>
      <c r="K20" s="928"/>
      <c r="L20" s="928"/>
      <c r="M20" s="928"/>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row>
    <row r="21" spans="1:40" customFormat="1" ht="13.5" customHeight="1" x14ac:dyDescent="0.2">
      <c r="C21" s="928" t="s">
        <v>390</v>
      </c>
      <c r="D21" s="928"/>
      <c r="E21" s="928"/>
      <c r="F21" s="928"/>
      <c r="G21" s="928"/>
      <c r="H21" s="928"/>
      <c r="I21" s="928"/>
      <c r="J21" s="928"/>
      <c r="K21" s="928"/>
      <c r="L21" s="928"/>
      <c r="M21" s="928"/>
      <c r="N21" s="929"/>
      <c r="O21" s="929"/>
      <c r="P21" s="929"/>
      <c r="Q21" s="929"/>
      <c r="R21" s="929"/>
      <c r="S21" s="929"/>
      <c r="T21" s="929"/>
      <c r="U21" s="929"/>
      <c r="V21" s="929"/>
      <c r="W21" s="929"/>
      <c r="X21" s="929"/>
      <c r="Y21" s="929"/>
      <c r="Z21" s="929"/>
      <c r="AA21" s="929"/>
      <c r="AB21" s="929"/>
      <c r="AC21" s="929"/>
      <c r="AD21" s="929"/>
      <c r="AE21" s="929"/>
      <c r="AF21" s="929"/>
      <c r="AG21" s="929"/>
      <c r="AH21" s="929"/>
      <c r="AI21" s="929"/>
      <c r="AJ21" s="929"/>
    </row>
    <row r="22" spans="1:40" customFormat="1" ht="13.5" customHeight="1" x14ac:dyDescent="0.2">
      <c r="C22" s="928"/>
      <c r="D22" s="928"/>
      <c r="E22" s="928"/>
      <c r="F22" s="928"/>
      <c r="G22" s="928"/>
      <c r="H22" s="928"/>
      <c r="I22" s="928"/>
      <c r="J22" s="928"/>
      <c r="K22" s="928"/>
      <c r="L22" s="928"/>
      <c r="M22" s="928"/>
      <c r="N22" s="929"/>
      <c r="O22" s="929"/>
      <c r="P22" s="929"/>
      <c r="Q22" s="929"/>
      <c r="R22" s="929"/>
      <c r="S22" s="929"/>
      <c r="T22" s="929"/>
      <c r="U22" s="929"/>
      <c r="V22" s="929"/>
      <c r="W22" s="929"/>
      <c r="X22" s="929"/>
      <c r="Y22" s="929"/>
      <c r="Z22" s="929"/>
      <c r="AA22" s="929"/>
      <c r="AB22" s="929"/>
      <c r="AC22" s="929"/>
      <c r="AD22" s="929"/>
      <c r="AE22" s="929"/>
      <c r="AF22" s="929"/>
      <c r="AG22" s="929"/>
      <c r="AH22" s="929"/>
      <c r="AI22" s="929"/>
      <c r="AJ22" s="929"/>
    </row>
    <row r="23" spans="1:40" customFormat="1" ht="13.5" customHeight="1" x14ac:dyDescent="0.2">
      <c r="C23" s="928" t="s">
        <v>373</v>
      </c>
      <c r="D23" s="928"/>
      <c r="E23" s="928"/>
      <c r="F23" s="928"/>
      <c r="G23" s="928"/>
      <c r="H23" s="928"/>
      <c r="I23" s="928"/>
      <c r="J23" s="928"/>
      <c r="K23" s="928"/>
      <c r="L23" s="928"/>
      <c r="M23" s="928"/>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row>
    <row r="24" spans="1:40" customFormat="1" ht="13.5" customHeight="1" x14ac:dyDescent="0.2">
      <c r="C24" s="928"/>
      <c r="D24" s="928"/>
      <c r="E24" s="928"/>
      <c r="F24" s="928"/>
      <c r="G24" s="928"/>
      <c r="H24" s="928"/>
      <c r="I24" s="928"/>
      <c r="J24" s="928"/>
      <c r="K24" s="928"/>
      <c r="L24" s="928"/>
      <c r="M24" s="928"/>
      <c r="N24" s="929"/>
      <c r="O24" s="929"/>
      <c r="P24" s="929"/>
      <c r="Q24" s="929"/>
      <c r="R24" s="929"/>
      <c r="S24" s="929"/>
      <c r="T24" s="929"/>
      <c r="U24" s="929"/>
      <c r="V24" s="929"/>
      <c r="W24" s="929"/>
      <c r="X24" s="929"/>
      <c r="Y24" s="929"/>
      <c r="Z24" s="929"/>
      <c r="AA24" s="929"/>
      <c r="AB24" s="929"/>
      <c r="AC24" s="929"/>
      <c r="AD24" s="929"/>
      <c r="AE24" s="929"/>
      <c r="AF24" s="929"/>
      <c r="AG24" s="929"/>
      <c r="AH24" s="929"/>
      <c r="AI24" s="929"/>
      <c r="AJ24" s="929"/>
    </row>
    <row r="25" spans="1:40" customFormat="1" ht="13.5" customHeight="1" x14ac:dyDescent="0.2">
      <c r="C25" s="928" t="s">
        <v>374</v>
      </c>
      <c r="D25" s="928"/>
      <c r="E25" s="928"/>
      <c r="F25" s="928"/>
      <c r="G25" s="928"/>
      <c r="H25" s="928"/>
      <c r="I25" s="928"/>
      <c r="J25" s="928"/>
      <c r="K25" s="928"/>
      <c r="L25" s="928"/>
      <c r="M25" s="928"/>
      <c r="N25" s="929"/>
      <c r="O25" s="929"/>
      <c r="P25" s="929"/>
      <c r="Q25" s="929"/>
      <c r="R25" s="929"/>
      <c r="S25" s="929"/>
      <c r="T25" s="929"/>
      <c r="U25" s="929"/>
      <c r="V25" s="929"/>
      <c r="W25" s="929"/>
      <c r="X25" s="929"/>
      <c r="Y25" s="929"/>
      <c r="Z25" s="929"/>
      <c r="AA25" s="929"/>
      <c r="AB25" s="929"/>
      <c r="AC25" s="929"/>
      <c r="AD25" s="929"/>
      <c r="AE25" s="929"/>
      <c r="AF25" s="929"/>
      <c r="AG25" s="929"/>
      <c r="AH25" s="929"/>
      <c r="AI25" s="929"/>
      <c r="AJ25" s="929"/>
    </row>
    <row r="26" spans="1:40" customFormat="1" ht="13.5" customHeight="1" x14ac:dyDescent="0.2">
      <c r="C26" s="928"/>
      <c r="D26" s="928"/>
      <c r="E26" s="928"/>
      <c r="F26" s="928"/>
      <c r="G26" s="928"/>
      <c r="H26" s="928"/>
      <c r="I26" s="928"/>
      <c r="J26" s="928"/>
      <c r="K26" s="928"/>
      <c r="L26" s="928"/>
      <c r="M26" s="928"/>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row>
    <row r="27" spans="1:40" customFormat="1" ht="13.5" customHeight="1" x14ac:dyDescent="0.2">
      <c r="C27" s="928" t="s">
        <v>375</v>
      </c>
      <c r="D27" s="928"/>
      <c r="E27" s="928"/>
      <c r="F27" s="928"/>
      <c r="G27" s="928"/>
      <c r="H27" s="928"/>
      <c r="I27" s="928"/>
      <c r="J27" s="928"/>
      <c r="K27" s="928"/>
      <c r="L27" s="928"/>
      <c r="M27" s="928"/>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row>
    <row r="28" spans="1:40" ht="13.5" customHeight="1" x14ac:dyDescent="0.2">
      <c r="A28" s="1"/>
      <c r="B28" s="1"/>
      <c r="C28" s="928"/>
      <c r="D28" s="928"/>
      <c r="E28" s="928"/>
      <c r="F28" s="928"/>
      <c r="G28" s="928"/>
      <c r="H28" s="928"/>
      <c r="I28" s="928"/>
      <c r="J28" s="928"/>
      <c r="K28" s="928"/>
      <c r="L28" s="928"/>
      <c r="M28" s="928"/>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1"/>
      <c r="AL28" s="1"/>
    </row>
    <row r="29" spans="1:40" ht="13.5" customHeight="1" x14ac:dyDescent="0.2">
      <c r="A29" s="1"/>
      <c r="B29" s="1"/>
      <c r="C29" s="15"/>
      <c r="D29" s="15"/>
      <c r="E29" s="15"/>
      <c r="F29" s="15"/>
      <c r="G29" s="15"/>
      <c r="H29" s="15"/>
      <c r="I29" s="15"/>
      <c r="J29" s="15"/>
      <c r="K29" s="15"/>
      <c r="L29"/>
      <c r="M29"/>
      <c r="N29"/>
      <c r="O29"/>
      <c r="P29"/>
      <c r="Q29"/>
      <c r="R29"/>
      <c r="S29"/>
      <c r="T29"/>
      <c r="U29"/>
      <c r="V29"/>
      <c r="W29"/>
      <c r="X29"/>
      <c r="Y29"/>
      <c r="Z29"/>
      <c r="AA29"/>
      <c r="AB29"/>
      <c r="AC29"/>
      <c r="AD29"/>
      <c r="AE29"/>
      <c r="AF29"/>
      <c r="AG29"/>
      <c r="AH29"/>
      <c r="AI29"/>
      <c r="AJ29"/>
      <c r="AK29" s="1"/>
      <c r="AL29" s="1"/>
    </row>
    <row r="30" spans="1:40" ht="13.5" customHeight="1" x14ac:dyDescent="0.2">
      <c r="A30" s="1"/>
      <c r="B30" s="1"/>
      <c r="C30" s="945" t="s">
        <v>391</v>
      </c>
      <c r="D30" s="946"/>
      <c r="E30" s="946"/>
      <c r="F30" s="946"/>
      <c r="G30" s="946"/>
      <c r="H30" s="946"/>
      <c r="I30" s="947"/>
      <c r="J30" s="954"/>
      <c r="K30" s="955"/>
      <c r="L30" s="958" t="s">
        <v>392</v>
      </c>
      <c r="M30" s="958"/>
      <c r="N30" s="958"/>
      <c r="O30" s="958"/>
      <c r="P30" s="958"/>
      <c r="Q30" s="958"/>
      <c r="R30" s="958"/>
      <c r="S30" s="958"/>
      <c r="T30" s="958"/>
      <c r="U30" s="958"/>
      <c r="V30" s="959"/>
      <c r="W30" s="954"/>
      <c r="X30" s="955"/>
      <c r="Y30" s="958" t="s">
        <v>393</v>
      </c>
      <c r="Z30" s="958"/>
      <c r="AA30" s="958"/>
      <c r="AB30" s="958"/>
      <c r="AC30" s="958"/>
      <c r="AD30" s="958"/>
      <c r="AE30" s="958"/>
      <c r="AF30" s="958"/>
      <c r="AG30" s="958"/>
      <c r="AH30" s="958"/>
      <c r="AI30" s="958"/>
      <c r="AJ30" s="959"/>
      <c r="AK30" s="1"/>
      <c r="AL30" s="1"/>
    </row>
    <row r="31" spans="1:40" ht="13.5" customHeight="1" x14ac:dyDescent="0.2">
      <c r="A31" s="1"/>
      <c r="B31" s="1"/>
      <c r="C31" s="948"/>
      <c r="D31" s="949"/>
      <c r="E31" s="949"/>
      <c r="F31" s="949"/>
      <c r="G31" s="949"/>
      <c r="H31" s="949"/>
      <c r="I31" s="950"/>
      <c r="J31" s="956"/>
      <c r="K31" s="957"/>
      <c r="L31" s="960"/>
      <c r="M31" s="960"/>
      <c r="N31" s="960"/>
      <c r="O31" s="960"/>
      <c r="P31" s="960"/>
      <c r="Q31" s="960"/>
      <c r="R31" s="960"/>
      <c r="S31" s="960"/>
      <c r="T31" s="960"/>
      <c r="U31" s="960"/>
      <c r="V31" s="961"/>
      <c r="W31" s="956"/>
      <c r="X31" s="957"/>
      <c r="Y31" s="960"/>
      <c r="Z31" s="960"/>
      <c r="AA31" s="960"/>
      <c r="AB31" s="960"/>
      <c r="AC31" s="960"/>
      <c r="AD31" s="960"/>
      <c r="AE31" s="960"/>
      <c r="AF31" s="960"/>
      <c r="AG31" s="960"/>
      <c r="AH31" s="960"/>
      <c r="AI31" s="960"/>
      <c r="AJ31" s="961"/>
      <c r="AK31" s="1"/>
      <c r="AL31" s="1"/>
    </row>
    <row r="32" spans="1:40" ht="13.5" customHeight="1" x14ac:dyDescent="0.2">
      <c r="A32" s="1"/>
      <c r="B32" s="1"/>
      <c r="C32" s="948"/>
      <c r="D32" s="949"/>
      <c r="E32" s="949"/>
      <c r="F32" s="949"/>
      <c r="G32" s="949"/>
      <c r="H32" s="949"/>
      <c r="I32" s="950"/>
      <c r="J32" s="954"/>
      <c r="K32" s="955"/>
      <c r="L32" s="958" t="s">
        <v>394</v>
      </c>
      <c r="M32" s="958"/>
      <c r="N32" s="958"/>
      <c r="O32" s="958"/>
      <c r="P32" s="958"/>
      <c r="Q32" s="958"/>
      <c r="R32" s="958"/>
      <c r="S32" s="958"/>
      <c r="T32" s="958"/>
      <c r="U32" s="958"/>
      <c r="V32" s="959"/>
      <c r="W32" s="954"/>
      <c r="X32" s="955"/>
      <c r="Y32" s="958" t="s">
        <v>395</v>
      </c>
      <c r="Z32" s="958"/>
      <c r="AA32" s="958"/>
      <c r="AB32" s="958"/>
      <c r="AC32" s="958"/>
      <c r="AD32" s="958"/>
      <c r="AE32" s="958"/>
      <c r="AF32" s="958"/>
      <c r="AG32" s="958"/>
      <c r="AH32" s="958"/>
      <c r="AI32" s="958"/>
      <c r="AJ32" s="959"/>
      <c r="AK32" s="1"/>
      <c r="AL32" s="1"/>
    </row>
    <row r="33" spans="1:38" ht="13.5" customHeight="1" x14ac:dyDescent="0.2">
      <c r="A33" s="1"/>
      <c r="B33" s="1"/>
      <c r="C33" s="951"/>
      <c r="D33" s="952"/>
      <c r="E33" s="952"/>
      <c r="F33" s="952"/>
      <c r="G33" s="952"/>
      <c r="H33" s="952"/>
      <c r="I33" s="953"/>
      <c r="J33" s="956"/>
      <c r="K33" s="957"/>
      <c r="L33" s="960"/>
      <c r="M33" s="960"/>
      <c r="N33" s="960"/>
      <c r="O33" s="960"/>
      <c r="P33" s="960"/>
      <c r="Q33" s="960"/>
      <c r="R33" s="960"/>
      <c r="S33" s="960"/>
      <c r="T33" s="960"/>
      <c r="U33" s="960"/>
      <c r="V33" s="961"/>
      <c r="W33" s="956"/>
      <c r="X33" s="957"/>
      <c r="Y33" s="960"/>
      <c r="Z33" s="960"/>
      <c r="AA33" s="960"/>
      <c r="AB33" s="960"/>
      <c r="AC33" s="960"/>
      <c r="AD33" s="960"/>
      <c r="AE33" s="960"/>
      <c r="AF33" s="960"/>
      <c r="AG33" s="960"/>
      <c r="AH33" s="960"/>
      <c r="AI33" s="960"/>
      <c r="AJ33" s="961"/>
      <c r="AK33" s="1"/>
      <c r="AL33" s="1"/>
    </row>
    <row r="34" spans="1:38" ht="13.5" customHeight="1" x14ac:dyDescent="0.2">
      <c r="A34" s="1"/>
      <c r="B34" s="1"/>
      <c r="C34" s="148"/>
      <c r="D34" s="148"/>
      <c r="E34" s="148"/>
      <c r="F34" s="148"/>
      <c r="G34" s="148"/>
      <c r="H34" s="148"/>
      <c r="I34" s="148"/>
      <c r="J34" s="149"/>
      <c r="K34" s="149"/>
      <c r="L34" s="149"/>
      <c r="M34" s="149"/>
      <c r="N34" s="149"/>
      <c r="O34" s="149"/>
      <c r="P34" s="149"/>
      <c r="Q34" s="149"/>
      <c r="R34" s="148"/>
      <c r="S34" s="148"/>
      <c r="T34" s="148"/>
      <c r="U34" s="148"/>
      <c r="V34" s="148"/>
      <c r="W34" s="148"/>
      <c r="X34" s="148"/>
      <c r="Y34" s="148"/>
      <c r="Z34" s="1"/>
      <c r="AA34" s="1"/>
      <c r="AB34" s="1"/>
      <c r="AC34" s="1"/>
      <c r="AD34" s="1"/>
      <c r="AE34" s="1"/>
      <c r="AF34" s="1"/>
      <c r="AG34" s="1"/>
      <c r="AH34" s="1"/>
      <c r="AI34" s="1"/>
      <c r="AJ34" s="1"/>
      <c r="AK34" s="1"/>
      <c r="AL34" s="1"/>
    </row>
    <row r="35" spans="1:38" ht="13.5" customHeight="1" x14ac:dyDescent="0.2">
      <c r="A35" s="1"/>
      <c r="B35" s="1"/>
      <c r="C35" s="962"/>
      <c r="D35" s="962"/>
      <c r="E35" s="962"/>
      <c r="F35" s="962"/>
      <c r="G35" s="962"/>
      <c r="H35" s="962"/>
      <c r="I35" s="962"/>
      <c r="J35" s="962" t="s">
        <v>396</v>
      </c>
      <c r="K35" s="962"/>
      <c r="L35" s="962"/>
      <c r="M35" s="962"/>
      <c r="N35" s="962"/>
      <c r="O35" s="962"/>
      <c r="P35" s="962"/>
      <c r="Q35" s="962"/>
      <c r="R35" s="962"/>
      <c r="S35" s="962"/>
      <c r="T35" s="962"/>
      <c r="U35" s="962"/>
      <c r="V35" s="962"/>
      <c r="W35" s="963" t="s">
        <v>397</v>
      </c>
      <c r="X35" s="963"/>
      <c r="Y35" s="963"/>
      <c r="Z35" s="963"/>
      <c r="AA35" s="963"/>
      <c r="AB35" s="963"/>
      <c r="AC35" s="963"/>
      <c r="AD35" s="963"/>
      <c r="AE35" s="963"/>
      <c r="AF35" s="963"/>
      <c r="AG35" s="963"/>
      <c r="AH35" s="963"/>
      <c r="AI35" s="963"/>
      <c r="AJ35" s="963"/>
      <c r="AK35" s="1"/>
      <c r="AL35" s="1"/>
    </row>
    <row r="36" spans="1:38" ht="13.5" customHeight="1" x14ac:dyDescent="0.2">
      <c r="A36" s="1"/>
      <c r="B36" s="1"/>
      <c r="C36" s="962"/>
      <c r="D36" s="962"/>
      <c r="E36" s="962"/>
      <c r="F36" s="962"/>
      <c r="G36" s="962"/>
      <c r="H36" s="962"/>
      <c r="I36" s="962"/>
      <c r="J36" s="962"/>
      <c r="K36" s="962"/>
      <c r="L36" s="962"/>
      <c r="M36" s="962"/>
      <c r="N36" s="962"/>
      <c r="O36" s="962"/>
      <c r="P36" s="962"/>
      <c r="Q36" s="962"/>
      <c r="R36" s="962"/>
      <c r="S36" s="962"/>
      <c r="T36" s="962"/>
      <c r="U36" s="962"/>
      <c r="V36" s="962"/>
      <c r="W36" s="963"/>
      <c r="X36" s="963"/>
      <c r="Y36" s="963"/>
      <c r="Z36" s="963"/>
      <c r="AA36" s="963"/>
      <c r="AB36" s="963"/>
      <c r="AC36" s="963"/>
      <c r="AD36" s="963"/>
      <c r="AE36" s="963"/>
      <c r="AF36" s="963"/>
      <c r="AG36" s="963"/>
      <c r="AH36" s="963"/>
      <c r="AI36" s="963"/>
      <c r="AJ36" s="963"/>
      <c r="AK36" s="1"/>
      <c r="AL36" s="1"/>
    </row>
    <row r="37" spans="1:38" ht="13.5" customHeight="1" x14ac:dyDescent="0.2">
      <c r="A37" s="1"/>
      <c r="B37" s="1"/>
      <c r="C37" s="945" t="s">
        <v>398</v>
      </c>
      <c r="D37" s="946"/>
      <c r="E37" s="946"/>
      <c r="F37" s="946"/>
      <c r="G37" s="946"/>
      <c r="H37" s="946"/>
      <c r="I37" s="947"/>
      <c r="J37" s="964"/>
      <c r="K37" s="964"/>
      <c r="L37" s="964"/>
      <c r="M37" s="964"/>
      <c r="N37" s="964"/>
      <c r="O37" s="964"/>
      <c r="P37" s="964"/>
      <c r="Q37" s="964"/>
      <c r="R37" s="964"/>
      <c r="S37" s="964"/>
      <c r="T37" s="964"/>
      <c r="U37" s="964"/>
      <c r="V37" s="964"/>
      <c r="W37" s="965"/>
      <c r="X37" s="965"/>
      <c r="Y37" s="965"/>
      <c r="Z37" s="965"/>
      <c r="AA37" s="965"/>
      <c r="AB37" s="965"/>
      <c r="AC37" s="965"/>
      <c r="AD37" s="965"/>
      <c r="AE37" s="965"/>
      <c r="AF37" s="965"/>
      <c r="AG37" s="965"/>
      <c r="AH37" s="965"/>
      <c r="AI37" s="965"/>
      <c r="AJ37" s="965"/>
      <c r="AK37" s="1"/>
      <c r="AL37" s="1"/>
    </row>
    <row r="38" spans="1:38" ht="13.5" customHeight="1" x14ac:dyDescent="0.2">
      <c r="A38" s="1"/>
      <c r="B38" s="1"/>
      <c r="C38" s="948"/>
      <c r="D38" s="949"/>
      <c r="E38" s="949"/>
      <c r="F38" s="949"/>
      <c r="G38" s="949"/>
      <c r="H38" s="949"/>
      <c r="I38" s="950"/>
      <c r="J38" s="964"/>
      <c r="K38" s="964"/>
      <c r="L38" s="964"/>
      <c r="M38" s="964"/>
      <c r="N38" s="964"/>
      <c r="O38" s="964"/>
      <c r="P38" s="964"/>
      <c r="Q38" s="964"/>
      <c r="R38" s="964"/>
      <c r="S38" s="964"/>
      <c r="T38" s="964"/>
      <c r="U38" s="964"/>
      <c r="V38" s="964"/>
      <c r="W38" s="965"/>
      <c r="X38" s="965"/>
      <c r="Y38" s="965"/>
      <c r="Z38" s="965"/>
      <c r="AA38" s="965"/>
      <c r="AB38" s="965"/>
      <c r="AC38" s="965"/>
      <c r="AD38" s="965"/>
      <c r="AE38" s="965"/>
      <c r="AF38" s="965"/>
      <c r="AG38" s="965"/>
      <c r="AH38" s="965"/>
      <c r="AI38" s="965"/>
      <c r="AJ38" s="965"/>
      <c r="AK38" s="1"/>
      <c r="AL38" s="1"/>
    </row>
    <row r="39" spans="1:38" ht="13.5" customHeight="1" x14ac:dyDescent="0.2">
      <c r="A39" s="1"/>
      <c r="B39" s="1"/>
      <c r="C39" s="948"/>
      <c r="D39" s="949"/>
      <c r="E39" s="949"/>
      <c r="F39" s="949"/>
      <c r="G39" s="949"/>
      <c r="H39" s="949"/>
      <c r="I39" s="950"/>
      <c r="J39" s="964"/>
      <c r="K39" s="964"/>
      <c r="L39" s="964"/>
      <c r="M39" s="964"/>
      <c r="N39" s="964"/>
      <c r="O39" s="964"/>
      <c r="P39" s="964"/>
      <c r="Q39" s="964"/>
      <c r="R39" s="964"/>
      <c r="S39" s="964"/>
      <c r="T39" s="964"/>
      <c r="U39" s="964"/>
      <c r="V39" s="964"/>
      <c r="W39" s="965"/>
      <c r="X39" s="965"/>
      <c r="Y39" s="965"/>
      <c r="Z39" s="965"/>
      <c r="AA39" s="965"/>
      <c r="AB39" s="965"/>
      <c r="AC39" s="965"/>
      <c r="AD39" s="965"/>
      <c r="AE39" s="965"/>
      <c r="AF39" s="965"/>
      <c r="AG39" s="965"/>
      <c r="AH39" s="965"/>
      <c r="AI39" s="965"/>
      <c r="AJ39" s="965"/>
      <c r="AK39" s="1"/>
      <c r="AL39" s="1"/>
    </row>
    <row r="40" spans="1:38" ht="13.5" customHeight="1" x14ac:dyDescent="0.2">
      <c r="A40" s="1"/>
      <c r="B40" s="1"/>
      <c r="C40" s="948"/>
      <c r="D40" s="949"/>
      <c r="E40" s="949"/>
      <c r="F40" s="949"/>
      <c r="G40" s="949"/>
      <c r="H40" s="949"/>
      <c r="I40" s="950"/>
      <c r="J40" s="964"/>
      <c r="K40" s="964"/>
      <c r="L40" s="964"/>
      <c r="M40" s="964"/>
      <c r="N40" s="964"/>
      <c r="O40" s="964"/>
      <c r="P40" s="964"/>
      <c r="Q40" s="964"/>
      <c r="R40" s="964"/>
      <c r="S40" s="964"/>
      <c r="T40" s="964"/>
      <c r="U40" s="964"/>
      <c r="V40" s="964"/>
      <c r="W40" s="965"/>
      <c r="X40" s="965"/>
      <c r="Y40" s="965"/>
      <c r="Z40" s="965"/>
      <c r="AA40" s="965"/>
      <c r="AB40" s="965"/>
      <c r="AC40" s="965"/>
      <c r="AD40" s="965"/>
      <c r="AE40" s="965"/>
      <c r="AF40" s="965"/>
      <c r="AG40" s="965"/>
      <c r="AH40" s="965"/>
      <c r="AI40" s="965"/>
      <c r="AJ40" s="965"/>
      <c r="AK40" s="1"/>
      <c r="AL40" s="1"/>
    </row>
    <row r="41" spans="1:38" ht="13.5" customHeight="1" x14ac:dyDescent="0.2">
      <c r="A41" s="1"/>
      <c r="B41" s="1"/>
      <c r="C41" s="948"/>
      <c r="D41" s="949"/>
      <c r="E41" s="949"/>
      <c r="F41" s="949"/>
      <c r="G41" s="949"/>
      <c r="H41" s="949"/>
      <c r="I41" s="950"/>
      <c r="J41" s="964"/>
      <c r="K41" s="964"/>
      <c r="L41" s="964"/>
      <c r="M41" s="964"/>
      <c r="N41" s="964"/>
      <c r="O41" s="964"/>
      <c r="P41" s="964"/>
      <c r="Q41" s="964"/>
      <c r="R41" s="964"/>
      <c r="S41" s="964"/>
      <c r="T41" s="964"/>
      <c r="U41" s="964"/>
      <c r="V41" s="964"/>
      <c r="W41" s="965"/>
      <c r="X41" s="965"/>
      <c r="Y41" s="965"/>
      <c r="Z41" s="965"/>
      <c r="AA41" s="965"/>
      <c r="AB41" s="965"/>
      <c r="AC41" s="965"/>
      <c r="AD41" s="965"/>
      <c r="AE41" s="965"/>
      <c r="AF41" s="965"/>
      <c r="AG41" s="965"/>
      <c r="AH41" s="965"/>
      <c r="AI41" s="965"/>
      <c r="AJ41" s="965"/>
      <c r="AK41" s="1"/>
      <c r="AL41" s="1"/>
    </row>
    <row r="42" spans="1:38" ht="13.5" customHeight="1" x14ac:dyDescent="0.2">
      <c r="A42" s="1"/>
      <c r="B42" s="1"/>
      <c r="C42" s="948"/>
      <c r="D42" s="949"/>
      <c r="E42" s="949"/>
      <c r="F42" s="949"/>
      <c r="G42" s="949"/>
      <c r="H42" s="949"/>
      <c r="I42" s="950"/>
      <c r="J42" s="964"/>
      <c r="K42" s="964"/>
      <c r="L42" s="964"/>
      <c r="M42" s="964"/>
      <c r="N42" s="964"/>
      <c r="O42" s="964"/>
      <c r="P42" s="964"/>
      <c r="Q42" s="964"/>
      <c r="R42" s="964"/>
      <c r="S42" s="964"/>
      <c r="T42" s="964"/>
      <c r="U42" s="964"/>
      <c r="V42" s="964"/>
      <c r="W42" s="965"/>
      <c r="X42" s="965"/>
      <c r="Y42" s="965"/>
      <c r="Z42" s="965"/>
      <c r="AA42" s="965"/>
      <c r="AB42" s="965"/>
      <c r="AC42" s="965"/>
      <c r="AD42" s="965"/>
      <c r="AE42" s="965"/>
      <c r="AF42" s="965"/>
      <c r="AG42" s="965"/>
      <c r="AH42" s="965"/>
      <c r="AI42" s="965"/>
      <c r="AJ42" s="965"/>
      <c r="AK42" s="1"/>
      <c r="AL42" s="1"/>
    </row>
    <row r="43" spans="1:38" ht="13.5" customHeight="1" x14ac:dyDescent="0.2">
      <c r="A43" s="1"/>
      <c r="B43" s="1"/>
      <c r="C43" s="948"/>
      <c r="D43" s="949"/>
      <c r="E43" s="949"/>
      <c r="F43" s="949"/>
      <c r="G43" s="949"/>
      <c r="H43" s="949"/>
      <c r="I43" s="950"/>
      <c r="J43" s="964"/>
      <c r="K43" s="964"/>
      <c r="L43" s="964"/>
      <c r="M43" s="964"/>
      <c r="N43" s="964"/>
      <c r="O43" s="964"/>
      <c r="P43" s="964"/>
      <c r="Q43" s="964"/>
      <c r="R43" s="964"/>
      <c r="S43" s="964"/>
      <c r="T43" s="964"/>
      <c r="U43" s="964"/>
      <c r="V43" s="964"/>
      <c r="W43" s="965"/>
      <c r="X43" s="965"/>
      <c r="Y43" s="965"/>
      <c r="Z43" s="965"/>
      <c r="AA43" s="965"/>
      <c r="AB43" s="965"/>
      <c r="AC43" s="965"/>
      <c r="AD43" s="965"/>
      <c r="AE43" s="965"/>
      <c r="AF43" s="965"/>
      <c r="AG43" s="965"/>
      <c r="AH43" s="965"/>
      <c r="AI43" s="965"/>
      <c r="AJ43" s="965"/>
      <c r="AK43" s="1"/>
      <c r="AL43" s="1"/>
    </row>
    <row r="44" spans="1:38" ht="13.5" customHeight="1" x14ac:dyDescent="0.2">
      <c r="A44" s="1"/>
      <c r="B44" s="1"/>
      <c r="C44" s="951"/>
      <c r="D44" s="952"/>
      <c r="E44" s="952"/>
      <c r="F44" s="952"/>
      <c r="G44" s="952"/>
      <c r="H44" s="952"/>
      <c r="I44" s="953"/>
      <c r="J44" s="964"/>
      <c r="K44" s="964"/>
      <c r="L44" s="964"/>
      <c r="M44" s="964"/>
      <c r="N44" s="964"/>
      <c r="O44" s="964"/>
      <c r="P44" s="964"/>
      <c r="Q44" s="964"/>
      <c r="R44" s="964"/>
      <c r="S44" s="964"/>
      <c r="T44" s="964"/>
      <c r="U44" s="964"/>
      <c r="V44" s="964"/>
      <c r="W44" s="965"/>
      <c r="X44" s="965"/>
      <c r="Y44" s="965"/>
      <c r="Z44" s="965"/>
      <c r="AA44" s="965"/>
      <c r="AB44" s="965"/>
      <c r="AC44" s="965"/>
      <c r="AD44" s="965"/>
      <c r="AE44" s="965"/>
      <c r="AF44" s="965"/>
      <c r="AG44" s="965"/>
      <c r="AH44" s="965"/>
      <c r="AI44" s="965"/>
      <c r="AJ44" s="965"/>
      <c r="AK44" s="1"/>
      <c r="AL44" s="1"/>
    </row>
    <row r="45" spans="1:38" ht="13.5" customHeight="1" x14ac:dyDescent="0.2">
      <c r="A45" s="1"/>
      <c r="B45" s="1"/>
      <c r="C45" s="945" t="s">
        <v>399</v>
      </c>
      <c r="D45" s="946"/>
      <c r="E45" s="946"/>
      <c r="F45" s="946"/>
      <c r="G45" s="946"/>
      <c r="H45" s="946"/>
      <c r="I45" s="947"/>
      <c r="J45" s="966"/>
      <c r="K45" s="966"/>
      <c r="L45" s="966"/>
      <c r="M45" s="966"/>
      <c r="N45" s="966"/>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1"/>
      <c r="AL45" s="1"/>
    </row>
    <row r="46" spans="1:38" ht="13.5" customHeight="1" x14ac:dyDescent="0.2">
      <c r="A46" s="1"/>
      <c r="B46" s="1"/>
      <c r="C46" s="948"/>
      <c r="D46" s="949"/>
      <c r="E46" s="949"/>
      <c r="F46" s="949"/>
      <c r="G46" s="949"/>
      <c r="H46" s="949"/>
      <c r="I46" s="950"/>
      <c r="J46" s="967"/>
      <c r="K46" s="967"/>
      <c r="L46" s="967"/>
      <c r="M46" s="967"/>
      <c r="N46" s="967"/>
      <c r="O46" s="967"/>
      <c r="P46" s="967"/>
      <c r="Q46" s="967"/>
      <c r="R46" s="967"/>
      <c r="S46" s="967"/>
      <c r="T46" s="967"/>
      <c r="U46" s="967"/>
      <c r="V46" s="967"/>
      <c r="W46" s="967"/>
      <c r="X46" s="967"/>
      <c r="Y46" s="967"/>
      <c r="Z46" s="967"/>
      <c r="AA46" s="967"/>
      <c r="AB46" s="967"/>
      <c r="AC46" s="967"/>
      <c r="AD46" s="967"/>
      <c r="AE46" s="967"/>
      <c r="AF46" s="967"/>
      <c r="AG46" s="967"/>
      <c r="AH46" s="967"/>
      <c r="AI46" s="967"/>
      <c r="AJ46" s="967"/>
      <c r="AK46" s="1"/>
      <c r="AL46" s="1"/>
    </row>
    <row r="47" spans="1:38" ht="13.5" customHeight="1" x14ac:dyDescent="0.2">
      <c r="A47" s="1"/>
      <c r="B47" s="1"/>
      <c r="C47" s="948"/>
      <c r="D47" s="949"/>
      <c r="E47" s="949"/>
      <c r="F47" s="949"/>
      <c r="G47" s="949"/>
      <c r="H47" s="949"/>
      <c r="I47" s="950"/>
      <c r="J47" s="967"/>
      <c r="K47" s="967"/>
      <c r="L47" s="967"/>
      <c r="M47" s="967"/>
      <c r="N47" s="967"/>
      <c r="O47" s="967"/>
      <c r="P47" s="967"/>
      <c r="Q47" s="967"/>
      <c r="R47" s="967"/>
      <c r="S47" s="967"/>
      <c r="T47" s="967"/>
      <c r="U47" s="967"/>
      <c r="V47" s="967"/>
      <c r="W47" s="967"/>
      <c r="X47" s="967"/>
      <c r="Y47" s="967"/>
      <c r="Z47" s="967"/>
      <c r="AA47" s="967"/>
      <c r="AB47" s="967"/>
      <c r="AC47" s="967"/>
      <c r="AD47" s="967"/>
      <c r="AE47" s="967"/>
      <c r="AF47" s="967"/>
      <c r="AG47" s="967"/>
      <c r="AH47" s="967"/>
      <c r="AI47" s="967"/>
      <c r="AJ47" s="967"/>
      <c r="AK47" s="1"/>
      <c r="AL47" s="1"/>
    </row>
    <row r="48" spans="1:38" ht="13.5" customHeight="1" x14ac:dyDescent="0.2">
      <c r="A48" s="1"/>
      <c r="B48" s="1"/>
      <c r="C48" s="951"/>
      <c r="D48" s="952"/>
      <c r="E48" s="952"/>
      <c r="F48" s="952"/>
      <c r="G48" s="952"/>
      <c r="H48" s="952"/>
      <c r="I48" s="953"/>
      <c r="J48" s="968"/>
      <c r="K48" s="968"/>
      <c r="L48" s="968"/>
      <c r="M48" s="968"/>
      <c r="N48" s="968"/>
      <c r="O48" s="968"/>
      <c r="P48" s="968"/>
      <c r="Q48" s="968"/>
      <c r="R48" s="968"/>
      <c r="S48" s="968"/>
      <c r="T48" s="968"/>
      <c r="U48" s="968"/>
      <c r="V48" s="968"/>
      <c r="W48" s="968"/>
      <c r="X48" s="968"/>
      <c r="Y48" s="968"/>
      <c r="Z48" s="968"/>
      <c r="AA48" s="968"/>
      <c r="AB48" s="968"/>
      <c r="AC48" s="968"/>
      <c r="AD48" s="968"/>
      <c r="AE48" s="968"/>
      <c r="AF48" s="968"/>
      <c r="AG48" s="968"/>
      <c r="AH48" s="968"/>
      <c r="AI48" s="968"/>
      <c r="AJ48" s="968"/>
      <c r="AK48" s="1"/>
      <c r="AL48" s="1"/>
    </row>
    <row r="49" spans="1:40" ht="13.5" customHeight="1" x14ac:dyDescent="0.2">
      <c r="A49" s="1"/>
      <c r="B49" s="1"/>
      <c r="C49" s="1"/>
      <c r="D49" s="1" t="s">
        <v>356</v>
      </c>
      <c r="E49" s="1" t="s">
        <v>400</v>
      </c>
      <c r="F49" s="1"/>
      <c r="G49" s="1"/>
      <c r="H49" s="1"/>
      <c r="I49" s="1"/>
      <c r="J49" s="150"/>
      <c r="K49" s="150"/>
      <c r="L49" s="150"/>
      <c r="M49" s="150"/>
      <c r="N49" s="150"/>
      <c r="O49" s="150"/>
      <c r="P49" s="150"/>
      <c r="Q49" s="150"/>
      <c r="R49" s="1"/>
      <c r="S49" s="1"/>
      <c r="T49" s="1"/>
      <c r="U49" s="1"/>
      <c r="V49" s="1"/>
      <c r="W49" s="1"/>
      <c r="X49" s="1"/>
      <c r="Y49" s="1"/>
      <c r="Z49" s="1"/>
      <c r="AA49" s="1"/>
      <c r="AB49" s="1"/>
      <c r="AC49" s="1"/>
      <c r="AD49" s="1"/>
      <c r="AE49" s="1"/>
      <c r="AF49" s="1"/>
      <c r="AG49" s="1"/>
      <c r="AH49" s="1"/>
      <c r="AI49" s="1"/>
      <c r="AJ49" s="1"/>
      <c r="AK49" s="1"/>
      <c r="AL49" s="1"/>
    </row>
    <row r="50" spans="1:40" ht="13.5" customHeight="1" x14ac:dyDescent="0.2">
      <c r="A50" s="1"/>
      <c r="B50" s="1"/>
      <c r="C50" s="150"/>
      <c r="D50" s="1"/>
      <c r="E50" s="1"/>
      <c r="F50" s="1"/>
      <c r="G50" s="1"/>
      <c r="H50" s="1"/>
      <c r="I50" s="1"/>
      <c r="J50" s="150"/>
      <c r="K50" s="150"/>
      <c r="L50" s="150"/>
      <c r="M50" s="150"/>
      <c r="N50" s="150"/>
      <c r="O50" s="150"/>
      <c r="P50" s="150"/>
      <c r="Q50" s="150"/>
      <c r="R50" s="150"/>
      <c r="S50" s="1"/>
      <c r="T50" s="1"/>
      <c r="U50" s="1"/>
      <c r="V50" s="1"/>
      <c r="W50" s="1"/>
      <c r="X50" s="1"/>
      <c r="Y50" s="1"/>
      <c r="Z50" s="1"/>
      <c r="AA50" s="1"/>
      <c r="AB50" s="1"/>
      <c r="AC50" s="1"/>
      <c r="AD50" s="1"/>
      <c r="AE50" s="1"/>
      <c r="AF50" s="1"/>
      <c r="AG50" s="1"/>
      <c r="AH50" s="1"/>
      <c r="AI50" s="1"/>
      <c r="AJ50" s="1"/>
      <c r="AK50" s="1"/>
      <c r="AL50" s="1"/>
    </row>
    <row r="51" spans="1:40" ht="13.5" customHeight="1" x14ac:dyDescent="0.2">
      <c r="A51" s="1"/>
      <c r="B51"/>
      <c r="C51" s="6" t="s">
        <v>381</v>
      </c>
      <c r="D51" s="6"/>
      <c r="E51" s="6"/>
      <c r="F51" s="6"/>
      <c r="G51" s="6"/>
      <c r="H51" s="6"/>
      <c r="I51" s="6"/>
      <c r="J51" s="6"/>
      <c r="K51" s="6"/>
      <c r="L51" s="6"/>
      <c r="M51" s="6"/>
      <c r="N51" s="6"/>
      <c r="O51" s="6"/>
      <c r="P51" s="6"/>
      <c r="Q51" s="6"/>
      <c r="R51" s="6"/>
      <c r="S51" s="6"/>
      <c r="T51" s="6"/>
      <c r="U51" s="6"/>
      <c r="V51" s="6"/>
      <c r="W51" s="6"/>
      <c r="X51" s="6"/>
      <c r="Y51" s="6"/>
      <c r="Z51" s="6"/>
      <c r="AB51" s="6"/>
      <c r="AC51" s="6"/>
      <c r="AD51" s="6"/>
      <c r="AE51" s="6"/>
      <c r="AF51" s="6"/>
      <c r="AG51" s="6"/>
      <c r="AH51" s="6"/>
      <c r="AI51" s="6"/>
      <c r="AJ51"/>
      <c r="AK51" s="1"/>
      <c r="AL51" s="1"/>
    </row>
    <row r="52" spans="1:40" ht="13.5" customHeight="1" x14ac:dyDescent="0.2">
      <c r="A52" s="1"/>
      <c r="B52"/>
      <c r="C52" s="928" t="s">
        <v>372</v>
      </c>
      <c r="D52" s="928"/>
      <c r="E52" s="928"/>
      <c r="F52" s="928"/>
      <c r="G52" s="929"/>
      <c r="H52" s="929"/>
      <c r="I52" s="929"/>
      <c r="J52" s="929"/>
      <c r="K52" s="929"/>
      <c r="L52" s="929"/>
      <c r="M52" s="929"/>
      <c r="N52" s="929"/>
      <c r="O52" s="929"/>
      <c r="P52" s="929"/>
      <c r="Q52" s="929"/>
      <c r="R52" s="929"/>
      <c r="S52" s="929"/>
      <c r="T52" s="929"/>
      <c r="U52" s="929"/>
      <c r="V52" s="929"/>
      <c r="W52" s="928" t="s">
        <v>146</v>
      </c>
      <c r="X52" s="928"/>
      <c r="Y52" s="928"/>
      <c r="Z52" s="928"/>
      <c r="AA52" s="929"/>
      <c r="AB52" s="929"/>
      <c r="AC52" s="929"/>
      <c r="AD52" s="929"/>
      <c r="AE52" s="929"/>
      <c r="AF52" s="929"/>
      <c r="AG52" s="929"/>
      <c r="AH52" s="929"/>
      <c r="AI52" s="929"/>
      <c r="AJ52" s="929"/>
      <c r="AK52" s="1"/>
      <c r="AL52" s="1"/>
    </row>
    <row r="53" spans="1:40" ht="13.5" customHeight="1" x14ac:dyDescent="0.2">
      <c r="A53" s="1"/>
      <c r="B53"/>
      <c r="C53" s="928"/>
      <c r="D53" s="928"/>
      <c r="E53" s="928"/>
      <c r="F53" s="928"/>
      <c r="G53" s="929"/>
      <c r="H53" s="929"/>
      <c r="I53" s="929"/>
      <c r="J53" s="929"/>
      <c r="K53" s="929"/>
      <c r="L53" s="929"/>
      <c r="M53" s="929"/>
      <c r="N53" s="929"/>
      <c r="O53" s="929"/>
      <c r="P53" s="929"/>
      <c r="Q53" s="929"/>
      <c r="R53" s="929"/>
      <c r="S53" s="929"/>
      <c r="T53" s="929"/>
      <c r="U53" s="929"/>
      <c r="V53" s="929"/>
      <c r="W53" s="928"/>
      <c r="X53" s="928"/>
      <c r="Y53" s="928"/>
      <c r="Z53" s="928"/>
      <c r="AA53" s="929"/>
      <c r="AB53" s="929"/>
      <c r="AC53" s="929"/>
      <c r="AD53" s="929"/>
      <c r="AE53" s="929"/>
      <c r="AF53" s="929"/>
      <c r="AG53" s="929"/>
      <c r="AH53" s="929"/>
      <c r="AI53" s="929"/>
      <c r="AJ53" s="929"/>
      <c r="AK53" s="1"/>
      <c r="AL53" s="1"/>
    </row>
    <row r="54" spans="1:40" ht="20" customHeight="1" x14ac:dyDescent="0.2">
      <c r="A54" s="1"/>
      <c r="B54"/>
      <c r="C54" s="933" t="s">
        <v>382</v>
      </c>
      <c r="D54" s="933"/>
      <c r="E54" s="933"/>
      <c r="F54" s="933"/>
      <c r="G54" s="25" t="s">
        <v>141</v>
      </c>
      <c r="H54" s="939"/>
      <c r="I54" s="940"/>
      <c r="J54" s="940"/>
      <c r="K54" s="941"/>
      <c r="L54" s="26" t="s">
        <v>140</v>
      </c>
      <c r="M54" s="939"/>
      <c r="N54" s="940"/>
      <c r="O54" s="940"/>
      <c r="P54" s="940"/>
      <c r="Q54" s="940"/>
      <c r="R54" s="941"/>
      <c r="S54" s="942"/>
      <c r="T54" s="935"/>
      <c r="U54" s="935"/>
      <c r="V54" s="935"/>
      <c r="W54" s="935"/>
      <c r="X54" s="935"/>
      <c r="Y54" s="935"/>
      <c r="Z54" s="935"/>
      <c r="AA54" s="935"/>
      <c r="AB54" s="935"/>
      <c r="AC54" s="935"/>
      <c r="AD54" s="935"/>
      <c r="AE54" s="935"/>
      <c r="AF54" s="935"/>
      <c r="AG54" s="935"/>
      <c r="AH54" s="935"/>
      <c r="AI54" s="935"/>
      <c r="AJ54" s="935"/>
      <c r="AK54" s="1"/>
      <c r="AL54" s="1"/>
    </row>
    <row r="55" spans="1:40" s="6" customFormat="1" ht="13.5" customHeight="1" x14ac:dyDescent="0.2">
      <c r="A55" s="3"/>
      <c r="B55"/>
      <c r="C55" s="933"/>
      <c r="D55" s="933"/>
      <c r="E55" s="933"/>
      <c r="F55" s="933"/>
      <c r="G55" s="936"/>
      <c r="H55" s="936"/>
      <c r="I55" s="936"/>
      <c r="J55" s="936"/>
      <c r="K55" s="936"/>
      <c r="L55" s="936"/>
      <c r="M55" s="936"/>
      <c r="N55" s="936"/>
      <c r="O55" s="936"/>
      <c r="P55" s="936"/>
      <c r="Q55" s="936"/>
      <c r="R55" s="936"/>
      <c r="S55" s="936"/>
      <c r="T55" s="936"/>
      <c r="U55" s="936"/>
      <c r="V55" s="936"/>
      <c r="W55" s="936"/>
      <c r="X55" s="936"/>
      <c r="Y55" s="936"/>
      <c r="Z55" s="936"/>
      <c r="AA55" s="936"/>
      <c r="AB55" s="936"/>
      <c r="AC55" s="936"/>
      <c r="AD55" s="936"/>
      <c r="AE55" s="936"/>
      <c r="AF55" s="936"/>
      <c r="AG55" s="936"/>
      <c r="AH55" s="936"/>
      <c r="AI55" s="936"/>
      <c r="AJ55" s="936"/>
      <c r="AK55" s="3"/>
      <c r="AL55" s="3"/>
      <c r="AM55" s="8"/>
      <c r="AN55" s="8"/>
    </row>
    <row r="56" spans="1:40" s="6" customFormat="1" ht="13.5" customHeight="1" x14ac:dyDescent="0.2">
      <c r="A56" s="3"/>
      <c r="B56"/>
      <c r="C56" s="933"/>
      <c r="D56" s="933"/>
      <c r="E56" s="933"/>
      <c r="F56" s="933"/>
      <c r="G56" s="929"/>
      <c r="H56" s="929"/>
      <c r="I56" s="929"/>
      <c r="J56" s="929"/>
      <c r="K56" s="929"/>
      <c r="L56" s="929"/>
      <c r="M56" s="929"/>
      <c r="N56" s="929"/>
      <c r="O56" s="929"/>
      <c r="P56" s="929"/>
      <c r="Q56" s="929"/>
      <c r="R56" s="929"/>
      <c r="S56" s="929"/>
      <c r="T56" s="929"/>
      <c r="U56" s="929"/>
      <c r="V56" s="929"/>
      <c r="W56" s="929"/>
      <c r="X56" s="929"/>
      <c r="Y56" s="929"/>
      <c r="Z56" s="929"/>
      <c r="AA56" s="929"/>
      <c r="AB56" s="929"/>
      <c r="AC56" s="929"/>
      <c r="AD56" s="929"/>
      <c r="AE56" s="929"/>
      <c r="AF56" s="929"/>
      <c r="AG56" s="929"/>
      <c r="AH56" s="929"/>
      <c r="AI56" s="929"/>
      <c r="AJ56" s="929"/>
      <c r="AK56" s="3"/>
      <c r="AL56" s="3"/>
      <c r="AM56" s="8"/>
      <c r="AN56" s="8"/>
    </row>
    <row r="57" spans="1:40" s="6" customFormat="1" ht="13.5" customHeight="1" x14ac:dyDescent="0.2">
      <c r="A57" s="3"/>
      <c r="B57"/>
      <c r="C57" s="933"/>
      <c r="D57" s="933"/>
      <c r="E57" s="933"/>
      <c r="F57" s="933"/>
      <c r="G57" s="929"/>
      <c r="H57" s="929"/>
      <c r="I57" s="929"/>
      <c r="J57" s="929"/>
      <c r="K57" s="929"/>
      <c r="L57" s="929"/>
      <c r="M57" s="929"/>
      <c r="N57" s="929"/>
      <c r="O57" s="929"/>
      <c r="P57" s="929"/>
      <c r="Q57" s="929"/>
      <c r="R57" s="929"/>
      <c r="S57" s="929"/>
      <c r="T57" s="929"/>
      <c r="U57" s="929"/>
      <c r="V57" s="929"/>
      <c r="W57" s="929"/>
      <c r="X57" s="929"/>
      <c r="Y57" s="929"/>
      <c r="Z57" s="929"/>
      <c r="AA57" s="929"/>
      <c r="AB57" s="929"/>
      <c r="AC57" s="929"/>
      <c r="AD57" s="929"/>
      <c r="AE57" s="929"/>
      <c r="AF57" s="929"/>
      <c r="AG57" s="929"/>
      <c r="AH57" s="929"/>
      <c r="AI57" s="929"/>
      <c r="AJ57" s="929"/>
      <c r="AK57" s="3"/>
      <c r="AL57" s="3"/>
      <c r="AM57" s="8"/>
      <c r="AN57" s="8"/>
    </row>
    <row r="58" spans="1:40" s="6" customFormat="1" ht="13.5" customHeight="1" x14ac:dyDescent="0.2">
      <c r="A58" s="3"/>
      <c r="B58"/>
      <c r="C58" s="928" t="s">
        <v>383</v>
      </c>
      <c r="D58" s="928"/>
      <c r="E58" s="928"/>
      <c r="F58" s="928"/>
      <c r="G58" s="931"/>
      <c r="H58" s="931"/>
      <c r="I58" s="931"/>
      <c r="J58" s="931"/>
      <c r="K58" s="931"/>
      <c r="L58" s="931"/>
      <c r="M58" s="931"/>
      <c r="N58" s="931"/>
      <c r="O58" s="931"/>
      <c r="P58" s="931"/>
      <c r="Q58" s="931"/>
      <c r="R58" s="931"/>
      <c r="S58" s="928" t="s">
        <v>384</v>
      </c>
      <c r="T58" s="928"/>
      <c r="U58" s="928"/>
      <c r="V58" s="928"/>
      <c r="W58" s="929"/>
      <c r="X58" s="929"/>
      <c r="Y58" s="929"/>
      <c r="Z58" s="929"/>
      <c r="AA58" s="929"/>
      <c r="AB58" s="929"/>
      <c r="AC58" s="929"/>
      <c r="AD58" s="929"/>
      <c r="AE58" s="929"/>
      <c r="AF58" s="929"/>
      <c r="AG58" s="929"/>
      <c r="AH58" s="929"/>
      <c r="AI58" s="929"/>
      <c r="AJ58" s="929"/>
      <c r="AK58" s="3"/>
      <c r="AL58" s="3"/>
      <c r="AM58" s="8"/>
      <c r="AN58" s="8"/>
    </row>
    <row r="59" spans="1:40" s="6" customFormat="1" ht="13.5" customHeight="1" x14ac:dyDescent="0.2">
      <c r="A59" s="3"/>
      <c r="B59"/>
      <c r="C59" s="928"/>
      <c r="D59" s="928"/>
      <c r="E59" s="928"/>
      <c r="F59" s="928"/>
      <c r="G59" s="931"/>
      <c r="H59" s="931"/>
      <c r="I59" s="931"/>
      <c r="J59" s="931"/>
      <c r="K59" s="931"/>
      <c r="L59" s="931"/>
      <c r="M59" s="931"/>
      <c r="N59" s="931"/>
      <c r="O59" s="931"/>
      <c r="P59" s="931"/>
      <c r="Q59" s="931"/>
      <c r="R59" s="931"/>
      <c r="S59" s="928"/>
      <c r="T59" s="928"/>
      <c r="U59" s="928"/>
      <c r="V59" s="928"/>
      <c r="W59" s="929"/>
      <c r="X59" s="929"/>
      <c r="Y59" s="929"/>
      <c r="Z59" s="929"/>
      <c r="AA59" s="929"/>
      <c r="AB59" s="929"/>
      <c r="AC59" s="929"/>
      <c r="AD59" s="929"/>
      <c r="AE59" s="929"/>
      <c r="AF59" s="929"/>
      <c r="AG59" s="929"/>
      <c r="AH59" s="929"/>
      <c r="AI59" s="929"/>
      <c r="AJ59" s="929"/>
      <c r="AK59" s="3"/>
      <c r="AL59" s="3"/>
      <c r="AM59" s="8"/>
      <c r="AN59" s="8"/>
    </row>
    <row r="60" spans="1:40" s="6" customFormat="1" ht="13.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8"/>
      <c r="AN60" s="8"/>
    </row>
    <row r="61" spans="1:40" ht="13.5" customHeight="1" x14ac:dyDescent="0.2">
      <c r="C61" s="6"/>
    </row>
    <row r="62" spans="1:40" ht="13.5" customHeight="1" x14ac:dyDescent="0.2"/>
    <row r="63" spans="1:40" ht="13.5" customHeight="1" x14ac:dyDescent="0.2"/>
    <row r="64" spans="1:40" ht="13.5" customHeight="1" x14ac:dyDescent="0.2"/>
    <row r="65" spans="2:27" ht="13.5" customHeight="1" x14ac:dyDescent="0.2"/>
    <row r="66" spans="2:27" ht="13.5" customHeight="1" x14ac:dyDescent="0.2">
      <c r="B66" s="16"/>
    </row>
    <row r="67" spans="2:27" ht="13.5" customHeight="1" x14ac:dyDescent="0.2"/>
    <row r="68" spans="2:27" ht="13.5" customHeight="1" x14ac:dyDescent="0.2">
      <c r="Z68" s="13"/>
      <c r="AA68" s="13"/>
    </row>
    <row r="69" spans="2:27" ht="13.5" customHeight="1" x14ac:dyDescent="0.2">
      <c r="Z69" s="13"/>
      <c r="AA69" s="13"/>
    </row>
    <row r="70" spans="2:27" ht="13.5" customHeight="1" x14ac:dyDescent="0.2"/>
    <row r="71" spans="2:27" ht="12.75" customHeight="1" x14ac:dyDescent="0.2"/>
    <row r="72" spans="2:27" ht="12.75" customHeight="1" x14ac:dyDescent="0.2"/>
    <row r="73" spans="2:27" ht="12.75" customHeight="1" x14ac:dyDescent="0.2"/>
    <row r="74" spans="2:27" ht="12.75" customHeight="1" x14ac:dyDescent="0.2"/>
    <row r="75" spans="2:27" ht="12.75" customHeight="1" x14ac:dyDescent="0.2"/>
    <row r="76" spans="2:27" ht="12.75" customHeight="1" x14ac:dyDescent="0.2"/>
    <row r="77" spans="2:27" ht="12.75" customHeight="1" x14ac:dyDescent="0.2"/>
    <row r="78" spans="2:27" ht="12.75" customHeight="1" x14ac:dyDescent="0.2"/>
    <row r="79" spans="2:27" ht="12.75" customHeight="1" x14ac:dyDescent="0.2"/>
    <row r="80" spans="2:27"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116" ht="13.5" customHeight="1" x14ac:dyDescent="0.2"/>
    <row r="123" ht="13.5" customHeight="1" x14ac:dyDescent="0.2"/>
    <row r="125" ht="13.5" customHeight="1" x14ac:dyDescent="0.2"/>
    <row r="126" ht="13.5" customHeight="1" x14ac:dyDescent="0.2"/>
    <row r="128" ht="13.5" customHeight="1" x14ac:dyDescent="0.2"/>
    <row r="129" ht="13.5" customHeight="1" x14ac:dyDescent="0.2"/>
    <row r="131" ht="13.5" customHeight="1" x14ac:dyDescent="0.2"/>
    <row r="132" ht="13.5" customHeight="1" x14ac:dyDescent="0.2"/>
    <row r="134" ht="13.5" customHeight="1" x14ac:dyDescent="0.2"/>
    <row r="135" ht="13.5" customHeight="1" x14ac:dyDescent="0.2"/>
    <row r="137" ht="13.5" customHeight="1" x14ac:dyDescent="0.2"/>
    <row r="138" ht="13.5" customHeight="1" x14ac:dyDescent="0.2"/>
    <row r="140" ht="13.5" customHeight="1" x14ac:dyDescent="0.2"/>
    <row r="141" ht="13.5" customHeight="1" x14ac:dyDescent="0.2"/>
    <row r="143" ht="13.5" customHeight="1" x14ac:dyDescent="0.2"/>
    <row r="144" ht="13.5" customHeight="1" x14ac:dyDescent="0.2"/>
    <row r="145" ht="13.5" customHeight="1" x14ac:dyDescent="0.2"/>
    <row r="146" ht="13.5" customHeight="1" x14ac:dyDescent="0.2"/>
    <row r="147" ht="13.5" customHeight="1" x14ac:dyDescent="0.2"/>
    <row r="149" ht="13.5" customHeight="1" x14ac:dyDescent="0.2"/>
    <row r="150" ht="13.5" customHeight="1" x14ac:dyDescent="0.2"/>
  </sheetData>
  <sheetProtection formatCells="0"/>
  <mergeCells count="53">
    <mergeCell ref="C54:F57"/>
    <mergeCell ref="H54:K54"/>
    <mergeCell ref="M54:R54"/>
    <mergeCell ref="S54:AJ54"/>
    <mergeCell ref="G55:AJ57"/>
    <mergeCell ref="C35:I36"/>
    <mergeCell ref="J35:V36"/>
    <mergeCell ref="W35:AJ36"/>
    <mergeCell ref="C58:F59"/>
    <mergeCell ref="G58:R59"/>
    <mergeCell ref="S58:V59"/>
    <mergeCell ref="W58:AJ59"/>
    <mergeCell ref="C37:I44"/>
    <mergeCell ref="J37:V44"/>
    <mergeCell ref="W37:AJ44"/>
    <mergeCell ref="C45:I48"/>
    <mergeCell ref="J45:AJ48"/>
    <mergeCell ref="C52:F53"/>
    <mergeCell ref="G52:V53"/>
    <mergeCell ref="W52:Z53"/>
    <mergeCell ref="AA52:AJ53"/>
    <mergeCell ref="C25:M26"/>
    <mergeCell ref="N25:AJ26"/>
    <mergeCell ref="C27:M28"/>
    <mergeCell ref="N27:AJ28"/>
    <mergeCell ref="C30:I33"/>
    <mergeCell ref="J30:K31"/>
    <mergeCell ref="L30:V31"/>
    <mergeCell ref="W30:X31"/>
    <mergeCell ref="Y30:AJ31"/>
    <mergeCell ref="J32:K33"/>
    <mergeCell ref="L32:V33"/>
    <mergeCell ref="W32:X33"/>
    <mergeCell ref="Y32:AJ33"/>
    <mergeCell ref="C19:M20"/>
    <mergeCell ref="N19:AJ20"/>
    <mergeCell ref="C21:M22"/>
    <mergeCell ref="N21:AJ22"/>
    <mergeCell ref="C23:M24"/>
    <mergeCell ref="N23:AJ24"/>
    <mergeCell ref="B16:AK17"/>
    <mergeCell ref="W3:Y3"/>
    <mergeCell ref="X5:Z5"/>
    <mergeCell ref="AF5:AG5"/>
    <mergeCell ref="AI5:AJ5"/>
    <mergeCell ref="B11:AK11"/>
    <mergeCell ref="AC5:AD5"/>
    <mergeCell ref="AA5:AB5"/>
    <mergeCell ref="B12:AK12"/>
    <mergeCell ref="B15:E15"/>
    <mergeCell ref="G15:H15"/>
    <mergeCell ref="J15:K15"/>
    <mergeCell ref="L15:AK15"/>
  </mergeCells>
  <phoneticPr fontId="9"/>
  <printOptions horizontalCentered="1"/>
  <pageMargins left="0.39370078740157483" right="0.39370078740157483" top="0.59055118110236227" bottom="0.59055118110236227" header="0.31496062992125984" footer="0.31496062992125984"/>
  <pageSetup paperSize="9" scale="9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25</vt:i4>
      </vt:variant>
    </vt:vector>
  </HeadingPairs>
  <TitlesOfParts>
    <vt:vector size="50" baseType="lpstr">
      <vt:lpstr>第１号様式 </vt:lpstr>
      <vt:lpstr>第2号様式</vt:lpstr>
      <vt:lpstr>第3号様式</vt:lpstr>
      <vt:lpstr>第４号様式（車両情報）その１</vt:lpstr>
      <vt:lpstr>第４号様式（車両情報）その２</vt:lpstr>
      <vt:lpstr>算定根拠明細書</vt:lpstr>
      <vt:lpstr>第５号様式</vt:lpstr>
      <vt:lpstr>第６号様式</vt:lpstr>
      <vt:lpstr>第７号様式</vt:lpstr>
      <vt:lpstr>第８号様式</vt:lpstr>
      <vt:lpstr>第９号様式</vt:lpstr>
      <vt:lpstr>第10号様式</vt:lpstr>
      <vt:lpstr>第11号様式</vt:lpstr>
      <vt:lpstr>第12号様式</vt:lpstr>
      <vt:lpstr>第13号様式その１</vt:lpstr>
      <vt:lpstr>第13号様式　その２</vt:lpstr>
      <vt:lpstr>第14号様式</vt:lpstr>
      <vt:lpstr>第１号様式</vt:lpstr>
      <vt:lpstr>第１号様式 (別紙)</vt:lpstr>
      <vt:lpstr>第２号様式 (仮)</vt:lpstr>
      <vt:lpstr>第10号様式 (仮) </vt:lpstr>
      <vt:lpstr>第８号様式 (別紙)</vt:lpstr>
      <vt:lpstr>算定根拠明細交付申請時(交付兼実績含む）</vt:lpstr>
      <vt:lpstr>算定根拠明細 (実績報告時・変更等ある場合のみ)</vt:lpstr>
      <vt:lpstr>（旧）第８号様式</vt:lpstr>
      <vt:lpstr>'（旧）第８号様式'!Print_Area</vt:lpstr>
      <vt:lpstr>'算定根拠明細 (実績報告時・変更等ある場合のみ)'!Print_Area</vt:lpstr>
      <vt:lpstr>'算定根拠明細交付申請時(交付兼実績含む）'!Print_Area</vt:lpstr>
      <vt:lpstr>算定根拠明細書!Print_Area</vt:lpstr>
      <vt:lpstr>第10号様式!Print_Area</vt:lpstr>
      <vt:lpstr>'第10号様式 (仮) '!Print_Area</vt:lpstr>
      <vt:lpstr>第11号様式!Print_Area</vt:lpstr>
      <vt:lpstr>第12号様式!Print_Area</vt:lpstr>
      <vt:lpstr>'第13号様式　その２'!Print_Area</vt:lpstr>
      <vt:lpstr>第13号様式その１!Print_Area</vt:lpstr>
      <vt:lpstr>第14号様式!Print_Area</vt:lpstr>
      <vt:lpstr>第１号様式!Print_Area</vt:lpstr>
      <vt:lpstr>'第１号様式 '!Print_Area</vt:lpstr>
      <vt:lpstr>'第１号様式 (別紙)'!Print_Area</vt:lpstr>
      <vt:lpstr>第2号様式!Print_Area</vt:lpstr>
      <vt:lpstr>'第２号様式 (仮)'!Print_Area</vt:lpstr>
      <vt:lpstr>第3号様式!Print_Area</vt:lpstr>
      <vt:lpstr>'第４号様式（車両情報）その１'!Print_Area</vt:lpstr>
      <vt:lpstr>'第４号様式（車両情報）その２'!Print_Area</vt:lpstr>
      <vt:lpstr>第５号様式!Print_Area</vt:lpstr>
      <vt:lpstr>第６号様式!Print_Area</vt:lpstr>
      <vt:lpstr>第７号様式!Print_Area</vt:lpstr>
      <vt:lpstr>第８号様式!Print_Area</vt:lpstr>
      <vt:lpstr>'第８号様式 (別紙)'!Print_Area</vt:lpstr>
      <vt:lpstr>第９号様式!Print_Area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2021-12-16T00:12:13Z</dcterms:created>
  <dcterms:modified xsi:type="dcterms:W3CDTF">2025-08-14T07:58:52Z</dcterms:modified>
</cp:coreProperties>
</file>