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BC4D476A-BF82-4E87-AA8A-A819930708BB}" xr6:coauthVersionLast="47" xr6:coauthVersionMax="47" xr10:uidLastSave="{00000000-0000-0000-0000-000000000000}"/>
  <bookViews>
    <workbookView xWindow="-110" yWindow="-110" windowWidth="19420" windowHeight="11500" tabRatio="862" xr2:uid="{00000000-000D-0000-FFFF-FFFF00000000}"/>
  </bookViews>
  <sheets>
    <sheet name="様式1-2　先進的事業" sheetId="165" r:id="rId1"/>
    <sheet name="様式1-3　先進的事業" sheetId="169" r:id="rId2"/>
    <sheet name="様式1-3　先進的事業　別紙" sheetId="171" r:id="rId3"/>
    <sheet name="様式12-2　先進的事業" sheetId="168" r:id="rId4"/>
    <sheet name="様式12-3　先進的事業" sheetId="170" r:id="rId5"/>
    <sheet name="様式12-3別紙　先進的事業" sheetId="172" r:id="rId6"/>
    <sheet name="コード表" sheetId="132" state="hidden" r:id="rId7"/>
  </sheets>
  <definedNames>
    <definedName name="_xlnm.Print_Area" localSheetId="0">'様式1-2　先進的事業'!$A$1:$H$17</definedName>
    <definedName name="_xlnm.Print_Area" localSheetId="3">'様式12-2　先進的事業'!$A$1:$H$17</definedName>
    <definedName name="_xlnm.Print_Area" localSheetId="4">'様式12-3　先進的事業'!$A$1:$E$44</definedName>
    <definedName name="_xlnm.Print_Area" localSheetId="5">'様式12-3別紙　先進的事業'!$A$1:$G$16</definedName>
    <definedName name="_xlnm.Print_Area" localSheetId="1">'様式1-3　先進的事業'!$A$1:$E$44</definedName>
    <definedName name="_xlnm.Print_Area" localSheetId="2">'様式1-3　先進的事業　別紙'!$A$1:$G$16</definedName>
    <definedName name="メニュー2">コード表!$I$2:$I$22</definedName>
    <definedName name="メニュー名">コード表!$H$2:$H$22</definedName>
    <definedName name="区市町村名">コード表!$C$2:$C$64</definedName>
    <definedName name="区分">コード表!$G$3:$G$39</definedName>
    <definedName name="契約形態">コード表!$H$48:$H$52</definedName>
    <definedName name="継続事業">コード表!$I$56:$I$65</definedName>
    <definedName name="広域化方法">コード表!$G$23:$G$29</definedName>
    <definedName name="収入金額が確認できる書類">コード表!$H$42:$H$43</definedName>
    <definedName name="提出書類">コード表!$H$55:$H$58</definedName>
    <definedName name="普及啓発方法">コード表!$E$23:$E$29</definedName>
    <definedName name="予算科目">コード表!$F$45:$F$57</definedName>
    <definedName name="様式選択">コード表!$A$66:$A$69</definedName>
    <definedName name="様式選択2">コード表!$A$74:$A$77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68" l="1"/>
  <c r="L7" i="168"/>
  <c r="J7" i="168"/>
  <c r="J8" i="168"/>
  <c r="L9" i="168"/>
  <c r="C4" i="172" l="1"/>
  <c r="C3" i="172"/>
  <c r="C2" i="172"/>
  <c r="G1" i="170"/>
  <c r="J1" i="168"/>
  <c r="C4" i="171"/>
  <c r="C3" i="171"/>
  <c r="C2" i="171"/>
  <c r="E7" i="170"/>
  <c r="L6" i="168" l="1"/>
  <c r="L5" i="168"/>
  <c r="C6" i="168"/>
  <c r="C5" i="168"/>
  <c r="L16" i="168" l="1"/>
  <c r="L15" i="168"/>
  <c r="L14" i="168"/>
  <c r="L13" i="168"/>
  <c r="L12" i="168"/>
  <c r="L11" i="168"/>
  <c r="L10" i="168"/>
  <c r="L4" i="168"/>
  <c r="L3" i="168"/>
  <c r="L2" i="168"/>
  <c r="F15" i="172" l="1"/>
  <c r="F14" i="172"/>
  <c r="F13" i="172"/>
  <c r="F12" i="172"/>
  <c r="F11" i="172"/>
  <c r="F10" i="172"/>
  <c r="F9" i="172"/>
  <c r="F8" i="172"/>
  <c r="F7" i="172"/>
  <c r="F6" i="172"/>
  <c r="F9" i="171"/>
  <c r="F10" i="171"/>
  <c r="F11" i="171"/>
  <c r="F12" i="171"/>
  <c r="F13" i="171"/>
  <c r="F14" i="171"/>
  <c r="F15" i="171"/>
  <c r="F8" i="171"/>
  <c r="F7" i="171"/>
  <c r="F6" i="171"/>
  <c r="A34" i="170"/>
  <c r="G34" i="170"/>
  <c r="F16" i="172" l="1"/>
  <c r="F16" i="171"/>
  <c r="H4" i="170" l="1"/>
  <c r="H3" i="170"/>
  <c r="H2" i="170"/>
  <c r="E27" i="169"/>
  <c r="E10" i="169"/>
  <c r="K10" i="170" s="1"/>
  <c r="E11" i="169"/>
  <c r="K11" i="170" s="1"/>
  <c r="E12" i="169"/>
  <c r="K12" i="170" s="1"/>
  <c r="E13" i="169"/>
  <c r="K13" i="170" s="1"/>
  <c r="E14" i="169"/>
  <c r="E15" i="169"/>
  <c r="K15" i="170" s="1"/>
  <c r="E16" i="169"/>
  <c r="K16" i="170" s="1"/>
  <c r="E17" i="169"/>
  <c r="K17" i="170" s="1"/>
  <c r="E18" i="169"/>
  <c r="K18" i="170" s="1"/>
  <c r="E9" i="169"/>
  <c r="K9" i="170" s="1"/>
  <c r="E8" i="169"/>
  <c r="K8" i="170" s="1"/>
  <c r="E7" i="169"/>
  <c r="K7" i="170" s="1"/>
  <c r="K14" i="170"/>
  <c r="B4" i="169"/>
  <c r="B3" i="169"/>
  <c r="B2" i="169"/>
  <c r="B2" i="170"/>
  <c r="K34" i="170"/>
  <c r="K35" i="170"/>
  <c r="K27" i="170"/>
  <c r="J29" i="170"/>
  <c r="J28" i="170"/>
  <c r="J27" i="170"/>
  <c r="J26" i="170"/>
  <c r="J25" i="170"/>
  <c r="J24" i="170"/>
  <c r="J23" i="170"/>
  <c r="J22" i="170"/>
  <c r="I29" i="170"/>
  <c r="I28" i="170"/>
  <c r="I27" i="170"/>
  <c r="I26" i="170"/>
  <c r="I25" i="170"/>
  <c r="I24" i="170"/>
  <c r="I23" i="170"/>
  <c r="I22" i="170"/>
  <c r="H29" i="170"/>
  <c r="H28" i="170"/>
  <c r="H27" i="170"/>
  <c r="H26" i="170"/>
  <c r="H25" i="170"/>
  <c r="H24" i="170"/>
  <c r="H23" i="170"/>
  <c r="H22" i="170"/>
  <c r="G29" i="170"/>
  <c r="G28" i="170"/>
  <c r="G27" i="170"/>
  <c r="G26" i="170"/>
  <c r="G25" i="170"/>
  <c r="G24" i="170"/>
  <c r="G23" i="170"/>
  <c r="G22" i="170"/>
  <c r="J19" i="170"/>
  <c r="J18" i="170"/>
  <c r="J17" i="170"/>
  <c r="J16" i="170"/>
  <c r="J15" i="170"/>
  <c r="J14" i="170"/>
  <c r="J13" i="170"/>
  <c r="J12" i="170"/>
  <c r="J11" i="170"/>
  <c r="J10" i="170"/>
  <c r="J9" i="170"/>
  <c r="J8" i="170"/>
  <c r="J7" i="170"/>
  <c r="I19" i="170"/>
  <c r="I18" i="170"/>
  <c r="I17" i="170"/>
  <c r="I16" i="170"/>
  <c r="I15" i="170"/>
  <c r="I14" i="170"/>
  <c r="I13" i="170"/>
  <c r="I12" i="170"/>
  <c r="I11" i="170"/>
  <c r="I10" i="170"/>
  <c r="I9" i="170"/>
  <c r="I8" i="170"/>
  <c r="I7" i="170"/>
  <c r="H19" i="170"/>
  <c r="H18" i="170"/>
  <c r="H17" i="170"/>
  <c r="H16" i="170"/>
  <c r="H15" i="170"/>
  <c r="H14" i="170"/>
  <c r="H13" i="170"/>
  <c r="H12" i="170"/>
  <c r="H11" i="170"/>
  <c r="H10" i="170"/>
  <c r="H9" i="170"/>
  <c r="H8" i="170"/>
  <c r="H7" i="170"/>
  <c r="G19" i="170"/>
  <c r="G18" i="170"/>
  <c r="G17" i="170"/>
  <c r="G16" i="170"/>
  <c r="G15" i="170"/>
  <c r="G14" i="170"/>
  <c r="G13" i="170"/>
  <c r="G12" i="170"/>
  <c r="G11" i="170"/>
  <c r="G10" i="170"/>
  <c r="G9" i="170"/>
  <c r="G8" i="170"/>
  <c r="G7" i="170"/>
  <c r="B3" i="170"/>
  <c r="E29" i="170"/>
  <c r="E28" i="170"/>
  <c r="E27" i="170"/>
  <c r="E26" i="170"/>
  <c r="E25" i="170"/>
  <c r="E24" i="170"/>
  <c r="E23" i="170"/>
  <c r="E22" i="170"/>
  <c r="E19" i="170"/>
  <c r="E18" i="170"/>
  <c r="E17" i="170"/>
  <c r="E16" i="170"/>
  <c r="E15" i="170"/>
  <c r="E14" i="170"/>
  <c r="E13" i="170"/>
  <c r="E12" i="170"/>
  <c r="E11" i="170"/>
  <c r="E10" i="170"/>
  <c r="E9" i="170"/>
  <c r="E8" i="170"/>
  <c r="B4" i="170"/>
  <c r="E23" i="169"/>
  <c r="K23" i="170" s="1"/>
  <c r="E24" i="169"/>
  <c r="K24" i="170" s="1"/>
  <c r="E25" i="169"/>
  <c r="K25" i="170" s="1"/>
  <c r="E26" i="169"/>
  <c r="K26" i="170" s="1"/>
  <c r="E29" i="169"/>
  <c r="K29" i="170" s="1"/>
  <c r="E28" i="169"/>
  <c r="K28" i="170" s="1"/>
  <c r="E22" i="169"/>
  <c r="K22" i="170" s="1"/>
  <c r="E19" i="169"/>
  <c r="K19" i="170" s="1"/>
  <c r="E30" i="170" l="1"/>
  <c r="E20" i="170"/>
  <c r="E30" i="169"/>
  <c r="K30" i="170" s="1"/>
  <c r="E20" i="169"/>
  <c r="E31" i="170" l="1"/>
  <c r="E36" i="170"/>
  <c r="E37" i="170" s="1"/>
  <c r="K20" i="170"/>
  <c r="E36" i="169"/>
  <c r="E37" i="169" s="1"/>
  <c r="E31" i="169"/>
  <c r="K31" i="170" s="1"/>
  <c r="C10" i="168" l="1"/>
  <c r="C4" i="168"/>
  <c r="C3" i="168"/>
  <c r="C2" i="168"/>
  <c r="K36" i="170" l="1"/>
  <c r="K37" i="170" l="1"/>
</calcChain>
</file>

<file path=xl/sharedStrings.xml><?xml version="1.0" encoding="utf-8"?>
<sst xmlns="http://schemas.openxmlformats.org/spreadsheetml/2006/main" count="338" uniqueCount="244">
  <si>
    <t>数量</t>
    <rPh sb="0" eb="2">
      <t>スウリョウ</t>
    </rPh>
    <phoneticPr fontId="2"/>
  </si>
  <si>
    <t>区分</t>
    <rPh sb="0" eb="2">
      <t>クブン</t>
    </rPh>
    <phoneticPr fontId="2"/>
  </si>
  <si>
    <t>INDEX</t>
    <phoneticPr fontId="2"/>
  </si>
  <si>
    <t>団体コード</t>
  </si>
  <si>
    <t>INDEX</t>
  </si>
  <si>
    <t>メニューコード</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</si>
  <si>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</si>
  <si>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</si>
  <si>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</si>
  <si>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</si>
  <si>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</si>
  <si>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</si>
  <si>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</si>
  <si>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</si>
  <si>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</si>
  <si>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</si>
  <si>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</si>
  <si>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</si>
  <si>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</si>
  <si>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</si>
  <si>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</si>
  <si>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</si>
  <si>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</si>
  <si>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</si>
  <si>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</si>
  <si>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</si>
  <si>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</si>
  <si>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</si>
  <si>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</si>
  <si>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</si>
  <si>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</si>
  <si>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</si>
  <si>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</si>
  <si>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</si>
  <si>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</si>
  <si>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</si>
  <si>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</si>
  <si>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</si>
  <si>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</si>
  <si>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</si>
  <si>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</si>
  <si>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</si>
  <si>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</si>
  <si>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</si>
  <si>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</si>
  <si>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</si>
  <si>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</si>
  <si>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</si>
  <si>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</si>
  <si>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</si>
  <si>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</si>
  <si>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</si>
  <si>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</si>
  <si>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</si>
  <si>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</si>
  <si>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</si>
  <si>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</si>
  <si>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</si>
  <si>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phoneticPr fontId="2"/>
  </si>
  <si>
    <t>神津島村</t>
  </si>
  <si>
    <t>三宅村</t>
  </si>
  <si>
    <t>御蔵島村</t>
  </si>
  <si>
    <t>八丈町</t>
  </si>
  <si>
    <t>青ヶ島村</t>
  </si>
  <si>
    <t>小笠原村</t>
  </si>
  <si>
    <t>予算科目</t>
    <rPh sb="0" eb="2">
      <t>ヨサン</t>
    </rPh>
    <rPh sb="2" eb="4">
      <t>カモク</t>
    </rPh>
    <phoneticPr fontId="2"/>
  </si>
  <si>
    <t>報酬</t>
    <phoneticPr fontId="2"/>
  </si>
  <si>
    <t>賃金</t>
    <phoneticPr fontId="2"/>
  </si>
  <si>
    <t>報償費</t>
    <phoneticPr fontId="2"/>
  </si>
  <si>
    <t>旅費</t>
    <phoneticPr fontId="2"/>
  </si>
  <si>
    <t>需用費</t>
    <phoneticPr fontId="2"/>
  </si>
  <si>
    <t>役務費</t>
    <phoneticPr fontId="2"/>
  </si>
  <si>
    <t>委託料</t>
    <phoneticPr fontId="2"/>
  </si>
  <si>
    <t>使用料及び賃借料</t>
    <phoneticPr fontId="2"/>
  </si>
  <si>
    <t>備品購入費</t>
    <phoneticPr fontId="2"/>
  </si>
  <si>
    <t>工事請負費</t>
    <phoneticPr fontId="2"/>
  </si>
  <si>
    <t>負担金補助及び交付金</t>
    <phoneticPr fontId="2"/>
  </si>
  <si>
    <t>申請様式コード表</t>
    <rPh sb="0" eb="2">
      <t>シンセイ</t>
    </rPh>
    <rPh sb="2" eb="4">
      <t>ヨウシキ</t>
    </rPh>
    <rPh sb="7" eb="8">
      <t>ヒョウ</t>
    </rPh>
    <phoneticPr fontId="2"/>
  </si>
  <si>
    <t>№</t>
    <phoneticPr fontId="2"/>
  </si>
  <si>
    <t>（備考）用紙は、日本産業規格A列４番とする。</t>
    <rPh sb="10" eb="12">
      <t>サンギョウ</t>
    </rPh>
    <phoneticPr fontId="2"/>
  </si>
  <si>
    <t>(内訳）</t>
    <rPh sb="1" eb="3">
      <t>ウチワケ</t>
    </rPh>
    <phoneticPr fontId="2"/>
  </si>
  <si>
    <t>寄附金その他の収入額</t>
    <phoneticPr fontId="2"/>
  </si>
  <si>
    <t>補助事業の期間</t>
    <rPh sb="0" eb="4">
      <t>ホジョジギョウ</t>
    </rPh>
    <rPh sb="5" eb="7">
      <t>キカン</t>
    </rPh>
    <phoneticPr fontId="2"/>
  </si>
  <si>
    <t>平成
26年度</t>
    <rPh sb="0" eb="2">
      <t>ヘイセイ</t>
    </rPh>
    <rPh sb="5" eb="7">
      <t>ネンド</t>
    </rPh>
    <phoneticPr fontId="2"/>
  </si>
  <si>
    <t>平成
27年度</t>
    <rPh sb="0" eb="2">
      <t>ヘイセイ</t>
    </rPh>
    <rPh sb="5" eb="7">
      <t>ネンド</t>
    </rPh>
    <phoneticPr fontId="2"/>
  </si>
  <si>
    <t>平成
28年度</t>
    <rPh sb="0" eb="2">
      <t>ヘイセイ</t>
    </rPh>
    <rPh sb="5" eb="7">
      <t>ネンド</t>
    </rPh>
    <phoneticPr fontId="2"/>
  </si>
  <si>
    <t>平成
29年度</t>
    <rPh sb="0" eb="2">
      <t>ヘイセイ</t>
    </rPh>
    <rPh sb="5" eb="7">
      <t>ネンド</t>
    </rPh>
    <phoneticPr fontId="2"/>
  </si>
  <si>
    <t>平成
30年度</t>
    <rPh sb="0" eb="2">
      <t>ヘイセイ</t>
    </rPh>
    <rPh sb="5" eb="7">
      <t>ネンド</t>
    </rPh>
    <phoneticPr fontId="2"/>
  </si>
  <si>
    <t>令和
元年度</t>
    <rPh sb="0" eb="2">
      <t>レイワ</t>
    </rPh>
    <rPh sb="3" eb="5">
      <t>ガンネン</t>
    </rPh>
    <rPh sb="5" eb="6">
      <t>ド</t>
    </rPh>
    <phoneticPr fontId="2"/>
  </si>
  <si>
    <t>令和
2年度</t>
    <rPh sb="0" eb="2">
      <t>レイワ</t>
    </rPh>
    <rPh sb="4" eb="6">
      <t>ネンド</t>
    </rPh>
    <rPh sb="5" eb="6">
      <t>ド</t>
    </rPh>
    <phoneticPr fontId="2"/>
  </si>
  <si>
    <t>令和
3年度</t>
    <rPh sb="0" eb="2">
      <t>レイワ</t>
    </rPh>
    <rPh sb="4" eb="6">
      <t>ネンド</t>
    </rPh>
    <rPh sb="5" eb="6">
      <t>ド</t>
    </rPh>
    <phoneticPr fontId="2"/>
  </si>
  <si>
    <t>令和
4年度</t>
    <rPh sb="0" eb="2">
      <t>レイワ</t>
    </rPh>
    <rPh sb="4" eb="6">
      <t>ネンド</t>
    </rPh>
    <rPh sb="5" eb="6">
      <t>ド</t>
    </rPh>
    <phoneticPr fontId="2"/>
  </si>
  <si>
    <t>令和
5年度</t>
    <rPh sb="0" eb="2">
      <t>レイワ</t>
    </rPh>
    <rPh sb="4" eb="6">
      <t>ネンド</t>
    </rPh>
    <rPh sb="5" eb="6">
      <t>ド</t>
    </rPh>
    <phoneticPr fontId="2"/>
  </si>
  <si>
    <t>収入金額が確認できる書類</t>
    <rPh sb="0" eb="2">
      <t>シュウニュウ</t>
    </rPh>
    <rPh sb="2" eb="4">
      <t>キンガク</t>
    </rPh>
    <rPh sb="5" eb="7">
      <t>カクニン</t>
    </rPh>
    <rPh sb="10" eb="12">
      <t>ショルイ</t>
    </rPh>
    <phoneticPr fontId="2"/>
  </si>
  <si>
    <t>国からの補助金又は交付金</t>
    <rPh sb="0" eb="1">
      <t>クニ</t>
    </rPh>
    <rPh sb="4" eb="7">
      <t>ホジョキン</t>
    </rPh>
    <rPh sb="7" eb="8">
      <t>マタ</t>
    </rPh>
    <rPh sb="9" eb="12">
      <t>コウフキン</t>
    </rPh>
    <phoneticPr fontId="2"/>
  </si>
  <si>
    <t>寄附金その他の収入額</t>
    <rPh sb="0" eb="3">
      <t>キフキン</t>
    </rPh>
    <rPh sb="5" eb="6">
      <t>タ</t>
    </rPh>
    <rPh sb="7" eb="9">
      <t>シュウニュウ</t>
    </rPh>
    <rPh sb="9" eb="10">
      <t>ガク</t>
    </rPh>
    <phoneticPr fontId="2"/>
  </si>
  <si>
    <t>（１）</t>
    <phoneticPr fontId="2"/>
  </si>
  <si>
    <t>（２）</t>
    <phoneticPr fontId="2"/>
  </si>
  <si>
    <t>（３）</t>
  </si>
  <si>
    <t>（４）</t>
  </si>
  <si>
    <t>（５）</t>
  </si>
  <si>
    <t>（６）</t>
  </si>
  <si>
    <t>（７）</t>
  </si>
  <si>
    <t>（８）</t>
  </si>
  <si>
    <t>（９）</t>
  </si>
  <si>
    <t>（１０）</t>
  </si>
  <si>
    <t>（１１）</t>
  </si>
  <si>
    <t>（１２）</t>
  </si>
  <si>
    <t>（１３）</t>
  </si>
  <si>
    <t>（１４）</t>
  </si>
  <si>
    <t>（１５）</t>
  </si>
  <si>
    <t>（１６）</t>
  </si>
  <si>
    <t>（１７）</t>
  </si>
  <si>
    <t>（１８）</t>
  </si>
  <si>
    <t>（１９）</t>
  </si>
  <si>
    <t>（２０）</t>
  </si>
  <si>
    <t>立川市</t>
  </si>
  <si>
    <t>武蔵野市</t>
  </si>
  <si>
    <t>東京都</t>
    <rPh sb="0" eb="2">
      <t>トウキョウ</t>
    </rPh>
    <rPh sb="2" eb="3">
      <t>ト</t>
    </rPh>
    <phoneticPr fontId="2"/>
  </si>
  <si>
    <t>公社</t>
    <rPh sb="0" eb="2">
      <t>コウシャ</t>
    </rPh>
    <phoneticPr fontId="2"/>
  </si>
  <si>
    <t>提出書類</t>
    <rPh sb="0" eb="4">
      <t>テイシュツショルイ</t>
    </rPh>
    <phoneticPr fontId="2"/>
  </si>
  <si>
    <t>なし</t>
    <phoneticPr fontId="2"/>
  </si>
  <si>
    <t>事業名</t>
    <phoneticPr fontId="2"/>
  </si>
  <si>
    <t>千代田区</t>
    <phoneticPr fontId="2"/>
  </si>
  <si>
    <t>広報紙</t>
    <rPh sb="0" eb="3">
      <t>コウホウシ</t>
    </rPh>
    <phoneticPr fontId="2"/>
  </si>
  <si>
    <t>ホームページ</t>
    <phoneticPr fontId="2"/>
  </si>
  <si>
    <t>SNS</t>
    <phoneticPr fontId="2"/>
  </si>
  <si>
    <t>イベント</t>
    <phoneticPr fontId="2"/>
  </si>
  <si>
    <t>その他</t>
    <rPh sb="2" eb="3">
      <t>タ</t>
    </rPh>
    <phoneticPr fontId="2"/>
  </si>
  <si>
    <t>町内会</t>
    <rPh sb="0" eb="3">
      <t>チョウナイカイ</t>
    </rPh>
    <phoneticPr fontId="2"/>
  </si>
  <si>
    <t>他自治体に参画を呼び掛け</t>
    <rPh sb="0" eb="1">
      <t>ホカ</t>
    </rPh>
    <rPh sb="1" eb="4">
      <t>ジチタイ</t>
    </rPh>
    <rPh sb="5" eb="7">
      <t>サンカク</t>
    </rPh>
    <rPh sb="8" eb="9">
      <t>ヨ</t>
    </rPh>
    <rPh sb="10" eb="11">
      <t>カ</t>
    </rPh>
    <phoneticPr fontId="2"/>
  </si>
  <si>
    <t>都の環境行政交流会で取組を発表</t>
    <rPh sb="0" eb="1">
      <t>ト</t>
    </rPh>
    <rPh sb="2" eb="6">
      <t>カンキョウギョウセイ</t>
    </rPh>
    <rPh sb="6" eb="9">
      <t>コウリュウカイ</t>
    </rPh>
    <rPh sb="10" eb="12">
      <t>トリクミ</t>
    </rPh>
    <rPh sb="13" eb="15">
      <t>ハッピョウ</t>
    </rPh>
    <phoneticPr fontId="2"/>
  </si>
  <si>
    <t>他自治体の視察の受け入れ</t>
    <rPh sb="0" eb="1">
      <t>ホカ</t>
    </rPh>
    <rPh sb="1" eb="4">
      <t>ジチタイ</t>
    </rPh>
    <rPh sb="5" eb="7">
      <t>シサツ</t>
    </rPh>
    <rPh sb="8" eb="9">
      <t>ウ</t>
    </rPh>
    <rPh sb="10" eb="11">
      <t>イ</t>
    </rPh>
    <phoneticPr fontId="2"/>
  </si>
  <si>
    <t>他自治体にメールにより取組内容を紹介</t>
    <rPh sb="0" eb="1">
      <t>タ</t>
    </rPh>
    <rPh sb="1" eb="4">
      <t>ジチタイ</t>
    </rPh>
    <rPh sb="11" eb="15">
      <t>トリクミナイヨウ</t>
    </rPh>
    <rPh sb="16" eb="18">
      <t>ショウカイ</t>
    </rPh>
    <phoneticPr fontId="2"/>
  </si>
  <si>
    <t>課長会・係長会で取組内容を紹介</t>
    <rPh sb="0" eb="3">
      <t>カチョウカイ</t>
    </rPh>
    <rPh sb="4" eb="7">
      <t>カカリチョウカイ</t>
    </rPh>
    <rPh sb="8" eb="10">
      <t>トリクミ</t>
    </rPh>
    <rPh sb="10" eb="12">
      <t>ナイヨウ</t>
    </rPh>
    <rPh sb="13" eb="15">
      <t>ショウカイ</t>
    </rPh>
    <phoneticPr fontId="2"/>
  </si>
  <si>
    <t>（４）地球温暖化対策報告書制度を活用した中小規模事業所の脱炭素化支援事業</t>
  </si>
  <si>
    <t>（５）自動車利用の抑制推進事業</t>
  </si>
  <si>
    <t>（７）水素エネルギー普及拡大ムーブメント推進事業</t>
  </si>
  <si>
    <t>（８）プラスチックの持続可能な利用推進事業</t>
  </si>
  <si>
    <t>（９）食品ロス・リサイクル対策推進事業</t>
  </si>
  <si>
    <t>（10）廃棄物の３Ｒ推進事業</t>
  </si>
  <si>
    <t>（11）フロン排出削減対策支援事業</t>
  </si>
  <si>
    <t>（12）熱中症・ヒートアイランド対策推進事業</t>
  </si>
  <si>
    <t>（13）生物多様性保全のための生物基礎情報調査事業</t>
  </si>
  <si>
    <t>（15）地域の生態系や多様な生きものの生息・生育環境の保全事業</t>
  </si>
  <si>
    <t>（16）生物多様性に配慮・貢献する行動変容促進事業</t>
  </si>
  <si>
    <t>（17）アスベスト飛散防止対策の推進事業</t>
  </si>
  <si>
    <t>（18）環境と健康に優しい低VOC塗装等の普及促進事業</t>
  </si>
  <si>
    <t>（19）廃棄物の適正処理推進事業</t>
  </si>
  <si>
    <t>（20）環境学習を通じた環境人材育成事業</t>
  </si>
  <si>
    <t>事業経費（補助対象経費）</t>
    <rPh sb="0" eb="4">
      <t>ジギョウケイヒ</t>
    </rPh>
    <rPh sb="5" eb="11">
      <t>ホジョタイショウケイヒ</t>
    </rPh>
    <phoneticPr fontId="2"/>
  </si>
  <si>
    <t>事項</t>
    <rPh sb="0" eb="2">
      <t>ジコウ</t>
    </rPh>
    <phoneticPr fontId="2"/>
  </si>
  <si>
    <t>積算単価</t>
    <rPh sb="0" eb="4">
      <t>セキサンタンカ</t>
    </rPh>
    <phoneticPr fontId="2"/>
  </si>
  <si>
    <t>経費</t>
    <rPh sb="0" eb="2">
      <t>ケイヒ</t>
    </rPh>
    <phoneticPr fontId="2"/>
  </si>
  <si>
    <t>合計（補助対象経費）</t>
    <rPh sb="0" eb="1">
      <t>ゴウ</t>
    </rPh>
    <rPh sb="1" eb="2">
      <t>ケイ</t>
    </rPh>
    <phoneticPr fontId="2"/>
  </si>
  <si>
    <t>事業経費（補助対象外経費）</t>
    <rPh sb="0" eb="4">
      <t>ジギョウケイヒ</t>
    </rPh>
    <rPh sb="5" eb="7">
      <t>ホジョ</t>
    </rPh>
    <rPh sb="7" eb="9">
      <t>タイショウ</t>
    </rPh>
    <rPh sb="9" eb="10">
      <t>ガイ</t>
    </rPh>
    <rPh sb="10" eb="12">
      <t>ケイヒ</t>
    </rPh>
    <phoneticPr fontId="2"/>
  </si>
  <si>
    <t>合　　　　　　　計
（補助対象外経費）</t>
    <rPh sb="0" eb="1">
      <t>ゴウ</t>
    </rPh>
    <rPh sb="8" eb="9">
      <t>ケイ</t>
    </rPh>
    <rPh sb="15" eb="16">
      <t>ガイ</t>
    </rPh>
    <phoneticPr fontId="2"/>
  </si>
  <si>
    <t>事業経費総計</t>
    <rPh sb="0" eb="1">
      <t>コト</t>
    </rPh>
    <rPh sb="1" eb="2">
      <t>ゴウ</t>
    </rPh>
    <rPh sb="2" eb="3">
      <t>ヘ</t>
    </rPh>
    <rPh sb="3" eb="4">
      <t>ヒ</t>
    </rPh>
    <rPh sb="4" eb="5">
      <t>ソウ</t>
    </rPh>
    <rPh sb="5" eb="6">
      <t>ケイ</t>
    </rPh>
    <phoneticPr fontId="2"/>
  </si>
  <si>
    <t>補助対象経費に係る財源</t>
    <rPh sb="0" eb="6">
      <t>ホジョタイショウケイヒ</t>
    </rPh>
    <rPh sb="7" eb="8">
      <t>カカ</t>
    </rPh>
    <rPh sb="9" eb="11">
      <t>ザイゲン</t>
    </rPh>
    <phoneticPr fontId="2"/>
  </si>
  <si>
    <t>補助金交付申請額</t>
    <phoneticPr fontId="2"/>
  </si>
  <si>
    <t>合　計（補助対象経費）</t>
    <phoneticPr fontId="2"/>
  </si>
  <si>
    <t>昨年度以前提出済</t>
    <rPh sb="0" eb="3">
      <t>サクネンド</t>
    </rPh>
    <rPh sb="3" eb="5">
      <t>イゼン</t>
    </rPh>
    <rPh sb="5" eb="7">
      <t>テイシュツ</t>
    </rPh>
    <rPh sb="7" eb="8">
      <t>スミ</t>
    </rPh>
    <phoneticPr fontId="2"/>
  </si>
  <si>
    <t>交付申請時提出済</t>
    <rPh sb="0" eb="5">
      <t>コウフシンセイジ</t>
    </rPh>
    <rPh sb="5" eb="8">
      <t>テイシュツズ</t>
    </rPh>
    <phoneticPr fontId="2"/>
  </si>
  <si>
    <t>今回提出</t>
    <rPh sb="0" eb="2">
      <t>コンカイ</t>
    </rPh>
    <rPh sb="2" eb="4">
      <t>テイシュツ</t>
    </rPh>
    <phoneticPr fontId="2"/>
  </si>
  <si>
    <t>実績報告時提出予定</t>
    <rPh sb="0" eb="5">
      <t>ジッセキホウコクジ</t>
    </rPh>
    <rPh sb="5" eb="7">
      <t>テイシュツ</t>
    </rPh>
    <rPh sb="7" eb="9">
      <t>ヨテイ</t>
    </rPh>
    <phoneticPr fontId="2"/>
  </si>
  <si>
    <t>次年度以降提出予定</t>
    <rPh sb="0" eb="3">
      <t>ジネンド</t>
    </rPh>
    <rPh sb="3" eb="5">
      <t>イコウ</t>
    </rPh>
    <rPh sb="5" eb="7">
      <t>テイシュツ</t>
    </rPh>
    <rPh sb="7" eb="9">
      <t>ヨテイ</t>
    </rPh>
    <phoneticPr fontId="2"/>
  </si>
  <si>
    <t>契約形態</t>
    <rPh sb="0" eb="4">
      <t>ケイヤクケイタイ</t>
    </rPh>
    <phoneticPr fontId="2"/>
  </si>
  <si>
    <t>一般競争入札</t>
    <phoneticPr fontId="2"/>
  </si>
  <si>
    <t>指名競争入札</t>
    <phoneticPr fontId="2"/>
  </si>
  <si>
    <t>特命随意契約</t>
    <phoneticPr fontId="2"/>
  </si>
  <si>
    <t>随意契約</t>
    <phoneticPr fontId="2"/>
  </si>
  <si>
    <t>その他</t>
    <phoneticPr fontId="2"/>
  </si>
  <si>
    <t>注１　　様式１－２に対応するよう、事業ごとに作成すること。</t>
    <rPh sb="0" eb="1">
      <t>チュウ</t>
    </rPh>
    <phoneticPr fontId="2"/>
  </si>
  <si>
    <t>注３　　設備・機器の設置等に係る補助を行う場合は補助要綱を添付すること。</t>
    <rPh sb="0" eb="1">
      <t>チュウ</t>
    </rPh>
    <phoneticPr fontId="2"/>
  </si>
  <si>
    <t>注２　　報酬、賃金、報償費、旅費、需用費、役務費、委託料、使用料及び賃借料、備品購入費、工事請負費、負担金補助及び交付金の別に記入すること。</t>
    <rPh sb="0" eb="1">
      <t>チュウ</t>
    </rPh>
    <phoneticPr fontId="2"/>
  </si>
  <si>
    <t>注４　　積算の詳細が確認できる資料を添付すること。特に、自ら施設・設備の設置等を行う場合は、設置・改修場所等の図面、平面図、工事費費目別内訳書等を、備品等の購入を行う場合は、品目、数量、金額等を確認
　　　　 できる資料を添付すること。</t>
    <rPh sb="0" eb="1">
      <t>チュウ</t>
    </rPh>
    <phoneticPr fontId="2"/>
  </si>
  <si>
    <t>注１　　様式１２－２に対応するよう、事業ごとに作成すること。</t>
    <rPh sb="0" eb="1">
      <t>チュウ</t>
    </rPh>
    <phoneticPr fontId="2"/>
  </si>
  <si>
    <t>合計（補助対象経費）</t>
    <phoneticPr fontId="2"/>
  </si>
  <si>
    <t>注４　　積算の詳細が確認できる資料を添付すること。特に、自ら施設・設備の設置等を行う場合は、設置・改修場所等の図面、平面図、工事費費目別内訳書等を、備品等の購入を行う場合は、品目、数量、金額等を確認できる資料を添付すること。</t>
    <rPh sb="0" eb="1">
      <t>チュウ</t>
    </rPh>
    <phoneticPr fontId="2"/>
  </si>
  <si>
    <t>項番</t>
    <rPh sb="0" eb="2">
      <t>コウバン</t>
    </rPh>
    <phoneticPr fontId="2"/>
  </si>
  <si>
    <t>需用費</t>
    <rPh sb="0" eb="3">
      <t>ジュヨウヒ</t>
    </rPh>
    <phoneticPr fontId="2"/>
  </si>
  <si>
    <t>備品購入費</t>
    <rPh sb="0" eb="5">
      <t>ビヒンコウニュウヒ</t>
    </rPh>
    <phoneticPr fontId="2"/>
  </si>
  <si>
    <t>合計</t>
    <rPh sb="0" eb="2">
      <t>ゴウケイ</t>
    </rPh>
    <phoneticPr fontId="2"/>
  </si>
  <si>
    <t>令和7年度</t>
    <rPh sb="0" eb="2">
      <t>レイワ</t>
    </rPh>
    <rPh sb="3" eb="5">
      <t>ネンド</t>
    </rPh>
    <phoneticPr fontId="2"/>
  </si>
  <si>
    <t>詳細説明（できるだけ具体的に）</t>
    <phoneticPr fontId="2"/>
  </si>
  <si>
    <t>先駆性について</t>
    <rPh sb="0" eb="3">
      <t>センクセイ</t>
    </rPh>
    <phoneticPr fontId="2"/>
  </si>
  <si>
    <t>波及性について</t>
    <rPh sb="0" eb="3">
      <t>ハキュウセイ</t>
    </rPh>
    <phoneticPr fontId="2"/>
  </si>
  <si>
    <t>得られる効果について</t>
    <rPh sb="0" eb="1">
      <t>エ</t>
    </rPh>
    <rPh sb="4" eb="6">
      <t>コウカ</t>
    </rPh>
    <phoneticPr fontId="2"/>
  </si>
  <si>
    <t>特筆すべき事項について</t>
    <rPh sb="0" eb="2">
      <t>トクヒツ</t>
    </rPh>
    <rPh sb="5" eb="7">
      <t>ジコウ</t>
    </rPh>
    <phoneticPr fontId="2"/>
  </si>
  <si>
    <t>実施計画</t>
    <rPh sb="0" eb="4">
      <t>ジッシケイカク</t>
    </rPh>
    <phoneticPr fontId="2"/>
  </si>
  <si>
    <t>事業概要</t>
    <rPh sb="0" eb="4">
      <t>ジギョウガイヨウ</t>
    </rPh>
    <phoneticPr fontId="2"/>
  </si>
  <si>
    <t>実績報告</t>
    <rPh sb="0" eb="4">
      <t>ジッセキホウコク</t>
    </rPh>
    <phoneticPr fontId="2"/>
  </si>
  <si>
    <t>用途</t>
    <rPh sb="0" eb="2">
      <t>ヨウト</t>
    </rPh>
    <phoneticPr fontId="2"/>
  </si>
  <si>
    <t>団体名</t>
    <rPh sb="0" eb="2">
      <t>ダンタイ</t>
    </rPh>
    <rPh sb="2" eb="3">
      <t>メイ</t>
    </rPh>
    <phoneticPr fontId="2"/>
  </si>
  <si>
    <t>事業期間（始期）</t>
    <phoneticPr fontId="2"/>
  </si>
  <si>
    <t>事業期間（終期）</t>
    <phoneticPr fontId="2"/>
  </si>
  <si>
    <t>事業期間（始期）</t>
    <rPh sb="0" eb="4">
      <t>ジギョウキカン</t>
    </rPh>
    <rPh sb="5" eb="7">
      <t>シキ</t>
    </rPh>
    <phoneticPr fontId="2"/>
  </si>
  <si>
    <t>事業期間（終期）</t>
    <rPh sb="0" eb="4">
      <t>ジギョウキカン</t>
    </rPh>
    <rPh sb="5" eb="7">
      <t>シュウキ</t>
    </rPh>
    <phoneticPr fontId="2"/>
  </si>
  <si>
    <t>環境課題の解決に向けた計画策定支援事業</t>
  </si>
  <si>
    <t>（１）環境課題の解決に向けた計画策定支援事業</t>
  </si>
  <si>
    <t>地域と連携した省エネ・再エネ普及促進事業</t>
  </si>
  <si>
    <t>（２）地域と連携した省エネ・再エネ普及促進事業</t>
  </si>
  <si>
    <t>家庭の省エネ・再エネ促進事業</t>
  </si>
  <si>
    <t>（３）家庭の省エネ・再エネ促進事業</t>
  </si>
  <si>
    <t>地球温暖化対策報告書制度を活用した中小規模事業所の脱炭素化支援事業</t>
  </si>
  <si>
    <t>自動車利用の抑制推進事業</t>
  </si>
  <si>
    <t>水素エネルギー普及拡大ムーブメント推進事業</t>
  </si>
  <si>
    <t>プラスチックの持続可能な利用推進事業</t>
  </si>
  <si>
    <t>食品ロス・リサイクル対策推進事業</t>
  </si>
  <si>
    <t>廃棄物の３Ｒ推進事業</t>
  </si>
  <si>
    <t>フロン排出削減対策支援事業</t>
  </si>
  <si>
    <t>熱中症・ヒートアイランド対策推進事業</t>
  </si>
  <si>
    <t>生物多様性保全のための生物基礎情報調査事業</t>
  </si>
  <si>
    <t>希少な野生動植物の保全と外来種対策事業</t>
  </si>
  <si>
    <t>（14）希少な野生動植物の保全と外来種対策事業</t>
  </si>
  <si>
    <t>地域の生態系や多様な生きものの生息・生育環境の保全事業</t>
  </si>
  <si>
    <t>生物多様性に配慮・貢献する行動変容促進事業</t>
  </si>
  <si>
    <t>アスベスト飛散防止対策の推進事業</t>
  </si>
  <si>
    <t>環境と健康に優しい低VOC塗装等の普及促進事業</t>
  </si>
  <si>
    <t>廃棄物の適正処理推進事業</t>
  </si>
  <si>
    <t>環境学習を通じた環境人材育成事業</t>
  </si>
  <si>
    <t>国からの補助金又は交付金
＜補助金又は交付金名：　 ＞</t>
    <phoneticPr fontId="2"/>
  </si>
  <si>
    <t>令和8年度</t>
    <phoneticPr fontId="2"/>
  </si>
  <si>
    <t>令和7年度事業経費内訳書（別紙2-2　将来性ある先進的事業）※東京都事前協議用</t>
    <phoneticPr fontId="2"/>
  </si>
  <si>
    <t>令和7年度事業経費内訳書（様式1-3　将来性ある先進的事業）</t>
    <phoneticPr fontId="2"/>
  </si>
  <si>
    <t>令和7年度事業実施計画書（別紙2-1　将来性ある先進的事業）※東京都事前協議用</t>
    <rPh sb="19" eb="22">
      <t>ショウライセイ</t>
    </rPh>
    <rPh sb="24" eb="27">
      <t>センシンテキ</t>
    </rPh>
    <rPh sb="27" eb="29">
      <t>ジギョウ</t>
    </rPh>
    <phoneticPr fontId="2"/>
  </si>
  <si>
    <t>令和7年度事業実施計画書（様式1-2　将来性ある先進的事業）</t>
    <phoneticPr fontId="2"/>
  </si>
  <si>
    <t>令和7年度補助対象経費</t>
    <rPh sb="0" eb="2">
      <t>レイワ</t>
    </rPh>
    <phoneticPr fontId="2"/>
  </si>
  <si>
    <t>令和8年度補助対象経費</t>
    <rPh sb="0" eb="2">
      <t>レイワ</t>
    </rPh>
    <phoneticPr fontId="2"/>
  </si>
  <si>
    <t>実施体制
（各主体の役割分担、編成等）</t>
    <rPh sb="0" eb="4">
      <t>ジッシタイセイ</t>
    </rPh>
    <phoneticPr fontId="2"/>
  </si>
  <si>
    <t>令和７年度補助対象経費</t>
    <phoneticPr fontId="2"/>
  </si>
  <si>
    <t>令和８年度補助対象経費</t>
    <phoneticPr fontId="2"/>
  </si>
  <si>
    <t>実施体制
（各主体の役割分担、編成等）</t>
    <rPh sb="0" eb="4">
      <t>ジッシタイセイ</t>
    </rPh>
    <rPh sb="6" eb="9">
      <t>カクシュタイ</t>
    </rPh>
    <rPh sb="10" eb="14">
      <t>ヤクワリブンタン</t>
    </rPh>
    <rPh sb="15" eb="18">
      <t>ヘンセイトウ</t>
    </rPh>
    <phoneticPr fontId="2"/>
  </si>
  <si>
    <r>
      <rPr>
        <b/>
        <sz val="12"/>
        <color theme="1"/>
        <rFont val="BIZ UDPゴシック"/>
        <family val="3"/>
        <charset val="128"/>
      </rPr>
      <t>【現状・課題】</t>
    </r>
    <r>
      <rPr>
        <sz val="12"/>
        <color theme="1"/>
        <rFont val="BIZ UDPゴシック"/>
        <family val="3"/>
        <charset val="128"/>
      </rPr>
      <t xml:space="preserve">
</t>
    </r>
    <r>
      <rPr>
        <b/>
        <sz val="12"/>
        <color theme="1"/>
        <rFont val="BIZ UDPゴシック"/>
        <family val="3"/>
        <charset val="128"/>
      </rPr>
      <t>【課題の解決に向けた対策】</t>
    </r>
    <r>
      <rPr>
        <sz val="12"/>
        <color theme="1"/>
        <rFont val="BIZ UDPゴシック"/>
        <family val="3"/>
        <charset val="128"/>
      </rPr>
      <t xml:space="preserve">
</t>
    </r>
    <r>
      <rPr>
        <b/>
        <sz val="12"/>
        <color theme="1"/>
        <rFont val="BIZ UDPゴシック"/>
        <family val="3"/>
        <charset val="128"/>
      </rPr>
      <t>【将来的な展望】</t>
    </r>
    <r>
      <rPr>
        <sz val="12"/>
        <color theme="1"/>
        <rFont val="BIZ UDPゴシック"/>
        <family val="3"/>
        <charset val="128"/>
      </rPr>
      <t xml:space="preserve">
</t>
    </r>
    <phoneticPr fontId="2"/>
  </si>
  <si>
    <t>ZEV活用による災害対応力強化事業</t>
    <rPh sb="3" eb="5">
      <t>カツヨウ</t>
    </rPh>
    <rPh sb="8" eb="13">
      <t>サイガイタイオウリョク</t>
    </rPh>
    <rPh sb="13" eb="15">
      <t>キョウカ</t>
    </rPh>
    <rPh sb="15" eb="17">
      <t>ジギョウ</t>
    </rPh>
    <phoneticPr fontId="2"/>
  </si>
  <si>
    <t>（６）ZEV活用による災害対応力強化事業</t>
    <phoneticPr fontId="2"/>
  </si>
  <si>
    <t>令和7年度事業経費内訳書（様式1-3　将来性ある先進的事業）</t>
  </si>
  <si>
    <t>令和7年度事業実施計画書（様式1-2　将来性ある先進的事業）</t>
  </si>
  <si>
    <t>令和7年度事業実績報告書（様式12-2　将来性ある先進的事業）</t>
    <rPh sb="0" eb="1">
      <t>レイ</t>
    </rPh>
    <rPh sb="1" eb="2">
      <t>ワ</t>
    </rPh>
    <rPh sb="3" eb="5">
      <t>ネンド</t>
    </rPh>
    <rPh sb="5" eb="7">
      <t>ジギョウ</t>
    </rPh>
    <rPh sb="7" eb="9">
      <t>ジッセキ</t>
    </rPh>
    <rPh sb="9" eb="12">
      <t>ホウコクショ</t>
    </rPh>
    <rPh sb="13" eb="15">
      <t>ヨウシキ</t>
    </rPh>
    <rPh sb="20" eb="23">
      <t>ショウライセイ</t>
    </rPh>
    <rPh sb="25" eb="30">
      <t>センシンテキジギョウ</t>
    </rPh>
    <phoneticPr fontId="2"/>
  </si>
  <si>
    <t>令和7年度事業実績経費内訳書（様式12-3 将来性ある先進的事業）</t>
    <rPh sb="7" eb="9">
      <t>ジッセキ</t>
    </rPh>
    <rPh sb="22" eb="25">
      <t>ショウライセイ</t>
    </rPh>
    <rPh sb="27" eb="30">
      <t>センシンテキ</t>
    </rPh>
    <rPh sb="30" eb="32">
      <t>ジギョウ</t>
    </rPh>
    <phoneticPr fontId="2"/>
  </si>
  <si>
    <t>令和7年度事業経費内訳書（様式1-3別紙　将来性ある先進的事業）</t>
  </si>
  <si>
    <t>令和7年度事業経費内訳書（様式1-3別紙　将来性ある先進的事業）</t>
    <phoneticPr fontId="2"/>
  </si>
  <si>
    <t>令和7年度事業経費内訳書（別紙2-2別紙 　将来性ある先進的事業）　※東京都事前協議用</t>
    <rPh sb="18" eb="20">
      <t>ベッシ</t>
    </rPh>
    <phoneticPr fontId="2"/>
  </si>
  <si>
    <t>令和7年度事業実績経費内訳書（様式12-3別紙　将来性ある先進的事業）　</t>
    <rPh sb="24" eb="27">
      <t>ショウライセイ</t>
    </rPh>
    <rPh sb="29" eb="32">
      <t>センシンテキ</t>
    </rPh>
    <rPh sb="32" eb="34">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</si>
</sst>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_ "/>
    <numFmt numFmtId="177" formatCode="&quot;令和&quot;0&quot;年度&quot;"/>
    <numFmt numFmtId="178" formatCode="0&quot;年事業&quot;"/>
    <numFmt numFmtId="179" formatCode="0&quot;か年）&quot;"/>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明朝"/>
      <family val="1"/>
      <charset val="128"/>
    </font>
    <font>
      <b/>
      <sz val="11"/>
      <name val="ＭＳ Ｐゴシック"/>
      <family val="3"/>
      <charset val="128"/>
    </font>
    <font>
      <sz val="9"/>
      <name val="ＭＳ Ｐゴシック"/>
      <family val="3"/>
      <charset val="128"/>
      <scheme val="minor"/>
    </font>
    <font>
      <sz val="8"/>
      <name val="ＭＳ Ｐゴシック"/>
      <family val="3"/>
      <charset val="128"/>
      <scheme val="minor"/>
    </font>
    <font>
      <sz val="9"/>
      <color indexed="12"/>
      <name val="ＭＳ Ｐゴシック"/>
      <family val="3"/>
      <charset val="128"/>
      <scheme val="minor"/>
    </font>
    <font>
      <sz val="12"/>
      <name val="ＭＳ Ｐゴシック"/>
      <family val="3"/>
      <charset val="128"/>
    </font>
    <font>
      <b/>
      <sz val="14"/>
      <name val="BIZ UDPゴシック"/>
      <family val="3"/>
      <charset val="128"/>
    </font>
    <font>
      <b/>
      <sz val="11"/>
      <name val="BIZ UDPゴシック"/>
      <family val="3"/>
      <charset val="128"/>
    </font>
    <font>
      <sz val="14"/>
      <name val="BIZ UDPゴシック"/>
      <family val="3"/>
      <charset val="128"/>
    </font>
    <font>
      <b/>
      <sz val="14"/>
      <color theme="1"/>
      <name val="BIZ UDPゴシック"/>
      <family val="3"/>
      <charset val="128"/>
    </font>
    <font>
      <sz val="12"/>
      <name val="BIZ UDPゴシック"/>
      <family val="3"/>
      <charset val="128"/>
    </font>
    <font>
      <sz val="11"/>
      <name val="BIZ UDPゴシック"/>
      <family val="3"/>
      <charset val="128"/>
    </font>
    <font>
      <sz val="14"/>
      <name val="ＭＳ 明朝"/>
      <family val="1"/>
      <charset val="128"/>
    </font>
    <font>
      <b/>
      <sz val="12"/>
      <name val="BIZ UDPゴシック"/>
      <family val="3"/>
      <charset val="128"/>
    </font>
    <font>
      <sz val="12"/>
      <color theme="1"/>
      <name val="BIZ UDPゴシック"/>
      <family val="3"/>
      <charset val="128"/>
    </font>
    <font>
      <sz val="8"/>
      <name val="BIZ UDPゴシック"/>
      <family val="3"/>
      <charset val="128"/>
    </font>
    <font>
      <sz val="10"/>
      <name val="BIZ UDPゴシック"/>
      <family val="3"/>
      <charset val="128"/>
    </font>
    <font>
      <sz val="9"/>
      <name val="BIZ UDPゴシック"/>
      <family val="3"/>
      <charset val="128"/>
    </font>
    <font>
      <b/>
      <sz val="12"/>
      <color theme="1"/>
      <name val="BIZ UDPゴシック"/>
      <family val="3"/>
      <charset val="128"/>
    </font>
    <font>
      <sz val="12"/>
      <color rgb="FFFF0000"/>
      <name val="BIZ UDP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7" tint="0.79998168889431442"/>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right/>
      <top style="thin">
        <color auto="1"/>
      </top>
      <bottom/>
      <diagonal/>
    </border>
    <border>
      <left/>
      <right style="thin">
        <color auto="1"/>
      </right>
      <top style="thin">
        <color auto="1"/>
      </top>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medium">
        <color indexed="64"/>
      </left>
      <right style="medium">
        <color indexed="64"/>
      </right>
      <top style="medium">
        <color indexed="64"/>
      </top>
      <bottom style="thin">
        <color auto="1"/>
      </bottom>
      <diagonal/>
    </border>
  </borders>
  <cellStyleXfs count="44">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0" fontId="1" fillId="0" borderId="0">
      <alignment vertical="center"/>
    </xf>
  </cellStyleXfs>
  <cellXfs count="275">
    <xf numFmtId="0" fontId="0" fillId="0" borderId="0" xfId="0">
      <alignment vertical="center"/>
    </xf>
    <xf numFmtId="0" fontId="3" fillId="0" borderId="0" xfId="0" applyFont="1">
      <alignment vertical="center"/>
    </xf>
    <xf numFmtId="0" fontId="21" fillId="0" borderId="0" xfId="0" applyFont="1">
      <alignment vertical="center"/>
    </xf>
    <xf numFmtId="0" fontId="0" fillId="0" borderId="11" xfId="0" applyBorder="1">
      <alignment vertical="center"/>
    </xf>
    <xf numFmtId="0" fontId="22" fillId="0" borderId="11" xfId="0" applyFont="1" applyBorder="1">
      <alignment vertical="center"/>
    </xf>
    <xf numFmtId="0" fontId="0" fillId="0" borderId="11" xfId="0" applyBorder="1" applyAlignment="1">
      <alignment horizontal="right" vertical="center"/>
    </xf>
    <xf numFmtId="0" fontId="0" fillId="0" borderId="0" xfId="0" applyAlignment="1">
      <alignment vertical="center" wrapText="1"/>
    </xf>
    <xf numFmtId="49" fontId="0" fillId="0" borderId="11" xfId="0" applyNumberFormat="1" applyBorder="1" applyAlignment="1">
      <alignment horizontal="center" vertical="center"/>
    </xf>
    <xf numFmtId="0" fontId="21" fillId="0" borderId="0" xfId="0" applyFont="1" applyAlignment="1">
      <alignment horizontal="left" vertical="center" wrapText="1"/>
    </xf>
    <xf numFmtId="0" fontId="0" fillId="0" borderId="11" xfId="0" applyBorder="1" applyAlignment="1">
      <alignment vertical="center" wrapText="1"/>
    </xf>
    <xf numFmtId="177" fontId="0" fillId="0" borderId="11" xfId="0" applyNumberFormat="1" applyBorder="1" applyAlignment="1">
      <alignment vertical="center" wrapText="1"/>
    </xf>
    <xf numFmtId="178" fontId="0" fillId="0" borderId="0" xfId="0" applyNumberFormat="1">
      <alignment vertical="center"/>
    </xf>
    <xf numFmtId="0" fontId="24" fillId="0" borderId="0" xfId="0" applyFont="1" applyAlignment="1">
      <alignment vertical="top"/>
    </xf>
    <xf numFmtId="0" fontId="23" fillId="0" borderId="0" xfId="0" applyFont="1" applyAlignment="1">
      <alignment vertical="top"/>
    </xf>
    <xf numFmtId="0" fontId="23" fillId="0" borderId="0" xfId="0" applyFont="1">
      <alignment vertical="center"/>
    </xf>
    <xf numFmtId="0" fontId="25" fillId="0" borderId="0" xfId="0" applyFont="1">
      <alignment vertical="center"/>
    </xf>
    <xf numFmtId="0" fontId="0" fillId="0" borderId="13" xfId="0" applyBorder="1">
      <alignment vertical="center"/>
    </xf>
    <xf numFmtId="0" fontId="0" fillId="0" borderId="18" xfId="0" applyBorder="1">
      <alignment vertical="center"/>
    </xf>
    <xf numFmtId="49" fontId="0" fillId="0" borderId="0" xfId="0" applyNumberFormat="1" applyAlignment="1">
      <alignment horizontal="center" vertical="center"/>
    </xf>
    <xf numFmtId="0" fontId="33" fillId="0" borderId="0" xfId="0" applyFont="1">
      <alignment vertical="center"/>
    </xf>
    <xf numFmtId="0" fontId="34" fillId="24" borderId="11" xfId="0" applyFont="1" applyFill="1" applyBorder="1" applyAlignment="1">
      <alignment horizontal="left" vertical="center"/>
    </xf>
    <xf numFmtId="0" fontId="34" fillId="24" borderId="11" xfId="0" applyFont="1" applyFill="1" applyBorder="1" applyAlignment="1">
      <alignment horizontal="left" vertical="center" wrapText="1"/>
    </xf>
    <xf numFmtId="0" fontId="31" fillId="0" borderId="11" xfId="0" applyFont="1" applyBorder="1" applyAlignment="1">
      <alignment horizontal="center" vertical="center"/>
    </xf>
    <xf numFmtId="0" fontId="31" fillId="0" borderId="15" xfId="0" applyFont="1" applyBorder="1" applyAlignment="1">
      <alignment horizontal="left" vertical="center"/>
    </xf>
    <xf numFmtId="0" fontId="31" fillId="0" borderId="16" xfId="0" applyFont="1" applyBorder="1" applyAlignment="1">
      <alignment horizontal="right" vertical="center"/>
    </xf>
    <xf numFmtId="0" fontId="31" fillId="0" borderId="16" xfId="0" applyFont="1" applyBorder="1" applyAlignment="1">
      <alignment horizontal="left" vertical="center"/>
    </xf>
    <xf numFmtId="0" fontId="32" fillId="0" borderId="40" xfId="0" applyFont="1" applyBorder="1" applyAlignment="1">
      <alignment horizontal="left" vertical="center"/>
    </xf>
    <xf numFmtId="0" fontId="0" fillId="0" borderId="29" xfId="0" applyBorder="1">
      <alignment vertical="center"/>
    </xf>
    <xf numFmtId="0" fontId="0" fillId="0" borderId="29" xfId="0" applyBorder="1" applyAlignment="1">
      <alignment vertical="center" wrapText="1"/>
    </xf>
    <xf numFmtId="179" fontId="0" fillId="0" borderId="29" xfId="0" applyNumberFormat="1" applyBorder="1">
      <alignment vertical="center"/>
    </xf>
    <xf numFmtId="0" fontId="0" fillId="0" borderId="38" xfId="0" applyBorder="1">
      <alignment vertical="center"/>
    </xf>
    <xf numFmtId="0" fontId="34" fillId="24" borderId="39" xfId="0" applyFont="1" applyFill="1" applyBorder="1" applyAlignment="1">
      <alignment horizontal="left" vertical="center"/>
    </xf>
    <xf numFmtId="0" fontId="23" fillId="0" borderId="0" xfId="0" applyFont="1" applyAlignment="1">
      <alignment vertical="top" wrapText="1"/>
    </xf>
    <xf numFmtId="0" fontId="31" fillId="0" borderId="43" xfId="0" applyFont="1" applyBorder="1" applyAlignment="1">
      <alignment horizontal="left" vertical="center"/>
    </xf>
    <xf numFmtId="0" fontId="31" fillId="0" borderId="26" xfId="0" applyFont="1" applyBorder="1" applyAlignment="1">
      <alignment horizontal="left" vertical="center"/>
    </xf>
    <xf numFmtId="0" fontId="31" fillId="26" borderId="29" xfId="0" applyFont="1" applyFill="1" applyBorder="1" applyAlignment="1">
      <alignment horizontal="left" vertical="center"/>
    </xf>
    <xf numFmtId="0" fontId="31" fillId="26" borderId="0" xfId="0" applyFont="1" applyFill="1">
      <alignment vertical="center"/>
    </xf>
    <xf numFmtId="0" fontId="31" fillId="26" borderId="29" xfId="0" applyFont="1" applyFill="1" applyBorder="1">
      <alignment vertical="center"/>
    </xf>
    <xf numFmtId="0" fontId="30" fillId="24" borderId="13" xfId="0" applyFont="1" applyFill="1" applyBorder="1" applyAlignment="1">
      <alignment horizontal="left" vertical="center" wrapText="1"/>
    </xf>
    <xf numFmtId="0" fontId="32" fillId="0" borderId="0" xfId="0" applyFont="1">
      <alignment vertical="center"/>
    </xf>
    <xf numFmtId="0" fontId="31" fillId="0" borderId="22" xfId="0" applyFont="1" applyBorder="1" applyAlignment="1">
      <alignment horizontal="center" vertical="center"/>
    </xf>
    <xf numFmtId="3" fontId="31" fillId="0" borderId="15" xfId="0" applyNumberFormat="1" applyFont="1" applyBorder="1" applyAlignment="1">
      <alignment horizontal="right" vertical="center"/>
    </xf>
    <xf numFmtId="0" fontId="31" fillId="0" borderId="15" xfId="0" applyFont="1" applyBorder="1" applyAlignment="1">
      <alignment horizontal="right" vertical="center"/>
    </xf>
    <xf numFmtId="38" fontId="31" fillId="0" borderId="15" xfId="33" applyFont="1" applyBorder="1" applyAlignment="1">
      <alignment horizontal="right" vertical="center"/>
    </xf>
    <xf numFmtId="3" fontId="31" fillId="0" borderId="16" xfId="0" applyNumberFormat="1" applyFont="1" applyBorder="1" applyAlignment="1">
      <alignment horizontal="right" vertical="center"/>
    </xf>
    <xf numFmtId="38" fontId="31" fillId="0" borderId="16" xfId="33" applyFont="1" applyBorder="1" applyAlignment="1">
      <alignment horizontal="right" vertical="center"/>
    </xf>
    <xf numFmtId="3" fontId="32" fillId="0" borderId="40" xfId="0" applyNumberFormat="1" applyFont="1" applyBorder="1" applyAlignment="1">
      <alignment horizontal="right" vertical="center"/>
    </xf>
    <xf numFmtId="0" fontId="32" fillId="0" borderId="40" xfId="0" applyFont="1" applyBorder="1" applyAlignment="1">
      <alignment horizontal="right" vertical="center"/>
    </xf>
    <xf numFmtId="38" fontId="32" fillId="0" borderId="40" xfId="33" applyFont="1" applyBorder="1" applyAlignment="1">
      <alignment horizontal="right" vertical="center"/>
    </xf>
    <xf numFmtId="3" fontId="31" fillId="0" borderId="43" xfId="0" applyNumberFormat="1" applyFont="1" applyBorder="1" applyAlignment="1">
      <alignment horizontal="right" vertical="center"/>
    </xf>
    <xf numFmtId="3" fontId="31" fillId="0" borderId="26" xfId="0" applyNumberFormat="1" applyFont="1" applyBorder="1" applyAlignment="1">
      <alignment horizontal="right" vertical="center"/>
    </xf>
    <xf numFmtId="38" fontId="31" fillId="0" borderId="26" xfId="33" applyFont="1" applyBorder="1" applyAlignment="1">
      <alignment horizontal="right" vertical="center"/>
    </xf>
    <xf numFmtId="38" fontId="29" fillId="28" borderId="19" xfId="0" applyNumberFormat="1" applyFont="1" applyFill="1" applyBorder="1">
      <alignment vertical="center"/>
    </xf>
    <xf numFmtId="0" fontId="37" fillId="26" borderId="0" xfId="0" applyFont="1" applyFill="1" applyAlignment="1">
      <alignment horizontal="left" vertical="center" wrapText="1"/>
    </xf>
    <xf numFmtId="0" fontId="37" fillId="26" borderId="0" xfId="0" applyFont="1" applyFill="1">
      <alignment vertical="center"/>
    </xf>
    <xf numFmtId="3" fontId="29" fillId="25" borderId="44" xfId="0" applyNumberFormat="1" applyFont="1" applyFill="1" applyBorder="1">
      <alignment vertical="center"/>
    </xf>
    <xf numFmtId="0" fontId="31" fillId="0" borderId="40" xfId="0" applyFont="1" applyBorder="1" applyAlignment="1">
      <alignment horizontal="left" vertical="center"/>
    </xf>
    <xf numFmtId="3" fontId="31" fillId="0" borderId="40" xfId="0" applyNumberFormat="1" applyFont="1" applyBorder="1" applyAlignment="1">
      <alignment horizontal="right" vertical="center"/>
    </xf>
    <xf numFmtId="38" fontId="31" fillId="0" borderId="40" xfId="33" applyFont="1" applyBorder="1" applyAlignment="1">
      <alignment horizontal="right" vertical="center"/>
    </xf>
    <xf numFmtId="38" fontId="29" fillId="27" borderId="30" xfId="0" applyNumberFormat="1" applyFont="1" applyFill="1" applyBorder="1">
      <alignment vertical="center"/>
    </xf>
    <xf numFmtId="38" fontId="29" fillId="25" borderId="30" xfId="0" applyNumberFormat="1" applyFont="1" applyFill="1" applyBorder="1">
      <alignment vertical="center"/>
    </xf>
    <xf numFmtId="0" fontId="32" fillId="0" borderId="15" xfId="0" applyFont="1" applyBorder="1">
      <alignment vertical="center"/>
    </xf>
    <xf numFmtId="0" fontId="32" fillId="0" borderId="43" xfId="0" applyFont="1" applyBorder="1">
      <alignment vertical="center"/>
    </xf>
    <xf numFmtId="0" fontId="32" fillId="0" borderId="26" xfId="0" applyFont="1" applyBorder="1">
      <alignment vertical="center"/>
    </xf>
    <xf numFmtId="38" fontId="32" fillId="0" borderId="30" xfId="0" applyNumberFormat="1" applyFont="1" applyBorder="1">
      <alignment vertical="center"/>
    </xf>
    <xf numFmtId="0" fontId="37" fillId="0" borderId="15" xfId="0" applyFont="1" applyBorder="1" applyAlignment="1">
      <alignment horizontal="center" vertical="center"/>
    </xf>
    <xf numFmtId="0" fontId="37" fillId="0" borderId="16" xfId="0" applyFont="1" applyBorder="1" applyAlignment="1">
      <alignment horizontal="center" vertical="center"/>
    </xf>
    <xf numFmtId="38" fontId="29" fillId="29" borderId="30" xfId="0" applyNumberFormat="1" applyFont="1" applyFill="1" applyBorder="1" applyAlignment="1">
      <alignment horizontal="right" vertical="center"/>
    </xf>
    <xf numFmtId="3" fontId="29" fillId="25" borderId="30" xfId="0" applyNumberFormat="1" applyFont="1" applyFill="1" applyBorder="1">
      <alignment vertical="center"/>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32" fillId="0" borderId="40" xfId="0" applyFont="1" applyBorder="1" applyAlignment="1">
      <alignment horizontal="center" vertical="center"/>
    </xf>
    <xf numFmtId="0" fontId="30" fillId="24" borderId="11" xfId="0" applyFont="1" applyFill="1" applyBorder="1" applyAlignment="1">
      <alignment horizontal="left" vertical="center" shrinkToFit="1"/>
    </xf>
    <xf numFmtId="0" fontId="27" fillId="24" borderId="11" xfId="0" applyFont="1" applyFill="1" applyBorder="1" applyAlignment="1">
      <alignment horizontal="left" vertical="center" shrinkToFit="1"/>
    </xf>
    <xf numFmtId="0" fontId="36" fillId="26" borderId="0" xfId="0" applyFont="1" applyFill="1" applyAlignment="1">
      <alignment vertical="top"/>
    </xf>
    <xf numFmtId="0" fontId="32" fillId="26" borderId="0" xfId="0" applyFont="1" applyFill="1">
      <alignment vertical="center"/>
    </xf>
    <xf numFmtId="0" fontId="38" fillId="26" borderId="0" xfId="0" applyFont="1" applyFill="1" applyAlignment="1">
      <alignment horizontal="left" vertical="top"/>
    </xf>
    <xf numFmtId="0" fontId="38" fillId="26" borderId="0" xfId="0" applyFont="1" applyFill="1" applyAlignment="1">
      <alignment horizontal="left" vertical="top" shrinkToFit="1"/>
    </xf>
    <xf numFmtId="0" fontId="38" fillId="26" borderId="0" xfId="0" applyFont="1" applyFill="1" applyAlignment="1">
      <alignment vertical="top"/>
    </xf>
    <xf numFmtId="0" fontId="38" fillId="26" borderId="0" xfId="0" applyFont="1" applyFill="1" applyAlignment="1">
      <alignment vertical="top" wrapText="1"/>
    </xf>
    <xf numFmtId="0" fontId="38" fillId="26" borderId="0" xfId="0" applyFont="1" applyFill="1" applyAlignment="1">
      <alignment horizontal="center" vertical="top" shrinkToFit="1"/>
    </xf>
    <xf numFmtId="0" fontId="36" fillId="26" borderId="22" xfId="0" applyFont="1" applyFill="1" applyBorder="1" applyAlignment="1">
      <alignment vertical="top"/>
    </xf>
    <xf numFmtId="0" fontId="0" fillId="26" borderId="10" xfId="0" applyFill="1" applyBorder="1">
      <alignment vertical="center"/>
    </xf>
    <xf numFmtId="0" fontId="0" fillId="26" borderId="37" xfId="0" applyFill="1" applyBorder="1">
      <alignment vertical="center"/>
    </xf>
    <xf numFmtId="0" fontId="31" fillId="26" borderId="23" xfId="0" applyFont="1" applyFill="1" applyBorder="1">
      <alignment vertical="center"/>
    </xf>
    <xf numFmtId="0" fontId="21" fillId="0" borderId="45" xfId="0" applyFont="1" applyBorder="1" applyAlignment="1">
      <alignment horizontal="left" vertical="center" wrapText="1"/>
    </xf>
    <xf numFmtId="0" fontId="21" fillId="0" borderId="45" xfId="0" applyFont="1" applyBorder="1">
      <alignment vertical="center"/>
    </xf>
    <xf numFmtId="0" fontId="21" fillId="26" borderId="29" xfId="0" applyFont="1" applyFill="1" applyBorder="1" applyAlignment="1">
      <alignment horizontal="left" vertical="center" wrapText="1"/>
    </xf>
    <xf numFmtId="0" fontId="21" fillId="26" borderId="0" xfId="0" applyFont="1" applyFill="1">
      <alignment vertical="center"/>
    </xf>
    <xf numFmtId="0" fontId="21" fillId="26" borderId="23" xfId="0" applyFont="1" applyFill="1" applyBorder="1">
      <alignment vertical="center"/>
    </xf>
    <xf numFmtId="0" fontId="23" fillId="26" borderId="29" xfId="0" applyFont="1" applyFill="1" applyBorder="1" applyAlignment="1">
      <alignment horizontal="left" vertical="top"/>
    </xf>
    <xf numFmtId="0" fontId="23" fillId="26" borderId="0" xfId="0" applyFont="1" applyFill="1" applyAlignment="1">
      <alignment horizontal="left" vertical="top" shrinkToFit="1"/>
    </xf>
    <xf numFmtId="0" fontId="23" fillId="26" borderId="0" xfId="0" applyFont="1" applyFill="1" applyAlignment="1">
      <alignment vertical="top"/>
    </xf>
    <xf numFmtId="0" fontId="23" fillId="26" borderId="23" xfId="0" applyFont="1" applyFill="1" applyBorder="1" applyAlignment="1">
      <alignment vertical="top"/>
    </xf>
    <xf numFmtId="0" fontId="23" fillId="26" borderId="0" xfId="0" applyFont="1" applyFill="1" applyAlignment="1">
      <alignment vertical="top" wrapText="1"/>
    </xf>
    <xf numFmtId="0" fontId="23" fillId="26" borderId="23" xfId="0" applyFont="1" applyFill="1" applyBorder="1" applyAlignment="1">
      <alignment vertical="top" wrapText="1"/>
    </xf>
    <xf numFmtId="0" fontId="23" fillId="26" borderId="29" xfId="0" applyFont="1" applyFill="1" applyBorder="1" applyAlignment="1">
      <alignment horizontal="center" vertical="top" shrinkToFit="1"/>
    </xf>
    <xf numFmtId="0" fontId="23" fillId="26" borderId="0" xfId="0" applyFont="1" applyFill="1" applyAlignment="1">
      <alignment horizontal="center" vertical="top" shrinkToFit="1"/>
    </xf>
    <xf numFmtId="0" fontId="24" fillId="26" borderId="29" xfId="0" applyFont="1" applyFill="1" applyBorder="1" applyAlignment="1">
      <alignment vertical="top"/>
    </xf>
    <xf numFmtId="38" fontId="32" fillId="0" borderId="49" xfId="0" applyNumberFormat="1" applyFont="1" applyBorder="1">
      <alignment vertical="center"/>
    </xf>
    <xf numFmtId="0" fontId="32" fillId="0" borderId="37" xfId="0" applyFont="1" applyBorder="1">
      <alignment vertical="center"/>
    </xf>
    <xf numFmtId="0" fontId="31" fillId="26" borderId="22" xfId="0" applyFont="1" applyFill="1" applyBorder="1">
      <alignment vertical="center"/>
    </xf>
    <xf numFmtId="0" fontId="31" fillId="26" borderId="10" xfId="0" applyFont="1" applyFill="1" applyBorder="1">
      <alignment vertical="center"/>
    </xf>
    <xf numFmtId="0" fontId="31" fillId="26" borderId="37" xfId="0" applyFont="1" applyFill="1" applyBorder="1">
      <alignment vertical="center"/>
    </xf>
    <xf numFmtId="38" fontId="31" fillId="0" borderId="15" xfId="33" applyFont="1" applyBorder="1" applyAlignment="1">
      <alignment horizontal="center" vertical="center"/>
    </xf>
    <xf numFmtId="38" fontId="31" fillId="0" borderId="16" xfId="33" applyFont="1" applyBorder="1" applyAlignment="1">
      <alignment horizontal="center" vertical="center"/>
    </xf>
    <xf numFmtId="38" fontId="31" fillId="0" borderId="40" xfId="33" applyFont="1" applyBorder="1" applyAlignment="1">
      <alignment horizontal="center" vertical="center"/>
    </xf>
    <xf numFmtId="38" fontId="31" fillId="0" borderId="43" xfId="33" applyFont="1" applyBorder="1" applyAlignment="1">
      <alignment horizontal="center" vertical="center"/>
    </xf>
    <xf numFmtId="38" fontId="29" fillId="27" borderId="44" xfId="0" applyNumberFormat="1" applyFont="1" applyFill="1" applyBorder="1">
      <alignment vertical="center"/>
    </xf>
    <xf numFmtId="38" fontId="29" fillId="25" borderId="44" xfId="0" applyNumberFormat="1" applyFont="1" applyFill="1" applyBorder="1">
      <alignment vertical="center"/>
    </xf>
    <xf numFmtId="0" fontId="37" fillId="26" borderId="29" xfId="0" applyFont="1" applyFill="1" applyBorder="1" applyAlignment="1">
      <alignment horizontal="left" vertical="center" wrapText="1"/>
    </xf>
    <xf numFmtId="0" fontId="37" fillId="26" borderId="23" xfId="0" applyFont="1" applyFill="1" applyBorder="1">
      <alignment vertical="center"/>
    </xf>
    <xf numFmtId="38" fontId="29" fillId="29" borderId="44" xfId="0" applyNumberFormat="1" applyFont="1" applyFill="1" applyBorder="1" applyAlignment="1">
      <alignment horizontal="right" vertical="center"/>
    </xf>
    <xf numFmtId="38" fontId="31" fillId="0" borderId="26" xfId="33" applyFont="1" applyBorder="1" applyAlignment="1">
      <alignment horizontal="center" vertical="center"/>
    </xf>
    <xf numFmtId="0" fontId="31" fillId="0" borderId="15" xfId="0" applyFont="1" applyBorder="1">
      <alignment vertical="center"/>
    </xf>
    <xf numFmtId="0" fontId="31" fillId="0" borderId="16" xfId="0" applyFont="1" applyBorder="1">
      <alignment vertical="center"/>
    </xf>
    <xf numFmtId="0" fontId="31" fillId="0" borderId="40" xfId="0" applyFont="1" applyBorder="1">
      <alignment vertical="center"/>
    </xf>
    <xf numFmtId="0" fontId="31" fillId="0" borderId="43" xfId="0" applyFont="1" applyBorder="1">
      <alignment vertical="center"/>
    </xf>
    <xf numFmtId="0" fontId="31" fillId="0" borderId="26" xfId="0" applyFont="1" applyBorder="1">
      <alignment vertical="center"/>
    </xf>
    <xf numFmtId="0" fontId="32" fillId="0" borderId="40" xfId="0" applyFont="1" applyBorder="1">
      <alignment vertical="center"/>
    </xf>
    <xf numFmtId="3" fontId="31" fillId="0" borderId="15" xfId="0" applyNumberFormat="1" applyFont="1" applyBorder="1" applyAlignment="1">
      <alignment horizontal="right" vertical="center" shrinkToFit="1"/>
    </xf>
    <xf numFmtId="38" fontId="31" fillId="0" borderId="15" xfId="33" applyFont="1" applyBorder="1" applyAlignment="1">
      <alignment horizontal="center" vertical="center" shrinkToFit="1"/>
    </xf>
    <xf numFmtId="38" fontId="31" fillId="0" borderId="15" xfId="33" applyFont="1" applyBorder="1" applyAlignment="1">
      <alignment horizontal="right" vertical="center" shrinkToFit="1"/>
    </xf>
    <xf numFmtId="3" fontId="31" fillId="0" borderId="16" xfId="0" applyNumberFormat="1" applyFont="1" applyBorder="1" applyAlignment="1">
      <alignment horizontal="right" vertical="center" shrinkToFit="1"/>
    </xf>
    <xf numFmtId="38" fontId="31" fillId="0" borderId="16" xfId="33" applyFont="1" applyBorder="1" applyAlignment="1">
      <alignment horizontal="center" vertical="center" shrinkToFit="1"/>
    </xf>
    <xf numFmtId="38" fontId="31" fillId="0" borderId="16" xfId="33" applyFont="1" applyBorder="1" applyAlignment="1">
      <alignment horizontal="right" vertical="center" shrinkToFit="1"/>
    </xf>
    <xf numFmtId="3" fontId="31" fillId="0" borderId="40" xfId="0" applyNumberFormat="1" applyFont="1" applyBorder="1" applyAlignment="1">
      <alignment horizontal="right" vertical="center" shrinkToFit="1"/>
    </xf>
    <xf numFmtId="38" fontId="31" fillId="0" borderId="40" xfId="33" applyFont="1" applyBorder="1" applyAlignment="1">
      <alignment horizontal="center" vertical="center" shrinkToFit="1"/>
    </xf>
    <xf numFmtId="38" fontId="31" fillId="0" borderId="40" xfId="33" applyFont="1" applyBorder="1" applyAlignment="1">
      <alignment horizontal="right" vertical="center" shrinkToFit="1"/>
    </xf>
    <xf numFmtId="177" fontId="31" fillId="0" borderId="15" xfId="0" applyNumberFormat="1" applyFont="1" applyBorder="1" applyAlignment="1">
      <alignment horizontal="right" vertical="center" shrinkToFit="1"/>
    </xf>
    <xf numFmtId="177" fontId="31" fillId="0" borderId="15" xfId="33" applyNumberFormat="1" applyFont="1" applyBorder="1" applyAlignment="1">
      <alignment horizontal="center" vertical="center" shrinkToFit="1"/>
    </xf>
    <xf numFmtId="177" fontId="31" fillId="0" borderId="15" xfId="33" applyNumberFormat="1" applyFont="1" applyBorder="1" applyAlignment="1">
      <alignment horizontal="right" vertical="center" shrinkToFit="1"/>
    </xf>
    <xf numFmtId="177" fontId="31" fillId="0" borderId="43" xfId="0" applyNumberFormat="1" applyFont="1" applyBorder="1" applyAlignment="1">
      <alignment horizontal="right" vertical="center" shrinkToFit="1"/>
    </xf>
    <xf numFmtId="177" fontId="31" fillId="0" borderId="43" xfId="33" applyNumberFormat="1" applyFont="1" applyBorder="1" applyAlignment="1">
      <alignment horizontal="center" vertical="center" shrinkToFit="1"/>
    </xf>
    <xf numFmtId="177" fontId="31" fillId="0" borderId="16" xfId="33" applyNumberFormat="1" applyFont="1" applyBorder="1" applyAlignment="1">
      <alignment horizontal="right" vertical="center" shrinkToFit="1"/>
    </xf>
    <xf numFmtId="177" fontId="31" fillId="0" borderId="16" xfId="0" applyNumberFormat="1" applyFont="1" applyBorder="1" applyAlignment="1">
      <alignment horizontal="right" vertical="center" shrinkToFit="1"/>
    </xf>
    <xf numFmtId="177" fontId="31" fillId="0" borderId="16" xfId="33" applyNumberFormat="1" applyFont="1" applyBorder="1" applyAlignment="1">
      <alignment horizontal="center" vertical="center" shrinkToFit="1"/>
    </xf>
    <xf numFmtId="177" fontId="31" fillId="0" borderId="26" xfId="0" applyNumberFormat="1" applyFont="1" applyBorder="1" applyAlignment="1">
      <alignment horizontal="right" vertical="center" shrinkToFit="1"/>
    </xf>
    <xf numFmtId="177" fontId="31" fillId="0" borderId="26" xfId="33" applyNumberFormat="1" applyFont="1" applyBorder="1" applyAlignment="1">
      <alignment horizontal="right" vertical="center" shrinkToFit="1"/>
    </xf>
    <xf numFmtId="38" fontId="29" fillId="28" borderId="19" xfId="0" applyNumberFormat="1" applyFont="1" applyFill="1" applyBorder="1" applyAlignment="1">
      <alignment vertical="center" shrinkToFit="1"/>
    </xf>
    <xf numFmtId="38" fontId="29" fillId="25" borderId="30" xfId="0" applyNumberFormat="1" applyFont="1" applyFill="1" applyBorder="1" applyAlignment="1">
      <alignment vertical="center" shrinkToFit="1"/>
    </xf>
    <xf numFmtId="38" fontId="29" fillId="29" borderId="42" xfId="0" applyNumberFormat="1" applyFont="1" applyFill="1" applyBorder="1" applyAlignment="1">
      <alignment horizontal="right" vertical="center" shrinkToFit="1"/>
    </xf>
    <xf numFmtId="3" fontId="29" fillId="25" borderId="44" xfId="0" applyNumberFormat="1" applyFont="1" applyFill="1" applyBorder="1" applyAlignment="1">
      <alignment vertical="center" shrinkToFit="1"/>
    </xf>
    <xf numFmtId="0" fontId="27" fillId="24" borderId="13" xfId="0" applyFont="1" applyFill="1" applyBorder="1" applyAlignment="1">
      <alignment horizontal="left" vertical="center" wrapText="1"/>
    </xf>
    <xf numFmtId="0" fontId="29" fillId="0" borderId="14" xfId="0" applyFont="1" applyBorder="1" applyAlignment="1">
      <alignment horizontal="left" vertical="center" wrapText="1"/>
    </xf>
    <xf numFmtId="0" fontId="27" fillId="24" borderId="13" xfId="0" applyFont="1" applyFill="1" applyBorder="1" applyAlignment="1">
      <alignment horizontal="left" vertical="center"/>
    </xf>
    <xf numFmtId="0" fontId="29" fillId="0" borderId="14" xfId="0" applyFont="1" applyBorder="1" applyAlignment="1">
      <alignment horizontal="left" vertical="center"/>
    </xf>
    <xf numFmtId="176" fontId="31" fillId="0" borderId="13" xfId="0" applyNumberFormat="1" applyFont="1" applyBorder="1" applyAlignment="1">
      <alignment horizontal="center" vertical="center"/>
    </xf>
    <xf numFmtId="176" fontId="31" fillId="0" borderId="12" xfId="0" applyNumberFormat="1" applyFont="1" applyBorder="1" applyAlignment="1">
      <alignment horizontal="center" vertical="center"/>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0" fillId="24" borderId="13" xfId="0" applyFont="1" applyFill="1" applyBorder="1" applyAlignment="1">
      <alignment horizontal="left" vertical="center" wrapText="1"/>
    </xf>
    <xf numFmtId="0" fontId="27" fillId="0" borderId="13"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31" fillId="0" borderId="13" xfId="0" applyFont="1" applyBorder="1" applyAlignment="1">
      <alignment horizontal="center" vertical="center"/>
    </xf>
    <xf numFmtId="0" fontId="31" fillId="0" borderId="13"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4" xfId="0" applyFont="1" applyBorder="1" applyAlignment="1">
      <alignment horizontal="center" vertical="center" wrapText="1"/>
    </xf>
    <xf numFmtId="0" fontId="30" fillId="24" borderId="19" xfId="0" applyFont="1" applyFill="1" applyBorder="1" applyAlignment="1">
      <alignment horizontal="center" vertical="center" textRotation="255" wrapText="1"/>
    </xf>
    <xf numFmtId="0" fontId="30" fillId="24" borderId="38" xfId="0" applyFont="1" applyFill="1" applyBorder="1" applyAlignment="1">
      <alignment horizontal="center" vertical="center" textRotation="255" wrapText="1"/>
    </xf>
    <xf numFmtId="0" fontId="30" fillId="24" borderId="39" xfId="0" applyFont="1" applyFill="1" applyBorder="1" applyAlignment="1">
      <alignment horizontal="center" vertical="center" textRotation="255" wrapText="1"/>
    </xf>
    <xf numFmtId="0" fontId="35" fillId="0" borderId="13" xfId="0" applyFont="1" applyBorder="1" applyAlignment="1">
      <alignment horizontal="left" vertical="center" wrapText="1"/>
    </xf>
    <xf numFmtId="0" fontId="35" fillId="0" borderId="12" xfId="0" applyFont="1" applyBorder="1" applyAlignment="1">
      <alignment horizontal="left" vertical="center" wrapText="1"/>
    </xf>
    <xf numFmtId="0" fontId="31" fillId="0" borderId="12" xfId="0" applyFont="1" applyBorder="1" applyAlignment="1">
      <alignment vertical="center" wrapText="1"/>
    </xf>
    <xf numFmtId="0" fontId="31" fillId="0" borderId="14" xfId="0" applyFont="1" applyBorder="1" applyAlignment="1">
      <alignment vertical="center" wrapText="1"/>
    </xf>
    <xf numFmtId="0" fontId="26" fillId="0" borderId="0" xfId="0" applyFont="1" applyAlignment="1"/>
    <xf numFmtId="0" fontId="35" fillId="0" borderId="13" xfId="0" applyFont="1" applyBorder="1" applyAlignment="1">
      <alignment horizontal="left" vertical="top" wrapText="1"/>
    </xf>
    <xf numFmtId="0" fontId="35" fillId="0" borderId="12" xfId="0" applyFont="1" applyBorder="1" applyAlignment="1">
      <alignment horizontal="left" vertical="top" wrapText="1"/>
    </xf>
    <xf numFmtId="0" fontId="31" fillId="0" borderId="12" xfId="0" applyFont="1" applyBorder="1" applyAlignment="1">
      <alignment horizontal="left" vertical="top" wrapText="1"/>
    </xf>
    <xf numFmtId="0" fontId="31" fillId="0" borderId="14" xfId="0" applyFont="1" applyBorder="1" applyAlignment="1">
      <alignment horizontal="left" vertical="top" wrapText="1"/>
    </xf>
    <xf numFmtId="0" fontId="31" fillId="0" borderId="12" xfId="0" applyFont="1" applyBorder="1" applyAlignment="1">
      <alignment horizontal="left" vertical="center" wrapText="1"/>
    </xf>
    <xf numFmtId="0" fontId="31" fillId="0" borderId="14" xfId="0" applyFont="1" applyBorder="1" applyAlignment="1">
      <alignment horizontal="left" vertical="center" wrapText="1"/>
    </xf>
    <xf numFmtId="0" fontId="35" fillId="0" borderId="14" xfId="0" applyFont="1" applyBorder="1" applyAlignment="1">
      <alignment horizontal="left" vertical="center" wrapText="1"/>
    </xf>
    <xf numFmtId="177" fontId="31" fillId="0" borderId="13" xfId="0" applyNumberFormat="1" applyFont="1" applyBorder="1" applyAlignment="1">
      <alignment horizontal="center" vertical="center" wrapText="1"/>
    </xf>
    <xf numFmtId="177" fontId="31" fillId="0" borderId="12" xfId="0" applyNumberFormat="1" applyFont="1" applyBorder="1" applyAlignment="1">
      <alignment horizontal="center" vertical="center" wrapText="1"/>
    </xf>
    <xf numFmtId="177" fontId="31" fillId="0" borderId="14" xfId="0" applyNumberFormat="1" applyFont="1" applyBorder="1" applyAlignment="1">
      <alignment horizontal="center" vertical="center" wrapText="1"/>
    </xf>
    <xf numFmtId="0" fontId="0" fillId="0" borderId="38" xfId="0" applyBorder="1" applyAlignment="1">
      <alignment horizontal="center" vertical="center" textRotation="255" wrapText="1"/>
    </xf>
    <xf numFmtId="0" fontId="31" fillId="0" borderId="20"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27" fillId="27" borderId="31" xfId="0" applyFont="1" applyFill="1" applyBorder="1" applyAlignment="1">
      <alignment horizontal="center" vertical="center" wrapText="1"/>
    </xf>
    <xf numFmtId="0" fontId="27" fillId="27" borderId="32" xfId="0" applyFont="1" applyFill="1" applyBorder="1" applyAlignment="1">
      <alignment horizontal="center" vertical="center" wrapText="1"/>
    </xf>
    <xf numFmtId="0" fontId="27" fillId="27" borderId="33" xfId="0" applyFont="1" applyFill="1" applyBorder="1" applyAlignment="1">
      <alignment horizontal="center" vertical="center" wrapText="1"/>
    </xf>
    <xf numFmtId="0" fontId="34" fillId="28" borderId="22" xfId="0" applyFont="1" applyFill="1" applyBorder="1" applyAlignment="1">
      <alignment horizontal="left" vertical="center" wrapText="1"/>
    </xf>
    <xf numFmtId="0" fontId="28" fillId="28" borderId="10" xfId="0" applyFont="1" applyFill="1" applyBorder="1" applyAlignment="1">
      <alignment horizontal="left" vertical="center"/>
    </xf>
    <xf numFmtId="0" fontId="28" fillId="28" borderId="37" xfId="0" applyFont="1" applyFill="1" applyBorder="1" applyAlignment="1">
      <alignment horizontal="left" vertical="center"/>
    </xf>
    <xf numFmtId="0" fontId="27" fillId="28" borderId="34" xfId="0" applyFont="1" applyFill="1" applyBorder="1" applyAlignment="1">
      <alignment horizontal="center" vertical="center" wrapText="1"/>
    </xf>
    <xf numFmtId="0" fontId="27" fillId="28" borderId="35" xfId="0" applyFont="1" applyFill="1" applyBorder="1" applyAlignment="1">
      <alignment horizontal="center" vertical="center" wrapText="1"/>
    </xf>
    <xf numFmtId="0" fontId="27" fillId="28" borderId="36" xfId="0" applyFont="1" applyFill="1" applyBorder="1" applyAlignment="1">
      <alignment horizontal="center" vertical="center" wrapText="1"/>
    </xf>
    <xf numFmtId="0" fontId="38" fillId="26" borderId="0" xfId="0" applyFont="1" applyFill="1" applyAlignment="1">
      <alignment horizontal="left" vertical="top" wrapText="1"/>
    </xf>
    <xf numFmtId="0" fontId="32" fillId="26" borderId="0" xfId="0" applyFont="1" applyFill="1" applyAlignment="1">
      <alignment horizontal="left" vertical="top"/>
    </xf>
    <xf numFmtId="0" fontId="32" fillId="26" borderId="0" xfId="0" applyFont="1" applyFill="1" applyAlignment="1">
      <alignment vertical="top"/>
    </xf>
    <xf numFmtId="0" fontId="27" fillId="25" borderId="41" xfId="0" applyFont="1" applyFill="1" applyBorder="1" applyAlignment="1">
      <alignment horizontal="center" vertical="distributed" wrapText="1"/>
    </xf>
    <xf numFmtId="0" fontId="27" fillId="25" borderId="32" xfId="0" applyFont="1" applyFill="1" applyBorder="1" applyAlignment="1">
      <alignment horizontal="center" vertical="distributed" wrapText="1"/>
    </xf>
    <xf numFmtId="0" fontId="27" fillId="25" borderId="33" xfId="0" applyFont="1" applyFill="1" applyBorder="1" applyAlignment="1">
      <alignment horizontal="center" vertical="distributed" wrapText="1"/>
    </xf>
    <xf numFmtId="0" fontId="31" fillId="0" borderId="21" xfId="0" applyFont="1" applyBorder="1" applyAlignment="1">
      <alignment horizontal="center" vertical="distributed" wrapText="1"/>
    </xf>
    <xf numFmtId="0" fontId="31" fillId="0" borderId="27" xfId="0" applyFont="1" applyBorder="1" applyAlignment="1">
      <alignment horizontal="center" vertical="distributed" wrapText="1"/>
    </xf>
    <xf numFmtId="0" fontId="31" fillId="0" borderId="28" xfId="0" applyFont="1" applyBorder="1" applyAlignment="1">
      <alignment horizontal="center" vertical="distributed" wrapText="1"/>
    </xf>
    <xf numFmtId="0" fontId="27" fillId="29" borderId="41" xfId="0" applyFont="1" applyFill="1" applyBorder="1" applyAlignment="1">
      <alignment horizontal="center" vertical="distributed" wrapText="1"/>
    </xf>
    <xf numFmtId="0" fontId="27" fillId="29" borderId="32" xfId="0" applyFont="1" applyFill="1" applyBorder="1" applyAlignment="1">
      <alignment horizontal="center" vertical="distributed" wrapText="1"/>
    </xf>
    <xf numFmtId="0" fontId="27" fillId="29" borderId="33" xfId="0" applyFont="1" applyFill="1" applyBorder="1" applyAlignment="1">
      <alignment horizontal="center" vertical="distributed" wrapText="1"/>
    </xf>
    <xf numFmtId="0" fontId="27" fillId="0" borderId="10" xfId="0" applyFont="1" applyBorder="1" applyAlignment="1">
      <alignment horizontal="center" vertical="center"/>
    </xf>
    <xf numFmtId="0" fontId="28" fillId="0" borderId="10" xfId="0" applyFont="1" applyBorder="1" applyAlignment="1">
      <alignment horizontal="center" vertical="center"/>
    </xf>
    <xf numFmtId="0" fontId="28" fillId="0" borderId="0" xfId="0" applyFont="1">
      <alignment vertical="center"/>
    </xf>
    <xf numFmtId="0" fontId="34" fillId="24" borderId="13" xfId="0" applyFont="1" applyFill="1" applyBorder="1" applyAlignment="1">
      <alignment horizontal="left" vertical="center" wrapText="1"/>
    </xf>
    <xf numFmtId="0" fontId="34" fillId="0" borderId="12" xfId="0" applyFont="1" applyBorder="1" applyAlignment="1">
      <alignment horizontal="left" vertical="center" wrapText="1"/>
    </xf>
    <xf numFmtId="0" fontId="34" fillId="0" borderId="12" xfId="0" applyFont="1" applyBorder="1" applyAlignment="1">
      <alignment horizontal="left" vertical="center"/>
    </xf>
    <xf numFmtId="0" fontId="34" fillId="0" borderId="14" xfId="0" applyFont="1" applyBorder="1" applyAlignment="1">
      <alignment horizontal="left" vertical="center"/>
    </xf>
    <xf numFmtId="0" fontId="27" fillId="25" borderId="31" xfId="0" applyFont="1" applyFill="1" applyBorder="1" applyAlignment="1">
      <alignment horizontal="center" vertical="center" wrapText="1"/>
    </xf>
    <xf numFmtId="0" fontId="27" fillId="25" borderId="32" xfId="0" applyFont="1" applyFill="1" applyBorder="1" applyAlignment="1">
      <alignment horizontal="center" vertical="center" wrapText="1"/>
    </xf>
    <xf numFmtId="0" fontId="27" fillId="25" borderId="33" xfId="0"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12" xfId="0" applyFont="1" applyBorder="1" applyAlignment="1">
      <alignment horizontal="left" vertical="center"/>
    </xf>
    <xf numFmtId="0" fontId="28" fillId="0" borderId="14" xfId="0" applyFont="1" applyBorder="1" applyAlignment="1">
      <alignment horizontal="left" vertical="center"/>
    </xf>
    <xf numFmtId="0" fontId="34" fillId="24" borderId="14" xfId="0" applyFont="1" applyFill="1" applyBorder="1" applyAlignment="1">
      <alignment horizontal="left" vertical="center" wrapText="1"/>
    </xf>
    <xf numFmtId="0" fontId="32" fillId="0" borderId="13" xfId="0" applyFont="1" applyBorder="1" applyAlignment="1">
      <alignment horizontal="left" vertical="center"/>
    </xf>
    <xf numFmtId="0" fontId="32" fillId="0" borderId="12" xfId="0" applyFont="1" applyBorder="1" applyAlignment="1">
      <alignment horizontal="left" vertical="center"/>
    </xf>
    <xf numFmtId="0" fontId="32" fillId="0" borderId="14" xfId="0" applyFont="1" applyBorder="1" applyAlignment="1">
      <alignment horizontal="left" vertical="center"/>
    </xf>
    <xf numFmtId="0" fontId="32" fillId="0" borderId="29" xfId="0" applyFont="1" applyBorder="1" applyAlignment="1">
      <alignment horizontal="left" vertical="center"/>
    </xf>
    <xf numFmtId="0" fontId="32" fillId="0" borderId="0" xfId="0" applyFont="1" applyAlignment="1">
      <alignment horizontal="left" vertical="center"/>
    </xf>
    <xf numFmtId="0" fontId="32" fillId="0" borderId="31" xfId="0" applyFont="1" applyBorder="1" applyAlignment="1">
      <alignment horizontal="right" vertical="center"/>
    </xf>
    <xf numFmtId="0" fontId="32" fillId="0" borderId="32" xfId="0" applyFont="1" applyBorder="1">
      <alignment vertical="center"/>
    </xf>
    <xf numFmtId="0" fontId="27" fillId="0" borderId="0" xfId="0" applyFont="1" applyAlignment="1">
      <alignment horizontal="center" vertical="center"/>
    </xf>
    <xf numFmtId="0" fontId="34" fillId="24" borderId="13" xfId="0" applyFont="1" applyFill="1" applyBorder="1" applyAlignment="1">
      <alignment horizontal="left" vertical="center"/>
    </xf>
    <xf numFmtId="0" fontId="34" fillId="24" borderId="14" xfId="0" applyFont="1" applyFill="1" applyBorder="1" applyAlignment="1">
      <alignment horizontal="left" vertical="center"/>
    </xf>
    <xf numFmtId="0" fontId="40" fillId="0" borderId="13" xfId="0" applyFont="1" applyBorder="1">
      <alignment vertical="center"/>
    </xf>
    <xf numFmtId="0" fontId="40" fillId="0" borderId="12" xfId="0" applyFont="1" applyBorder="1">
      <alignment vertical="center"/>
    </xf>
    <xf numFmtId="0" fontId="40" fillId="0" borderId="14" xfId="0" applyFont="1" applyBorder="1">
      <alignment vertical="center"/>
    </xf>
    <xf numFmtId="0" fontId="31" fillId="0" borderId="13" xfId="0" applyFont="1" applyBorder="1" applyAlignment="1">
      <alignment vertical="center" wrapText="1"/>
    </xf>
    <xf numFmtId="0" fontId="40" fillId="0" borderId="13" xfId="0" applyFont="1" applyBorder="1" applyAlignment="1">
      <alignment vertical="center" wrapText="1"/>
    </xf>
    <xf numFmtId="0" fontId="40" fillId="0" borderId="12" xfId="0" applyFont="1" applyBorder="1" applyAlignment="1">
      <alignment vertical="center" wrapText="1"/>
    </xf>
    <xf numFmtId="0" fontId="40" fillId="0" borderId="14" xfId="0" applyFont="1" applyBorder="1" applyAlignment="1">
      <alignment vertical="center" wrapText="1"/>
    </xf>
    <xf numFmtId="0" fontId="35" fillId="0" borderId="13" xfId="0" applyFont="1" applyBorder="1" applyAlignment="1">
      <alignment vertical="top" wrapText="1"/>
    </xf>
    <xf numFmtId="0" fontId="35" fillId="0" borderId="12" xfId="0" applyFont="1" applyBorder="1" applyAlignment="1">
      <alignment vertical="top" wrapText="1"/>
    </xf>
    <xf numFmtId="0" fontId="31" fillId="0" borderId="12" xfId="0" applyFont="1" applyBorder="1" applyAlignment="1">
      <alignment vertical="top" wrapText="1"/>
    </xf>
    <xf numFmtId="0" fontId="31" fillId="0" borderId="14" xfId="0" applyFont="1" applyBorder="1" applyAlignment="1">
      <alignment vertical="top" wrapText="1"/>
    </xf>
    <xf numFmtId="0" fontId="0" fillId="0" borderId="39" xfId="0" applyBorder="1" applyAlignment="1">
      <alignment horizontal="center" vertical="center" textRotation="255" wrapText="1"/>
    </xf>
    <xf numFmtId="0" fontId="28" fillId="0" borderId="12" xfId="0" applyFont="1" applyBorder="1" applyAlignment="1">
      <alignment horizontal="center" vertical="center"/>
    </xf>
    <xf numFmtId="0" fontId="28" fillId="0" borderId="14" xfId="0" applyFont="1" applyBorder="1" applyAlignment="1">
      <alignment horizontal="center" vertical="center"/>
    </xf>
    <xf numFmtId="0" fontId="31" fillId="0" borderId="0" xfId="0" applyFont="1" applyAlignment="1"/>
    <xf numFmtId="0" fontId="30" fillId="24" borderId="14" xfId="0" applyFont="1" applyFill="1" applyBorder="1" applyAlignment="1">
      <alignment horizontal="left" vertical="center" wrapText="1"/>
    </xf>
    <xf numFmtId="176" fontId="31" fillId="0" borderId="14" xfId="0" applyNumberFormat="1" applyFont="1" applyBorder="1" applyAlignment="1">
      <alignment horizontal="center" vertical="center"/>
    </xf>
    <xf numFmtId="177" fontId="31" fillId="0" borderId="13" xfId="0" applyNumberFormat="1" applyFont="1" applyBorder="1" applyAlignment="1">
      <alignment horizontal="center" vertical="center"/>
    </xf>
    <xf numFmtId="177" fontId="31" fillId="0" borderId="12" xfId="0" applyNumberFormat="1" applyFont="1" applyBorder="1" applyAlignment="1">
      <alignment horizontal="center" vertical="center"/>
    </xf>
    <xf numFmtId="177" fontId="31" fillId="0" borderId="14" xfId="0" applyNumberFormat="1" applyFont="1" applyBorder="1" applyAlignment="1">
      <alignment horizontal="center" vertical="center"/>
    </xf>
    <xf numFmtId="177" fontId="40" fillId="0" borderId="13" xfId="0" applyNumberFormat="1" applyFont="1" applyBorder="1" applyAlignment="1">
      <alignment horizontal="center" vertical="center" wrapText="1"/>
    </xf>
    <xf numFmtId="177" fontId="40" fillId="0" borderId="12" xfId="0" applyNumberFormat="1" applyFont="1" applyBorder="1" applyAlignment="1">
      <alignment horizontal="center" vertical="center" wrapText="1"/>
    </xf>
    <xf numFmtId="177" fontId="40" fillId="0" borderId="14" xfId="0" applyNumberFormat="1" applyFont="1" applyBorder="1" applyAlignment="1">
      <alignment horizontal="center" vertical="center" wrapText="1"/>
    </xf>
    <xf numFmtId="0" fontId="23" fillId="26" borderId="29" xfId="0" applyFont="1" applyFill="1" applyBorder="1" applyAlignment="1">
      <alignment horizontal="left" vertical="top" wrapText="1"/>
    </xf>
    <xf numFmtId="0" fontId="0" fillId="26" borderId="0" xfId="0" applyFill="1" applyAlignment="1">
      <alignment horizontal="left" vertical="top"/>
    </xf>
    <xf numFmtId="0" fontId="0" fillId="26" borderId="0" xfId="0" applyFill="1" applyAlignment="1">
      <alignment vertical="top"/>
    </xf>
    <xf numFmtId="0" fontId="0" fillId="26" borderId="23" xfId="0" applyFill="1" applyBorder="1" applyAlignment="1">
      <alignment vertical="top"/>
    </xf>
    <xf numFmtId="0" fontId="27" fillId="29" borderId="31" xfId="0" applyFont="1" applyFill="1" applyBorder="1" applyAlignment="1">
      <alignment horizontal="center" vertical="distributed" wrapText="1"/>
    </xf>
    <xf numFmtId="0" fontId="27" fillId="27" borderId="41" xfId="0" applyFont="1" applyFill="1" applyBorder="1" applyAlignment="1">
      <alignment horizontal="center" vertical="center" wrapText="1"/>
    </xf>
    <xf numFmtId="0" fontId="27" fillId="25" borderId="41" xfId="0" applyFont="1" applyFill="1" applyBorder="1" applyAlignment="1">
      <alignment horizontal="center" vertical="center" wrapText="1"/>
    </xf>
    <xf numFmtId="0" fontId="28" fillId="0" borderId="12" xfId="0" applyFont="1" applyBorder="1">
      <alignment vertical="center"/>
    </xf>
    <xf numFmtId="0" fontId="28" fillId="0" borderId="14" xfId="0" applyFont="1" applyBorder="1">
      <alignment vertical="center"/>
    </xf>
    <xf numFmtId="0" fontId="40" fillId="0" borderId="13" xfId="0" applyFont="1" applyBorder="1" applyAlignment="1">
      <alignment horizontal="center" vertical="center" wrapText="1"/>
    </xf>
    <xf numFmtId="0" fontId="40" fillId="0" borderId="12" xfId="0" applyFont="1" applyBorder="1" applyAlignment="1">
      <alignment horizontal="center" vertical="center"/>
    </xf>
    <xf numFmtId="0" fontId="40" fillId="0" borderId="14" xfId="0" applyFont="1" applyBorder="1" applyAlignment="1">
      <alignment horizontal="center" vertical="center"/>
    </xf>
    <xf numFmtId="0" fontId="40" fillId="0" borderId="13" xfId="0" applyFont="1" applyBorder="1" applyAlignment="1">
      <alignment horizontal="left" vertical="center" wrapText="1"/>
    </xf>
    <xf numFmtId="0" fontId="34" fillId="0" borderId="12" xfId="0" applyFont="1" applyBorder="1">
      <alignment vertical="center"/>
    </xf>
    <xf numFmtId="0" fontId="34" fillId="0" borderId="14" xfId="0" applyFont="1" applyBorder="1">
      <alignment vertical="center"/>
    </xf>
    <xf numFmtId="0" fontId="32" fillId="0" borderId="47" xfId="0" applyFont="1" applyBorder="1" applyAlignment="1">
      <alignment horizontal="right" vertical="center"/>
    </xf>
    <xf numFmtId="0" fontId="32" fillId="0" borderId="48" xfId="0" applyFont="1" applyBorder="1">
      <alignment vertical="center"/>
    </xf>
    <xf numFmtId="0" fontId="27" fillId="0" borderId="17" xfId="0" applyFont="1" applyBorder="1" applyAlignment="1">
      <alignment horizontal="center" vertical="center"/>
    </xf>
    <xf numFmtId="0" fontId="27" fillId="0" borderId="45" xfId="0" applyFont="1" applyBorder="1" applyAlignment="1">
      <alignment horizontal="center" vertical="center"/>
    </xf>
    <xf numFmtId="0" fontId="27" fillId="0" borderId="46" xfId="0" applyFont="1" applyBorder="1" applyAlignment="1">
      <alignment horizontal="center" vertical="center"/>
    </xf>
    <xf numFmtId="0" fontId="32" fillId="0" borderId="23" xfId="0" applyFont="1" applyBorder="1" applyAlignment="1">
      <alignment horizontal="left" vertical="center"/>
    </xf>
    <xf numFmtId="0" fontId="29" fillId="0" borderId="38" xfId="0" applyFont="1" applyBorder="1" applyAlignment="1">
      <alignment horizontal="center" vertical="center" textRotation="255" wrapText="1"/>
    </xf>
    <xf numFmtId="0" fontId="29" fillId="0" borderId="39" xfId="0" applyFont="1" applyBorder="1" applyAlignment="1">
      <alignment horizontal="center" vertical="center" textRotation="255" wrapText="1"/>
    </xf>
    <xf numFmtId="0" fontId="30" fillId="25" borderId="31" xfId="0" applyFont="1" applyFill="1" applyBorder="1" applyAlignment="1">
      <alignment horizontal="center" vertical="distributed" wrapText="1"/>
    </xf>
    <xf numFmtId="0" fontId="30" fillId="25" borderId="32" xfId="0" applyFont="1" applyFill="1" applyBorder="1" applyAlignment="1">
      <alignment horizontal="center" vertical="distributed" wrapText="1"/>
    </xf>
    <xf numFmtId="0" fontId="30" fillId="25" borderId="33" xfId="0" applyFont="1" applyFill="1" applyBorder="1" applyAlignment="1">
      <alignment horizontal="center" vertical="distributed"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A000000}"/>
    <cellStyle name="良い" xfId="42" builtinId="26" customBuiltin="1"/>
  </cellStyles>
  <dxfs count="12">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theme="0" tint="-0.24994659260841701"/>
        </patternFill>
      </fill>
    </dxf>
    <dxf>
      <fill>
        <patternFill>
          <bgColor theme="8" tint="0.79998168889431442"/>
        </patternFill>
      </fill>
    </dxf>
  </dxfs>
  <tableStyles count="0" defaultTableStyle="TableStyleMedium2" defaultPivotStyle="PivotStyleLight16"/>
  <colors>
    <mruColors>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2</xdr:col>
      <xdr:colOff>304800</xdr:colOff>
      <xdr:row>17</xdr:row>
      <xdr:rowOff>144461</xdr:rowOff>
    </xdr:to>
    <xdr:sp macro="" textlink="">
      <xdr:nvSpPr>
        <xdr:cNvPr id="5141" name="AutoShape 21" descr="画像">
          <a:extLst>
            <a:ext uri="{FF2B5EF4-FFF2-40B4-BE49-F238E27FC236}">
              <a16:creationId xmlns:a16="http://schemas.microsoft.com/office/drawing/2014/main" id="{00000000-0008-0000-0100-000015140000}"/>
            </a:ext>
          </a:extLst>
        </xdr:cNvPr>
        <xdr:cNvSpPr>
          <a:spLocks noChangeAspect="1" noChangeArrowheads="1"/>
        </xdr:cNvSpPr>
      </xdr:nvSpPr>
      <xdr:spPr bwMode="auto">
        <a:xfrm>
          <a:off x="2179320" y="12024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16</xdr:row>
      <xdr:rowOff>0</xdr:rowOff>
    </xdr:from>
    <xdr:to>
      <xdr:col>9</xdr:col>
      <xdr:colOff>304800</xdr:colOff>
      <xdr:row>17</xdr:row>
      <xdr:rowOff>144461</xdr:rowOff>
    </xdr:to>
    <xdr:sp macro="" textlink="">
      <xdr:nvSpPr>
        <xdr:cNvPr id="2" name="AutoShape 21" descr="画像">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222500" y="680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16</xdr:row>
      <xdr:rowOff>0</xdr:rowOff>
    </xdr:from>
    <xdr:ext cx="304800" cy="304800"/>
    <xdr:sp macro="" textlink="">
      <xdr:nvSpPr>
        <xdr:cNvPr id="4" name="AutoShape 21" descr="画像">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2222500" y="680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583407</xdr:colOff>
      <xdr:row>16</xdr:row>
      <xdr:rowOff>0</xdr:rowOff>
    </xdr:from>
    <xdr:ext cx="304800" cy="304800"/>
    <xdr:sp macro="" textlink="">
      <xdr:nvSpPr>
        <xdr:cNvPr id="5" name="AutoShape 21" descr="画像">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9024938" y="1855050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xdr:row>
      <xdr:rowOff>0</xdr:rowOff>
    </xdr:from>
    <xdr:ext cx="304800" cy="304800"/>
    <xdr:sp macro="" textlink="">
      <xdr:nvSpPr>
        <xdr:cNvPr id="7" name="AutoShape 21" descr="画像">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2222500" y="1485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xdr:row>
      <xdr:rowOff>0</xdr:rowOff>
    </xdr:from>
    <xdr:ext cx="304800" cy="304800"/>
    <xdr:sp macro="" textlink="">
      <xdr:nvSpPr>
        <xdr:cNvPr id="17" name="AutoShape 21" descr="画像">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2217964" y="1489982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xdr:row>
      <xdr:rowOff>0</xdr:rowOff>
    </xdr:from>
    <xdr:ext cx="304800" cy="304800"/>
    <xdr:sp macro="" textlink="">
      <xdr:nvSpPr>
        <xdr:cNvPr id="3" name="AutoShape 21" descr="画像">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3086100" y="1591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1</xdr:col>
      <xdr:colOff>304800</xdr:colOff>
      <xdr:row>18</xdr:row>
      <xdr:rowOff>305889</xdr:rowOff>
    </xdr:to>
    <xdr:sp macro="" textlink="">
      <xdr:nvSpPr>
        <xdr:cNvPr id="2" name="AutoShape 21" descr="画像">
          <a:extLst>
            <a:ext uri="{FF2B5EF4-FFF2-40B4-BE49-F238E27FC236}">
              <a16:creationId xmlns:a16="http://schemas.microsoft.com/office/drawing/2014/main" id="{2CF7425B-AC50-4D2A-A215-25AC8F9F7903}"/>
            </a:ext>
          </a:extLst>
        </xdr:cNvPr>
        <xdr:cNvSpPr>
          <a:spLocks noChangeAspect="1" noChangeArrowheads="1"/>
        </xdr:cNvSpPr>
      </xdr:nvSpPr>
      <xdr:spPr bwMode="auto">
        <a:xfrm>
          <a:off x="1003300" y="4851400"/>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28</xdr:row>
      <xdr:rowOff>0</xdr:rowOff>
    </xdr:from>
    <xdr:ext cx="304800" cy="305889"/>
    <xdr:sp macro="" textlink="">
      <xdr:nvSpPr>
        <xdr:cNvPr id="3" name="AutoShape 21" descr="画像">
          <a:extLst>
            <a:ext uri="{FF2B5EF4-FFF2-40B4-BE49-F238E27FC236}">
              <a16:creationId xmlns:a16="http://schemas.microsoft.com/office/drawing/2014/main" id="{C77A1502-9DAE-43EC-93CD-BE72BE014E5F}"/>
            </a:ext>
          </a:extLst>
        </xdr:cNvPr>
        <xdr:cNvSpPr>
          <a:spLocks noChangeAspect="1" noChangeArrowheads="1"/>
        </xdr:cNvSpPr>
      </xdr:nvSpPr>
      <xdr:spPr bwMode="auto">
        <a:xfrm>
          <a:off x="1003300" y="7016750"/>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16</xdr:row>
      <xdr:rowOff>0</xdr:rowOff>
    </xdr:from>
    <xdr:to>
      <xdr:col>10</xdr:col>
      <xdr:colOff>304800</xdr:colOff>
      <xdr:row>17</xdr:row>
      <xdr:rowOff>146049</xdr:rowOff>
    </xdr:to>
    <xdr:sp macro="" textlink="">
      <xdr:nvSpPr>
        <xdr:cNvPr id="3" name="AutoShape 21" descr="画像">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112712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16</xdr:row>
      <xdr:rowOff>0</xdr:rowOff>
    </xdr:from>
    <xdr:ext cx="304800" cy="304800"/>
    <xdr:sp macro="" textlink="">
      <xdr:nvSpPr>
        <xdr:cNvPr id="4" name="AutoShape 21" descr="画像">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112712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54429</xdr:colOff>
      <xdr:row>16</xdr:row>
      <xdr:rowOff>0</xdr:rowOff>
    </xdr:from>
    <xdr:ext cx="304800" cy="304800"/>
    <xdr:sp macro="" textlink="">
      <xdr:nvSpPr>
        <xdr:cNvPr id="5" name="AutoShape 21" descr="画像">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11325679" y="184766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xdr:row>
      <xdr:rowOff>0</xdr:rowOff>
    </xdr:from>
    <xdr:ext cx="304800" cy="304800"/>
    <xdr:sp macro="" textlink="">
      <xdr:nvSpPr>
        <xdr:cNvPr id="6" name="AutoShape 21" descr="画像">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112712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xdr:row>
      <xdr:rowOff>0</xdr:rowOff>
    </xdr:from>
    <xdr:ext cx="304800" cy="304800"/>
    <xdr:sp macro="" textlink="">
      <xdr:nvSpPr>
        <xdr:cNvPr id="7" name="AutoShape 21" descr="画像">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112712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16</xdr:row>
      <xdr:rowOff>0</xdr:rowOff>
    </xdr:from>
    <xdr:ext cx="304800" cy="304800"/>
    <xdr:sp macro="" textlink="">
      <xdr:nvSpPr>
        <xdr:cNvPr id="8" name="AutoShape 21" descr="画像">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118046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11</xdr:col>
      <xdr:colOff>0</xdr:colOff>
      <xdr:row>16</xdr:row>
      <xdr:rowOff>0</xdr:rowOff>
    </xdr:from>
    <xdr:to>
      <xdr:col>11</xdr:col>
      <xdr:colOff>304800</xdr:colOff>
      <xdr:row>17</xdr:row>
      <xdr:rowOff>141286</xdr:rowOff>
    </xdr:to>
    <xdr:sp macro="" textlink="">
      <xdr:nvSpPr>
        <xdr:cNvPr id="9" name="AutoShape 21" descr="画像">
          <a:extLst>
            <a:ext uri="{FF2B5EF4-FFF2-40B4-BE49-F238E27FC236}">
              <a16:creationId xmlns:a16="http://schemas.microsoft.com/office/drawing/2014/main" id="{738E0BB2-1478-4F0F-92BA-EAE8657849CF}"/>
            </a:ext>
          </a:extLst>
        </xdr:cNvPr>
        <xdr:cNvSpPr>
          <a:spLocks noChangeAspect="1" noChangeArrowheads="1"/>
        </xdr:cNvSpPr>
      </xdr:nvSpPr>
      <xdr:spPr bwMode="auto">
        <a:xfrm>
          <a:off x="3086100" y="13001625"/>
          <a:ext cx="304800" cy="30638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16</xdr:row>
      <xdr:rowOff>0</xdr:rowOff>
    </xdr:from>
    <xdr:to>
      <xdr:col>11</xdr:col>
      <xdr:colOff>304800</xdr:colOff>
      <xdr:row>17</xdr:row>
      <xdr:rowOff>144462</xdr:rowOff>
    </xdr:to>
    <xdr:sp macro="" textlink="">
      <xdr:nvSpPr>
        <xdr:cNvPr id="10" name="AutoShape 21" descr="画像">
          <a:extLst>
            <a:ext uri="{FF2B5EF4-FFF2-40B4-BE49-F238E27FC236}">
              <a16:creationId xmlns:a16="http://schemas.microsoft.com/office/drawing/2014/main" id="{001155EE-F58E-4558-BB7D-A4B6DBE01673}"/>
            </a:ext>
          </a:extLst>
        </xdr:cNvPr>
        <xdr:cNvSpPr>
          <a:spLocks noChangeAspect="1" noChangeArrowheads="1"/>
        </xdr:cNvSpPr>
      </xdr:nvSpPr>
      <xdr:spPr bwMode="auto">
        <a:xfrm>
          <a:off x="3086100" y="12553950"/>
          <a:ext cx="304800" cy="3032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1</xdr:col>
      <xdr:colOff>304800</xdr:colOff>
      <xdr:row>12</xdr:row>
      <xdr:rowOff>305889</xdr:rowOff>
    </xdr:to>
    <xdr:sp macro="" textlink="">
      <xdr:nvSpPr>
        <xdr:cNvPr id="2" name="AutoShape 21" descr="画像">
          <a:extLst>
            <a:ext uri="{FF2B5EF4-FFF2-40B4-BE49-F238E27FC236}">
              <a16:creationId xmlns:a16="http://schemas.microsoft.com/office/drawing/2014/main" id="{4F6C2FAE-9B4A-47DC-A2EF-C3D3FD2AE5A0}"/>
            </a:ext>
          </a:extLst>
        </xdr:cNvPr>
        <xdr:cNvSpPr>
          <a:spLocks noChangeAspect="1" noChangeArrowheads="1"/>
        </xdr:cNvSpPr>
      </xdr:nvSpPr>
      <xdr:spPr bwMode="auto">
        <a:xfrm>
          <a:off x="1000125" y="4848225"/>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18</xdr:row>
      <xdr:rowOff>0</xdr:rowOff>
    </xdr:from>
    <xdr:ext cx="304800" cy="305889"/>
    <xdr:sp macro="" textlink="">
      <xdr:nvSpPr>
        <xdr:cNvPr id="3" name="AutoShape 21" descr="画像">
          <a:extLst>
            <a:ext uri="{FF2B5EF4-FFF2-40B4-BE49-F238E27FC236}">
              <a16:creationId xmlns:a16="http://schemas.microsoft.com/office/drawing/2014/main" id="{CDFC9CD9-6809-4517-B720-0ABBF060728D}"/>
            </a:ext>
          </a:extLst>
        </xdr:cNvPr>
        <xdr:cNvSpPr>
          <a:spLocks noChangeAspect="1" noChangeArrowheads="1"/>
        </xdr:cNvSpPr>
      </xdr:nvSpPr>
      <xdr:spPr bwMode="auto">
        <a:xfrm>
          <a:off x="1000125" y="7010400"/>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7</xdr:col>
      <xdr:colOff>0</xdr:colOff>
      <xdr:row>18</xdr:row>
      <xdr:rowOff>0</xdr:rowOff>
    </xdr:from>
    <xdr:to>
      <xdr:col>7</xdr:col>
      <xdr:colOff>304800</xdr:colOff>
      <xdr:row>18</xdr:row>
      <xdr:rowOff>305889</xdr:rowOff>
    </xdr:to>
    <xdr:sp macro="" textlink="">
      <xdr:nvSpPr>
        <xdr:cNvPr id="4" name="AutoShape 21" descr="画像">
          <a:extLst>
            <a:ext uri="{FF2B5EF4-FFF2-40B4-BE49-F238E27FC236}">
              <a16:creationId xmlns:a16="http://schemas.microsoft.com/office/drawing/2014/main" id="{75A30BB6-9378-4D3E-9A53-ED3220137463}"/>
            </a:ext>
          </a:extLst>
        </xdr:cNvPr>
        <xdr:cNvSpPr>
          <a:spLocks noChangeAspect="1" noChangeArrowheads="1"/>
        </xdr:cNvSpPr>
      </xdr:nvSpPr>
      <xdr:spPr bwMode="auto">
        <a:xfrm>
          <a:off x="1323975" y="7019925"/>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7</xdr:col>
      <xdr:colOff>0</xdr:colOff>
      <xdr:row>28</xdr:row>
      <xdr:rowOff>0</xdr:rowOff>
    </xdr:from>
    <xdr:ext cx="304800" cy="305889"/>
    <xdr:sp macro="" textlink="">
      <xdr:nvSpPr>
        <xdr:cNvPr id="5" name="AutoShape 21" descr="画像">
          <a:extLst>
            <a:ext uri="{FF2B5EF4-FFF2-40B4-BE49-F238E27FC236}">
              <a16:creationId xmlns:a16="http://schemas.microsoft.com/office/drawing/2014/main" id="{EFA0AF8A-A410-4218-95B6-E1B63669C032}"/>
            </a:ext>
          </a:extLst>
        </xdr:cNvPr>
        <xdr:cNvSpPr>
          <a:spLocks noChangeAspect="1" noChangeArrowheads="1"/>
        </xdr:cNvSpPr>
      </xdr:nvSpPr>
      <xdr:spPr bwMode="auto">
        <a:xfrm>
          <a:off x="1323975" y="10629900"/>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18</xdr:row>
      <xdr:rowOff>0</xdr:rowOff>
    </xdr:from>
    <xdr:ext cx="304800" cy="305889"/>
    <xdr:sp macro="" textlink="">
      <xdr:nvSpPr>
        <xdr:cNvPr id="6" name="AutoShape 21" descr="画像">
          <a:extLst>
            <a:ext uri="{FF2B5EF4-FFF2-40B4-BE49-F238E27FC236}">
              <a16:creationId xmlns:a16="http://schemas.microsoft.com/office/drawing/2014/main" id="{6802F58F-6B7B-491E-8344-0C438A308204}"/>
            </a:ext>
          </a:extLst>
        </xdr:cNvPr>
        <xdr:cNvSpPr>
          <a:spLocks noChangeAspect="1" noChangeArrowheads="1"/>
        </xdr:cNvSpPr>
      </xdr:nvSpPr>
      <xdr:spPr bwMode="auto">
        <a:xfrm>
          <a:off x="9010650" y="7029450"/>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28</xdr:row>
      <xdr:rowOff>0</xdr:rowOff>
    </xdr:from>
    <xdr:ext cx="304800" cy="305889"/>
    <xdr:sp macro="" textlink="">
      <xdr:nvSpPr>
        <xdr:cNvPr id="7" name="AutoShape 21" descr="画像">
          <a:extLst>
            <a:ext uri="{FF2B5EF4-FFF2-40B4-BE49-F238E27FC236}">
              <a16:creationId xmlns:a16="http://schemas.microsoft.com/office/drawing/2014/main" id="{BE4C2B46-92A3-4F72-8FC7-429DBE6164EC}"/>
            </a:ext>
          </a:extLst>
        </xdr:cNvPr>
        <xdr:cNvSpPr>
          <a:spLocks noChangeAspect="1" noChangeArrowheads="1"/>
        </xdr:cNvSpPr>
      </xdr:nvSpPr>
      <xdr:spPr bwMode="auto">
        <a:xfrm>
          <a:off x="9010650" y="10648950"/>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50"/>
  <sheetViews>
    <sheetView showZeros="0" tabSelected="1" view="pageBreakPreview" zoomScale="80" zoomScaleNormal="75" zoomScaleSheetLayoutView="80" workbookViewId="0">
      <selection sqref="A1:H1"/>
    </sheetView>
  </sheetViews>
  <sheetFormatPr defaultRowHeight="13" x14ac:dyDescent="0.2"/>
  <cols>
    <col min="1" max="1" width="16.54296875" customWidth="1"/>
    <col min="2" max="2" width="27.6328125" customWidth="1"/>
    <col min="3" max="4" width="7.6328125" customWidth="1"/>
    <col min="5" max="5" width="15.6328125" customWidth="1"/>
    <col min="6" max="6" width="22.6328125" customWidth="1"/>
    <col min="7" max="8" width="11.6328125" customWidth="1"/>
    <col min="9" max="9" width="8.6328125" customWidth="1"/>
    <col min="243" max="248" width="16.08984375" customWidth="1"/>
    <col min="499" max="504" width="16.08984375" customWidth="1"/>
    <col min="755" max="760" width="16.08984375" customWidth="1"/>
    <col min="1011" max="1016" width="16.08984375" customWidth="1"/>
    <col min="1267" max="1272" width="16.08984375" customWidth="1"/>
    <col min="1523" max="1528" width="16.08984375" customWidth="1"/>
    <col min="1779" max="1784" width="16.08984375" customWidth="1"/>
    <col min="2035" max="2040" width="16.08984375" customWidth="1"/>
    <col min="2291" max="2296" width="16.08984375" customWidth="1"/>
    <col min="2547" max="2552" width="16.08984375" customWidth="1"/>
    <col min="2803" max="2808" width="16.08984375" customWidth="1"/>
    <col min="3059" max="3064" width="16.08984375" customWidth="1"/>
    <col min="3315" max="3320" width="16.08984375" customWidth="1"/>
    <col min="3571" max="3576" width="16.08984375" customWidth="1"/>
    <col min="3827" max="3832" width="16.08984375" customWidth="1"/>
    <col min="4083" max="4088" width="16.08984375" customWidth="1"/>
    <col min="4339" max="4344" width="16.08984375" customWidth="1"/>
    <col min="4595" max="4600" width="16.08984375" customWidth="1"/>
    <col min="4851" max="4856" width="16.08984375" customWidth="1"/>
    <col min="5107" max="5112" width="16.08984375" customWidth="1"/>
    <col min="5363" max="5368" width="16.08984375" customWidth="1"/>
    <col min="5619" max="5624" width="16.08984375" customWidth="1"/>
    <col min="5875" max="5880" width="16.08984375" customWidth="1"/>
    <col min="6131" max="6136" width="16.08984375" customWidth="1"/>
    <col min="6387" max="6392" width="16.08984375" customWidth="1"/>
    <col min="6643" max="6648" width="16.08984375" customWidth="1"/>
    <col min="6899" max="6904" width="16.08984375" customWidth="1"/>
    <col min="7155" max="7160" width="16.08984375" customWidth="1"/>
    <col min="7411" max="7416" width="16.08984375" customWidth="1"/>
    <col min="7667" max="7672" width="16.08984375" customWidth="1"/>
    <col min="7923" max="7928" width="16.08984375" customWidth="1"/>
    <col min="8179" max="8184" width="16.08984375" customWidth="1"/>
    <col min="8435" max="8440" width="16.08984375" customWidth="1"/>
    <col min="8691" max="8696" width="16.08984375" customWidth="1"/>
    <col min="8947" max="8952" width="16.08984375" customWidth="1"/>
    <col min="9203" max="9208" width="16.08984375" customWidth="1"/>
    <col min="9459" max="9464" width="16.08984375" customWidth="1"/>
    <col min="9715" max="9720" width="16.08984375" customWidth="1"/>
    <col min="9971" max="9976" width="16.08984375" customWidth="1"/>
    <col min="10227" max="10232" width="16.08984375" customWidth="1"/>
    <col min="10483" max="10488" width="16.08984375" customWidth="1"/>
    <col min="10739" max="10744" width="16.08984375" customWidth="1"/>
    <col min="10995" max="11000" width="16.08984375" customWidth="1"/>
    <col min="11251" max="11256" width="16.08984375" customWidth="1"/>
    <col min="11507" max="11512" width="16.08984375" customWidth="1"/>
    <col min="11763" max="11768" width="16.08984375" customWidth="1"/>
    <col min="12019" max="12024" width="16.08984375" customWidth="1"/>
    <col min="12275" max="12280" width="16.08984375" customWidth="1"/>
    <col min="12531" max="12536" width="16.08984375" customWidth="1"/>
    <col min="12787" max="12792" width="16.08984375" customWidth="1"/>
    <col min="13043" max="13048" width="16.08984375" customWidth="1"/>
    <col min="13299" max="13304" width="16.08984375" customWidth="1"/>
    <col min="13555" max="13560" width="16.08984375" customWidth="1"/>
    <col min="13811" max="13816" width="16.08984375" customWidth="1"/>
    <col min="14067" max="14072" width="16.08984375" customWidth="1"/>
    <col min="14323" max="14328" width="16.08984375" customWidth="1"/>
    <col min="14579" max="14584" width="16.08984375" customWidth="1"/>
    <col min="14835" max="14840" width="16.08984375" customWidth="1"/>
    <col min="15091" max="15096" width="16.08984375" customWidth="1"/>
    <col min="15347" max="15352" width="16.08984375" customWidth="1"/>
    <col min="15603" max="15608" width="16.08984375" customWidth="1"/>
    <col min="15859" max="15864" width="16.08984375" customWidth="1"/>
    <col min="16115" max="16120" width="16.08984375" customWidth="1"/>
  </cols>
  <sheetData>
    <row r="1" spans="1:9" ht="35.15" customHeight="1" x14ac:dyDescent="0.2">
      <c r="A1" s="152" t="s">
        <v>237</v>
      </c>
      <c r="B1" s="153"/>
      <c r="C1" s="153"/>
      <c r="D1" s="153"/>
      <c r="E1" s="153"/>
      <c r="F1" s="153"/>
      <c r="G1" s="153"/>
      <c r="H1" s="154"/>
    </row>
    <row r="2" spans="1:9" ht="35.15" customHeight="1" x14ac:dyDescent="0.2">
      <c r="A2" s="145" t="s">
        <v>193</v>
      </c>
      <c r="B2" s="146"/>
      <c r="C2" s="155"/>
      <c r="D2" s="149"/>
      <c r="E2" s="149"/>
      <c r="F2" s="149"/>
      <c r="G2" s="149"/>
      <c r="H2" s="150"/>
      <c r="I2" s="166"/>
    </row>
    <row r="3" spans="1:9" ht="35.15" customHeight="1" x14ac:dyDescent="0.2">
      <c r="A3" s="145" t="s">
        <v>78</v>
      </c>
      <c r="B3" s="146"/>
      <c r="C3" s="155"/>
      <c r="D3" s="149"/>
      <c r="E3" s="149"/>
      <c r="F3" s="149"/>
      <c r="G3" s="149"/>
      <c r="H3" s="150"/>
      <c r="I3" s="166"/>
    </row>
    <row r="4" spans="1:9" ht="35.15" customHeight="1" x14ac:dyDescent="0.2">
      <c r="A4" s="143" t="s">
        <v>122</v>
      </c>
      <c r="B4" s="144"/>
      <c r="C4" s="156"/>
      <c r="D4" s="157"/>
      <c r="E4" s="157"/>
      <c r="F4" s="157"/>
      <c r="G4" s="157"/>
      <c r="H4" s="158"/>
      <c r="I4" s="166"/>
    </row>
    <row r="5" spans="1:9" ht="35.15" customHeight="1" x14ac:dyDescent="0.2">
      <c r="A5" s="143" t="s">
        <v>194</v>
      </c>
      <c r="B5" s="144"/>
      <c r="C5" s="174"/>
      <c r="D5" s="175"/>
      <c r="E5" s="175"/>
      <c r="F5" s="175"/>
      <c r="G5" s="175"/>
      <c r="H5" s="176"/>
      <c r="I5" s="166"/>
    </row>
    <row r="6" spans="1:9" ht="35.15" customHeight="1" x14ac:dyDescent="0.2">
      <c r="A6" s="143" t="s">
        <v>195</v>
      </c>
      <c r="B6" s="144"/>
      <c r="C6" s="174"/>
      <c r="D6" s="175"/>
      <c r="E6" s="175"/>
      <c r="F6" s="175"/>
      <c r="G6" s="175"/>
      <c r="H6" s="176"/>
      <c r="I6" s="166"/>
    </row>
    <row r="7" spans="1:9" ht="35.15" customHeight="1" x14ac:dyDescent="0.2">
      <c r="A7" s="145" t="s">
        <v>227</v>
      </c>
      <c r="B7" s="146"/>
      <c r="C7" s="147"/>
      <c r="D7" s="148"/>
      <c r="E7" s="148"/>
      <c r="F7" s="149"/>
      <c r="G7" s="149"/>
      <c r="H7" s="150"/>
      <c r="I7" s="166"/>
    </row>
    <row r="8" spans="1:9" ht="35.15" customHeight="1" x14ac:dyDescent="0.2">
      <c r="A8" s="145" t="s">
        <v>228</v>
      </c>
      <c r="B8" s="146"/>
      <c r="C8" s="147"/>
      <c r="D8" s="148"/>
      <c r="E8" s="148"/>
      <c r="F8" s="149"/>
      <c r="G8" s="149"/>
      <c r="H8" s="150"/>
      <c r="I8" s="166"/>
    </row>
    <row r="9" spans="1:9" ht="184" customHeight="1" x14ac:dyDescent="0.2">
      <c r="A9" s="151" t="s">
        <v>190</v>
      </c>
      <c r="B9" s="144"/>
      <c r="C9" s="167" t="s">
        <v>233</v>
      </c>
      <c r="D9" s="168"/>
      <c r="E9" s="169"/>
      <c r="F9" s="169"/>
      <c r="G9" s="169"/>
      <c r="H9" s="170"/>
      <c r="I9" s="166"/>
    </row>
    <row r="10" spans="1:9" ht="96" customHeight="1" x14ac:dyDescent="0.2">
      <c r="A10" s="151" t="s">
        <v>229</v>
      </c>
      <c r="B10" s="144"/>
      <c r="C10" s="162"/>
      <c r="D10" s="163"/>
      <c r="E10" s="171"/>
      <c r="F10" s="171"/>
      <c r="G10" s="171"/>
      <c r="H10" s="172"/>
      <c r="I10" s="166"/>
    </row>
    <row r="11" spans="1:9" ht="82.5" customHeight="1" x14ac:dyDescent="0.2">
      <c r="A11" s="159" t="s">
        <v>189</v>
      </c>
      <c r="B11" s="38" t="s">
        <v>183</v>
      </c>
      <c r="C11" s="162"/>
      <c r="D11" s="163"/>
      <c r="E11" s="164"/>
      <c r="F11" s="164"/>
      <c r="G11" s="164"/>
      <c r="H11" s="165"/>
      <c r="I11" s="166"/>
    </row>
    <row r="12" spans="1:9" ht="82.5" customHeight="1" x14ac:dyDescent="0.2">
      <c r="A12" s="177"/>
      <c r="B12" s="38" t="s">
        <v>222</v>
      </c>
      <c r="C12" s="162"/>
      <c r="D12" s="163"/>
      <c r="E12" s="163"/>
      <c r="F12" s="163"/>
      <c r="G12" s="163"/>
      <c r="H12" s="173"/>
      <c r="I12" s="166"/>
    </row>
    <row r="13" spans="1:9" ht="80" customHeight="1" x14ac:dyDescent="0.2">
      <c r="A13" s="159" t="s">
        <v>184</v>
      </c>
      <c r="B13" s="72" t="s">
        <v>185</v>
      </c>
      <c r="C13" s="162"/>
      <c r="D13" s="163"/>
      <c r="E13" s="164"/>
      <c r="F13" s="164"/>
      <c r="G13" s="164"/>
      <c r="H13" s="165"/>
      <c r="I13" s="166"/>
    </row>
    <row r="14" spans="1:9" ht="80" customHeight="1" x14ac:dyDescent="0.2">
      <c r="A14" s="160"/>
      <c r="B14" s="72" t="s">
        <v>186</v>
      </c>
      <c r="C14" s="162"/>
      <c r="D14" s="163"/>
      <c r="E14" s="164"/>
      <c r="F14" s="164"/>
      <c r="G14" s="164"/>
      <c r="H14" s="165"/>
      <c r="I14" s="166"/>
    </row>
    <row r="15" spans="1:9" ht="80" customHeight="1" x14ac:dyDescent="0.2">
      <c r="A15" s="160"/>
      <c r="B15" s="72" t="s">
        <v>187</v>
      </c>
      <c r="C15" s="162"/>
      <c r="D15" s="163"/>
      <c r="E15" s="163"/>
      <c r="F15" s="163"/>
      <c r="G15" s="163"/>
      <c r="H15" s="173"/>
      <c r="I15" s="166"/>
    </row>
    <row r="16" spans="1:9" ht="80" customHeight="1" x14ac:dyDescent="0.2">
      <c r="A16" s="161"/>
      <c r="B16" s="73" t="s">
        <v>188</v>
      </c>
      <c r="C16" s="162"/>
      <c r="D16" s="163"/>
      <c r="E16" s="164"/>
      <c r="F16" s="164"/>
      <c r="G16" s="164"/>
      <c r="H16" s="165"/>
      <c r="I16" s="166"/>
    </row>
    <row r="17" spans="1:8" ht="13" customHeight="1" x14ac:dyDescent="0.2">
      <c r="A17" s="74" t="s">
        <v>79</v>
      </c>
      <c r="B17" s="75"/>
      <c r="C17" s="75"/>
      <c r="D17" s="75"/>
      <c r="E17" s="75"/>
      <c r="F17" s="75"/>
      <c r="G17" s="75"/>
      <c r="H17" s="75"/>
    </row>
    <row r="44" spans="1:4" x14ac:dyDescent="0.2">
      <c r="A44" s="11"/>
      <c r="B44" s="11"/>
      <c r="C44" s="11"/>
      <c r="D44" s="11"/>
    </row>
    <row r="50" ht="28.75" customHeight="1" x14ac:dyDescent="0.2"/>
  </sheetData>
  <mergeCells count="28">
    <mergeCell ref="A13:A16"/>
    <mergeCell ref="C11:H11"/>
    <mergeCell ref="A9:B9"/>
    <mergeCell ref="I2:I16"/>
    <mergeCell ref="C9:H9"/>
    <mergeCell ref="C10:H10"/>
    <mergeCell ref="C13:H13"/>
    <mergeCell ref="C14:H14"/>
    <mergeCell ref="C15:H15"/>
    <mergeCell ref="C16:H16"/>
    <mergeCell ref="C5:H5"/>
    <mergeCell ref="C6:H6"/>
    <mergeCell ref="C12:H12"/>
    <mergeCell ref="A11:A12"/>
    <mergeCell ref="C8:H8"/>
    <mergeCell ref="A5:B5"/>
    <mergeCell ref="A1:H1"/>
    <mergeCell ref="C2:H2"/>
    <mergeCell ref="C3:H3"/>
    <mergeCell ref="C4:H4"/>
    <mergeCell ref="A2:B2"/>
    <mergeCell ref="A3:B3"/>
    <mergeCell ref="A4:B4"/>
    <mergeCell ref="A6:B6"/>
    <mergeCell ref="A7:B7"/>
    <mergeCell ref="A8:B8"/>
    <mergeCell ref="C7:H7"/>
    <mergeCell ref="A10:B10"/>
  </mergeCells>
  <phoneticPr fontId="2"/>
  <conditionalFormatting sqref="A1:G1">
    <cfRule type="containsText" dxfId="11" priority="2" stopIfTrue="1" operator="containsText" text="将来性ある先進的事業">
      <formula>NOT(ISERROR(SEARCH("将来性ある先進的事業",A1)))</formula>
    </cfRule>
  </conditionalFormatting>
  <conditionalFormatting sqref="C11:D11 C14:D14">
    <cfRule type="expression" dxfId="10" priority="9">
      <formula>#REF!="6"</formula>
    </cfRule>
  </conditionalFormatting>
  <dataValidations count="1">
    <dataValidation type="list" allowBlank="1" showInputMessage="1" showErrorMessage="1" sqref="A1:H1" xr:uid="{00000000-0002-0000-0000-000000000000}">
      <formula1>様式選択</formula1>
    </dataValidation>
  </dataValidations>
  <printOptions horizontalCentered="1"/>
  <pageMargins left="0.39370078740157483" right="0.39370078740157483" top="0.39370078740157483" bottom="0.39370078740157483" header="0.19685039370078741" footer="0.19685039370078741"/>
  <pageSetup paperSize="9" scale="75" fitToWidth="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コード表!$H$64:$H$67</xm:f>
          </x14:formula1>
          <xm:sqref>C5:H6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E47"/>
  <sheetViews>
    <sheetView showZeros="0" view="pageBreakPreview" zoomScale="80" zoomScaleNormal="100" zoomScaleSheetLayoutView="80" workbookViewId="0">
      <selection sqref="A1:E1"/>
    </sheetView>
  </sheetViews>
  <sheetFormatPr defaultRowHeight="13" x14ac:dyDescent="0.2"/>
  <cols>
    <col min="1" max="1" width="19" style="8" customWidth="1"/>
    <col min="2" max="2" width="81.81640625" style="2" customWidth="1"/>
    <col min="3" max="3" width="17.81640625" style="2" customWidth="1"/>
    <col min="4" max="4" width="12.81640625" style="2" customWidth="1"/>
    <col min="5" max="5" width="21.36328125" style="2" customWidth="1"/>
    <col min="6" max="97" width="8.81640625" style="1"/>
    <col min="98" max="182" width="1.08984375" style="1" customWidth="1"/>
    <col min="183" max="199" width="1.36328125" style="1" customWidth="1"/>
    <col min="200" max="232" width="1" style="1" customWidth="1"/>
    <col min="233" max="233" width="1.36328125" style="1" customWidth="1"/>
    <col min="234" max="234" width="0.6328125" style="1" customWidth="1"/>
    <col min="235" max="353" width="8.81640625" style="1"/>
    <col min="354" max="438" width="1.08984375" style="1" customWidth="1"/>
    <col min="439" max="455" width="1.36328125" style="1" customWidth="1"/>
    <col min="456" max="488" width="1" style="1" customWidth="1"/>
    <col min="489" max="489" width="1.36328125" style="1" customWidth="1"/>
    <col min="490" max="490" width="0.6328125" style="1" customWidth="1"/>
    <col min="491" max="609" width="8.81640625" style="1"/>
    <col min="610" max="694" width="1.08984375" style="1" customWidth="1"/>
    <col min="695" max="711" width="1.36328125" style="1" customWidth="1"/>
    <col min="712" max="744" width="1" style="1" customWidth="1"/>
    <col min="745" max="745" width="1.36328125" style="1" customWidth="1"/>
    <col min="746" max="746" width="0.6328125" style="1" customWidth="1"/>
    <col min="747" max="865" width="8.81640625" style="1"/>
    <col min="866" max="950" width="1.08984375" style="1" customWidth="1"/>
    <col min="951" max="967" width="1.36328125" style="1" customWidth="1"/>
    <col min="968" max="1000" width="1" style="1" customWidth="1"/>
    <col min="1001" max="1001" width="1.36328125" style="1" customWidth="1"/>
    <col min="1002" max="1002" width="0.6328125" style="1" customWidth="1"/>
    <col min="1003" max="1121" width="8.81640625" style="1"/>
    <col min="1122" max="1206" width="1.08984375" style="1" customWidth="1"/>
    <col min="1207" max="1223" width="1.36328125" style="1" customWidth="1"/>
    <col min="1224" max="1256" width="1" style="1" customWidth="1"/>
    <col min="1257" max="1257" width="1.36328125" style="1" customWidth="1"/>
    <col min="1258" max="1258" width="0.6328125" style="1" customWidth="1"/>
    <col min="1259" max="1377" width="8.81640625" style="1"/>
    <col min="1378" max="1462" width="1.08984375" style="1" customWidth="1"/>
    <col min="1463" max="1479" width="1.36328125" style="1" customWidth="1"/>
    <col min="1480" max="1512" width="1" style="1" customWidth="1"/>
    <col min="1513" max="1513" width="1.36328125" style="1" customWidth="1"/>
    <col min="1514" max="1514" width="0.6328125" style="1" customWidth="1"/>
    <col min="1515" max="1633" width="8.81640625" style="1"/>
    <col min="1634" max="1718" width="1.08984375" style="1" customWidth="1"/>
    <col min="1719" max="1735" width="1.36328125" style="1" customWidth="1"/>
    <col min="1736" max="1768" width="1" style="1" customWidth="1"/>
    <col min="1769" max="1769" width="1.36328125" style="1" customWidth="1"/>
    <col min="1770" max="1770" width="0.6328125" style="1" customWidth="1"/>
    <col min="1771" max="1889" width="8.81640625" style="1"/>
    <col min="1890" max="1974" width="1.08984375" style="1" customWidth="1"/>
    <col min="1975" max="1991" width="1.36328125" style="1" customWidth="1"/>
    <col min="1992" max="2024" width="1" style="1" customWidth="1"/>
    <col min="2025" max="2025" width="1.36328125" style="1" customWidth="1"/>
    <col min="2026" max="2026" width="0.6328125" style="1" customWidth="1"/>
    <col min="2027" max="2145" width="8.81640625" style="1"/>
    <col min="2146" max="2230" width="1.08984375" style="1" customWidth="1"/>
    <col min="2231" max="2247" width="1.36328125" style="1" customWidth="1"/>
    <col min="2248" max="2280" width="1" style="1" customWidth="1"/>
    <col min="2281" max="2281" width="1.36328125" style="1" customWidth="1"/>
    <col min="2282" max="2282" width="0.6328125" style="1" customWidth="1"/>
    <col min="2283" max="2401" width="8.81640625" style="1"/>
    <col min="2402" max="2486" width="1.08984375" style="1" customWidth="1"/>
    <col min="2487" max="2503" width="1.36328125" style="1" customWidth="1"/>
    <col min="2504" max="2536" width="1" style="1" customWidth="1"/>
    <col min="2537" max="2537" width="1.36328125" style="1" customWidth="1"/>
    <col min="2538" max="2538" width="0.6328125" style="1" customWidth="1"/>
    <col min="2539" max="2657" width="8.81640625" style="1"/>
    <col min="2658" max="2742" width="1.08984375" style="1" customWidth="1"/>
    <col min="2743" max="2759" width="1.36328125" style="1" customWidth="1"/>
    <col min="2760" max="2792" width="1" style="1" customWidth="1"/>
    <col min="2793" max="2793" width="1.36328125" style="1" customWidth="1"/>
    <col min="2794" max="2794" width="0.6328125" style="1" customWidth="1"/>
    <col min="2795" max="2913" width="8.81640625" style="1"/>
    <col min="2914" max="2998" width="1.08984375" style="1" customWidth="1"/>
    <col min="2999" max="3015" width="1.36328125" style="1" customWidth="1"/>
    <col min="3016" max="3048" width="1" style="1" customWidth="1"/>
    <col min="3049" max="3049" width="1.36328125" style="1" customWidth="1"/>
    <col min="3050" max="3050" width="0.6328125" style="1" customWidth="1"/>
    <col min="3051" max="3169" width="8.81640625" style="1"/>
    <col min="3170" max="3254" width="1.08984375" style="1" customWidth="1"/>
    <col min="3255" max="3271" width="1.36328125" style="1" customWidth="1"/>
    <col min="3272" max="3304" width="1" style="1" customWidth="1"/>
    <col min="3305" max="3305" width="1.36328125" style="1" customWidth="1"/>
    <col min="3306" max="3306" width="0.6328125" style="1" customWidth="1"/>
    <col min="3307" max="3425" width="8.81640625" style="1"/>
    <col min="3426" max="3510" width="1.08984375" style="1" customWidth="1"/>
    <col min="3511" max="3527" width="1.36328125" style="1" customWidth="1"/>
    <col min="3528" max="3560" width="1" style="1" customWidth="1"/>
    <col min="3561" max="3561" width="1.36328125" style="1" customWidth="1"/>
    <col min="3562" max="3562" width="0.6328125" style="1" customWidth="1"/>
    <col min="3563" max="3681" width="8.81640625" style="1"/>
    <col min="3682" max="3766" width="1.08984375" style="1" customWidth="1"/>
    <col min="3767" max="3783" width="1.36328125" style="1" customWidth="1"/>
    <col min="3784" max="3816" width="1" style="1" customWidth="1"/>
    <col min="3817" max="3817" width="1.36328125" style="1" customWidth="1"/>
    <col min="3818" max="3818" width="0.6328125" style="1" customWidth="1"/>
    <col min="3819" max="3937" width="8.81640625" style="1"/>
    <col min="3938" max="4022" width="1.08984375" style="1" customWidth="1"/>
    <col min="4023" max="4039" width="1.36328125" style="1" customWidth="1"/>
    <col min="4040" max="4072" width="1" style="1" customWidth="1"/>
    <col min="4073" max="4073" width="1.36328125" style="1" customWidth="1"/>
    <col min="4074" max="4074" width="0.6328125" style="1" customWidth="1"/>
    <col min="4075" max="4193" width="8.81640625" style="1"/>
    <col min="4194" max="4278" width="1.08984375" style="1" customWidth="1"/>
    <col min="4279" max="4295" width="1.36328125" style="1" customWidth="1"/>
    <col min="4296" max="4328" width="1" style="1" customWidth="1"/>
    <col min="4329" max="4329" width="1.36328125" style="1" customWidth="1"/>
    <col min="4330" max="4330" width="0.6328125" style="1" customWidth="1"/>
    <col min="4331" max="4449" width="8.81640625" style="1"/>
    <col min="4450" max="4534" width="1.08984375" style="1" customWidth="1"/>
    <col min="4535" max="4551" width="1.36328125" style="1" customWidth="1"/>
    <col min="4552" max="4584" width="1" style="1" customWidth="1"/>
    <col min="4585" max="4585" width="1.36328125" style="1" customWidth="1"/>
    <col min="4586" max="4586" width="0.6328125" style="1" customWidth="1"/>
    <col min="4587" max="4705" width="8.81640625" style="1"/>
    <col min="4706" max="4790" width="1.08984375" style="1" customWidth="1"/>
    <col min="4791" max="4807" width="1.36328125" style="1" customWidth="1"/>
    <col min="4808" max="4840" width="1" style="1" customWidth="1"/>
    <col min="4841" max="4841" width="1.36328125" style="1" customWidth="1"/>
    <col min="4842" max="4842" width="0.6328125" style="1" customWidth="1"/>
    <col min="4843" max="4961" width="8.81640625" style="1"/>
    <col min="4962" max="5046" width="1.08984375" style="1" customWidth="1"/>
    <col min="5047" max="5063" width="1.36328125" style="1" customWidth="1"/>
    <col min="5064" max="5096" width="1" style="1" customWidth="1"/>
    <col min="5097" max="5097" width="1.36328125" style="1" customWidth="1"/>
    <col min="5098" max="5098" width="0.6328125" style="1" customWidth="1"/>
    <col min="5099" max="5217" width="8.81640625" style="1"/>
    <col min="5218" max="5302" width="1.08984375" style="1" customWidth="1"/>
    <col min="5303" max="5319" width="1.36328125" style="1" customWidth="1"/>
    <col min="5320" max="5352" width="1" style="1" customWidth="1"/>
    <col min="5353" max="5353" width="1.36328125" style="1" customWidth="1"/>
    <col min="5354" max="5354" width="0.6328125" style="1" customWidth="1"/>
    <col min="5355" max="5473" width="8.81640625" style="1"/>
    <col min="5474" max="5558" width="1.08984375" style="1" customWidth="1"/>
    <col min="5559" max="5575" width="1.36328125" style="1" customWidth="1"/>
    <col min="5576" max="5608" width="1" style="1" customWidth="1"/>
    <col min="5609" max="5609" width="1.36328125" style="1" customWidth="1"/>
    <col min="5610" max="5610" width="0.6328125" style="1" customWidth="1"/>
    <col min="5611" max="5729" width="8.81640625" style="1"/>
    <col min="5730" max="5814" width="1.08984375" style="1" customWidth="1"/>
    <col min="5815" max="5831" width="1.36328125" style="1" customWidth="1"/>
    <col min="5832" max="5864" width="1" style="1" customWidth="1"/>
    <col min="5865" max="5865" width="1.36328125" style="1" customWidth="1"/>
    <col min="5866" max="5866" width="0.6328125" style="1" customWidth="1"/>
    <col min="5867" max="5985" width="8.81640625" style="1"/>
    <col min="5986" max="6070" width="1.08984375" style="1" customWidth="1"/>
    <col min="6071" max="6087" width="1.36328125" style="1" customWidth="1"/>
    <col min="6088" max="6120" width="1" style="1" customWidth="1"/>
    <col min="6121" max="6121" width="1.36328125" style="1" customWidth="1"/>
    <col min="6122" max="6122" width="0.6328125" style="1" customWidth="1"/>
    <col min="6123" max="6241" width="8.81640625" style="1"/>
    <col min="6242" max="6326" width="1.08984375" style="1" customWidth="1"/>
    <col min="6327" max="6343" width="1.36328125" style="1" customWidth="1"/>
    <col min="6344" max="6376" width="1" style="1" customWidth="1"/>
    <col min="6377" max="6377" width="1.36328125" style="1" customWidth="1"/>
    <col min="6378" max="6378" width="0.6328125" style="1" customWidth="1"/>
    <col min="6379" max="6497" width="8.81640625" style="1"/>
    <col min="6498" max="6582" width="1.08984375" style="1" customWidth="1"/>
    <col min="6583" max="6599" width="1.36328125" style="1" customWidth="1"/>
    <col min="6600" max="6632" width="1" style="1" customWidth="1"/>
    <col min="6633" max="6633" width="1.36328125" style="1" customWidth="1"/>
    <col min="6634" max="6634" width="0.6328125" style="1" customWidth="1"/>
    <col min="6635" max="6753" width="8.81640625" style="1"/>
    <col min="6754" max="6838" width="1.08984375" style="1" customWidth="1"/>
    <col min="6839" max="6855" width="1.36328125" style="1" customWidth="1"/>
    <col min="6856" max="6888" width="1" style="1" customWidth="1"/>
    <col min="6889" max="6889" width="1.36328125" style="1" customWidth="1"/>
    <col min="6890" max="6890" width="0.6328125" style="1" customWidth="1"/>
    <col min="6891" max="7009" width="8.81640625" style="1"/>
    <col min="7010" max="7094" width="1.08984375" style="1" customWidth="1"/>
    <col min="7095" max="7111" width="1.36328125" style="1" customWidth="1"/>
    <col min="7112" max="7144" width="1" style="1" customWidth="1"/>
    <col min="7145" max="7145" width="1.36328125" style="1" customWidth="1"/>
    <col min="7146" max="7146" width="0.6328125" style="1" customWidth="1"/>
    <col min="7147" max="7265" width="8.81640625" style="1"/>
    <col min="7266" max="7350" width="1.08984375" style="1" customWidth="1"/>
    <col min="7351" max="7367" width="1.36328125" style="1" customWidth="1"/>
    <col min="7368" max="7400" width="1" style="1" customWidth="1"/>
    <col min="7401" max="7401" width="1.36328125" style="1" customWidth="1"/>
    <col min="7402" max="7402" width="0.6328125" style="1" customWidth="1"/>
    <col min="7403" max="7521" width="8.81640625" style="1"/>
    <col min="7522" max="7606" width="1.08984375" style="1" customWidth="1"/>
    <col min="7607" max="7623" width="1.36328125" style="1" customWidth="1"/>
    <col min="7624" max="7656" width="1" style="1" customWidth="1"/>
    <col min="7657" max="7657" width="1.36328125" style="1" customWidth="1"/>
    <col min="7658" max="7658" width="0.6328125" style="1" customWidth="1"/>
    <col min="7659" max="7777" width="8.81640625" style="1"/>
    <col min="7778" max="7862" width="1.08984375" style="1" customWidth="1"/>
    <col min="7863" max="7879" width="1.36328125" style="1" customWidth="1"/>
    <col min="7880" max="7912" width="1" style="1" customWidth="1"/>
    <col min="7913" max="7913" width="1.36328125" style="1" customWidth="1"/>
    <col min="7914" max="7914" width="0.6328125" style="1" customWidth="1"/>
    <col min="7915" max="8033" width="8.81640625" style="1"/>
    <col min="8034" max="8118" width="1.08984375" style="1" customWidth="1"/>
    <col min="8119" max="8135" width="1.36328125" style="1" customWidth="1"/>
    <col min="8136" max="8168" width="1" style="1" customWidth="1"/>
    <col min="8169" max="8169" width="1.36328125" style="1" customWidth="1"/>
    <col min="8170" max="8170" width="0.6328125" style="1" customWidth="1"/>
    <col min="8171" max="8289" width="8.81640625" style="1"/>
    <col min="8290" max="8374" width="1.08984375" style="1" customWidth="1"/>
    <col min="8375" max="8391" width="1.36328125" style="1" customWidth="1"/>
    <col min="8392" max="8424" width="1" style="1" customWidth="1"/>
    <col min="8425" max="8425" width="1.36328125" style="1" customWidth="1"/>
    <col min="8426" max="8426" width="0.6328125" style="1" customWidth="1"/>
    <col min="8427" max="8545" width="8.81640625" style="1"/>
    <col min="8546" max="8630" width="1.08984375" style="1" customWidth="1"/>
    <col min="8631" max="8647" width="1.36328125" style="1" customWidth="1"/>
    <col min="8648" max="8680" width="1" style="1" customWidth="1"/>
    <col min="8681" max="8681" width="1.36328125" style="1" customWidth="1"/>
    <col min="8682" max="8682" width="0.6328125" style="1" customWidth="1"/>
    <col min="8683" max="8801" width="8.81640625" style="1"/>
    <col min="8802" max="8886" width="1.08984375" style="1" customWidth="1"/>
    <col min="8887" max="8903" width="1.36328125" style="1" customWidth="1"/>
    <col min="8904" max="8936" width="1" style="1" customWidth="1"/>
    <col min="8937" max="8937" width="1.36328125" style="1" customWidth="1"/>
    <col min="8938" max="8938" width="0.6328125" style="1" customWidth="1"/>
    <col min="8939" max="9057" width="8.81640625" style="1"/>
    <col min="9058" max="9142" width="1.08984375" style="1" customWidth="1"/>
    <col min="9143" max="9159" width="1.36328125" style="1" customWidth="1"/>
    <col min="9160" max="9192" width="1" style="1" customWidth="1"/>
    <col min="9193" max="9193" width="1.36328125" style="1" customWidth="1"/>
    <col min="9194" max="9194" width="0.6328125" style="1" customWidth="1"/>
    <col min="9195" max="9313" width="8.81640625" style="1"/>
    <col min="9314" max="9398" width="1.08984375" style="1" customWidth="1"/>
    <col min="9399" max="9415" width="1.36328125" style="1" customWidth="1"/>
    <col min="9416" max="9448" width="1" style="1" customWidth="1"/>
    <col min="9449" max="9449" width="1.36328125" style="1" customWidth="1"/>
    <col min="9450" max="9450" width="0.6328125" style="1" customWidth="1"/>
    <col min="9451" max="9569" width="8.81640625" style="1"/>
    <col min="9570" max="9654" width="1.08984375" style="1" customWidth="1"/>
    <col min="9655" max="9671" width="1.36328125" style="1" customWidth="1"/>
    <col min="9672" max="9704" width="1" style="1" customWidth="1"/>
    <col min="9705" max="9705" width="1.36328125" style="1" customWidth="1"/>
    <col min="9706" max="9706" width="0.6328125" style="1" customWidth="1"/>
    <col min="9707" max="9825" width="8.81640625" style="1"/>
    <col min="9826" max="9910" width="1.08984375" style="1" customWidth="1"/>
    <col min="9911" max="9927" width="1.36328125" style="1" customWidth="1"/>
    <col min="9928" max="9960" width="1" style="1" customWidth="1"/>
    <col min="9961" max="9961" width="1.36328125" style="1" customWidth="1"/>
    <col min="9962" max="9962" width="0.6328125" style="1" customWidth="1"/>
    <col min="9963" max="10081" width="8.81640625" style="1"/>
    <col min="10082" max="10166" width="1.08984375" style="1" customWidth="1"/>
    <col min="10167" max="10183" width="1.36328125" style="1" customWidth="1"/>
    <col min="10184" max="10216" width="1" style="1" customWidth="1"/>
    <col min="10217" max="10217" width="1.36328125" style="1" customWidth="1"/>
    <col min="10218" max="10218" width="0.6328125" style="1" customWidth="1"/>
    <col min="10219" max="10337" width="8.81640625" style="1"/>
    <col min="10338" max="10422" width="1.08984375" style="1" customWidth="1"/>
    <col min="10423" max="10439" width="1.36328125" style="1" customWidth="1"/>
    <col min="10440" max="10472" width="1" style="1" customWidth="1"/>
    <col min="10473" max="10473" width="1.36328125" style="1" customWidth="1"/>
    <col min="10474" max="10474" width="0.6328125" style="1" customWidth="1"/>
    <col min="10475" max="10593" width="8.81640625" style="1"/>
    <col min="10594" max="10678" width="1.08984375" style="1" customWidth="1"/>
    <col min="10679" max="10695" width="1.36328125" style="1" customWidth="1"/>
    <col min="10696" max="10728" width="1" style="1" customWidth="1"/>
    <col min="10729" max="10729" width="1.36328125" style="1" customWidth="1"/>
    <col min="10730" max="10730" width="0.6328125" style="1" customWidth="1"/>
    <col min="10731" max="10849" width="8.81640625" style="1"/>
    <col min="10850" max="10934" width="1.08984375" style="1" customWidth="1"/>
    <col min="10935" max="10951" width="1.36328125" style="1" customWidth="1"/>
    <col min="10952" max="10984" width="1" style="1" customWidth="1"/>
    <col min="10985" max="10985" width="1.36328125" style="1" customWidth="1"/>
    <col min="10986" max="10986" width="0.6328125" style="1" customWidth="1"/>
    <col min="10987" max="11105" width="8.81640625" style="1"/>
    <col min="11106" max="11190" width="1.08984375" style="1" customWidth="1"/>
    <col min="11191" max="11207" width="1.36328125" style="1" customWidth="1"/>
    <col min="11208" max="11240" width="1" style="1" customWidth="1"/>
    <col min="11241" max="11241" width="1.36328125" style="1" customWidth="1"/>
    <col min="11242" max="11242" width="0.6328125" style="1" customWidth="1"/>
    <col min="11243" max="11361" width="8.81640625" style="1"/>
    <col min="11362" max="11446" width="1.08984375" style="1" customWidth="1"/>
    <col min="11447" max="11463" width="1.36328125" style="1" customWidth="1"/>
    <col min="11464" max="11496" width="1" style="1" customWidth="1"/>
    <col min="11497" max="11497" width="1.36328125" style="1" customWidth="1"/>
    <col min="11498" max="11498" width="0.6328125" style="1" customWidth="1"/>
    <col min="11499" max="11617" width="8.81640625" style="1"/>
    <col min="11618" max="11702" width="1.08984375" style="1" customWidth="1"/>
    <col min="11703" max="11719" width="1.36328125" style="1" customWidth="1"/>
    <col min="11720" max="11752" width="1" style="1" customWidth="1"/>
    <col min="11753" max="11753" width="1.36328125" style="1" customWidth="1"/>
    <col min="11754" max="11754" width="0.6328125" style="1" customWidth="1"/>
    <col min="11755" max="11873" width="8.81640625" style="1"/>
    <col min="11874" max="11958" width="1.08984375" style="1" customWidth="1"/>
    <col min="11959" max="11975" width="1.36328125" style="1" customWidth="1"/>
    <col min="11976" max="12008" width="1" style="1" customWidth="1"/>
    <col min="12009" max="12009" width="1.36328125" style="1" customWidth="1"/>
    <col min="12010" max="12010" width="0.6328125" style="1" customWidth="1"/>
    <col min="12011" max="12129" width="8.81640625" style="1"/>
    <col min="12130" max="12214" width="1.08984375" style="1" customWidth="1"/>
    <col min="12215" max="12231" width="1.36328125" style="1" customWidth="1"/>
    <col min="12232" max="12264" width="1" style="1" customWidth="1"/>
    <col min="12265" max="12265" width="1.36328125" style="1" customWidth="1"/>
    <col min="12266" max="12266" width="0.6328125" style="1" customWidth="1"/>
    <col min="12267" max="12385" width="8.81640625" style="1"/>
    <col min="12386" max="12470" width="1.08984375" style="1" customWidth="1"/>
    <col min="12471" max="12487" width="1.36328125" style="1" customWidth="1"/>
    <col min="12488" max="12520" width="1" style="1" customWidth="1"/>
    <col min="12521" max="12521" width="1.36328125" style="1" customWidth="1"/>
    <col min="12522" max="12522" width="0.6328125" style="1" customWidth="1"/>
    <col min="12523" max="12641" width="8.81640625" style="1"/>
    <col min="12642" max="12726" width="1.08984375" style="1" customWidth="1"/>
    <col min="12727" max="12743" width="1.36328125" style="1" customWidth="1"/>
    <col min="12744" max="12776" width="1" style="1" customWidth="1"/>
    <col min="12777" max="12777" width="1.36328125" style="1" customWidth="1"/>
    <col min="12778" max="12778" width="0.6328125" style="1" customWidth="1"/>
    <col min="12779" max="12897" width="8.81640625" style="1"/>
    <col min="12898" max="12982" width="1.08984375" style="1" customWidth="1"/>
    <col min="12983" max="12999" width="1.36328125" style="1" customWidth="1"/>
    <col min="13000" max="13032" width="1" style="1" customWidth="1"/>
    <col min="13033" max="13033" width="1.36328125" style="1" customWidth="1"/>
    <col min="13034" max="13034" width="0.6328125" style="1" customWidth="1"/>
    <col min="13035" max="13153" width="8.81640625" style="1"/>
    <col min="13154" max="13238" width="1.08984375" style="1" customWidth="1"/>
    <col min="13239" max="13255" width="1.36328125" style="1" customWidth="1"/>
    <col min="13256" max="13288" width="1" style="1" customWidth="1"/>
    <col min="13289" max="13289" width="1.36328125" style="1" customWidth="1"/>
    <col min="13290" max="13290" width="0.6328125" style="1" customWidth="1"/>
    <col min="13291" max="13409" width="8.81640625" style="1"/>
    <col min="13410" max="13494" width="1.08984375" style="1" customWidth="1"/>
    <col min="13495" max="13511" width="1.36328125" style="1" customWidth="1"/>
    <col min="13512" max="13544" width="1" style="1" customWidth="1"/>
    <col min="13545" max="13545" width="1.36328125" style="1" customWidth="1"/>
    <col min="13546" max="13546" width="0.6328125" style="1" customWidth="1"/>
    <col min="13547" max="13665" width="8.81640625" style="1"/>
    <col min="13666" max="13750" width="1.08984375" style="1" customWidth="1"/>
    <col min="13751" max="13767" width="1.36328125" style="1" customWidth="1"/>
    <col min="13768" max="13800" width="1" style="1" customWidth="1"/>
    <col min="13801" max="13801" width="1.36328125" style="1" customWidth="1"/>
    <col min="13802" max="13802" width="0.6328125" style="1" customWidth="1"/>
    <col min="13803" max="13921" width="8.81640625" style="1"/>
    <col min="13922" max="14006" width="1.08984375" style="1" customWidth="1"/>
    <col min="14007" max="14023" width="1.36328125" style="1" customWidth="1"/>
    <col min="14024" max="14056" width="1" style="1" customWidth="1"/>
    <col min="14057" max="14057" width="1.36328125" style="1" customWidth="1"/>
    <col min="14058" max="14058" width="0.6328125" style="1" customWidth="1"/>
    <col min="14059" max="14177" width="8.81640625" style="1"/>
    <col min="14178" max="14262" width="1.08984375" style="1" customWidth="1"/>
    <col min="14263" max="14279" width="1.36328125" style="1" customWidth="1"/>
    <col min="14280" max="14312" width="1" style="1" customWidth="1"/>
    <col min="14313" max="14313" width="1.36328125" style="1" customWidth="1"/>
    <col min="14314" max="14314" width="0.6328125" style="1" customWidth="1"/>
    <col min="14315" max="14433" width="8.81640625" style="1"/>
    <col min="14434" max="14518" width="1.08984375" style="1" customWidth="1"/>
    <col min="14519" max="14535" width="1.36328125" style="1" customWidth="1"/>
    <col min="14536" max="14568" width="1" style="1" customWidth="1"/>
    <col min="14569" max="14569" width="1.36328125" style="1" customWidth="1"/>
    <col min="14570" max="14570" width="0.6328125" style="1" customWidth="1"/>
    <col min="14571" max="14689" width="8.81640625" style="1"/>
    <col min="14690" max="14774" width="1.08984375" style="1" customWidth="1"/>
    <col min="14775" max="14791" width="1.36328125" style="1" customWidth="1"/>
    <col min="14792" max="14824" width="1" style="1" customWidth="1"/>
    <col min="14825" max="14825" width="1.36328125" style="1" customWidth="1"/>
    <col min="14826" max="14826" width="0.6328125" style="1" customWidth="1"/>
    <col min="14827" max="14945" width="8.81640625" style="1"/>
    <col min="14946" max="15030" width="1.08984375" style="1" customWidth="1"/>
    <col min="15031" max="15047" width="1.36328125" style="1" customWidth="1"/>
    <col min="15048" max="15080" width="1" style="1" customWidth="1"/>
    <col min="15081" max="15081" width="1.36328125" style="1" customWidth="1"/>
    <col min="15082" max="15082" width="0.6328125" style="1" customWidth="1"/>
    <col min="15083" max="15201" width="8.81640625" style="1"/>
    <col min="15202" max="15286" width="1.08984375" style="1" customWidth="1"/>
    <col min="15287" max="15303" width="1.36328125" style="1" customWidth="1"/>
    <col min="15304" max="15336" width="1" style="1" customWidth="1"/>
    <col min="15337" max="15337" width="1.36328125" style="1" customWidth="1"/>
    <col min="15338" max="15338" width="0.6328125" style="1" customWidth="1"/>
    <col min="15339" max="15457" width="8.81640625" style="1"/>
    <col min="15458" max="15542" width="1.08984375" style="1" customWidth="1"/>
    <col min="15543" max="15559" width="1.36328125" style="1" customWidth="1"/>
    <col min="15560" max="15592" width="1" style="1" customWidth="1"/>
    <col min="15593" max="15593" width="1.36328125" style="1" customWidth="1"/>
    <col min="15594" max="15594" width="0.6328125" style="1" customWidth="1"/>
    <col min="15595" max="15713" width="8.81640625" style="1"/>
    <col min="15714" max="15798" width="1.08984375" style="1" customWidth="1"/>
    <col min="15799" max="15815" width="1.36328125" style="1" customWidth="1"/>
    <col min="15816" max="15848" width="1" style="1" customWidth="1"/>
    <col min="15849" max="15849" width="1.36328125" style="1" customWidth="1"/>
    <col min="15850" max="15850" width="0.6328125" style="1" customWidth="1"/>
    <col min="15851" max="15969" width="8.81640625" style="1"/>
    <col min="15970" max="16054" width="1.08984375" style="1" customWidth="1"/>
    <col min="16055" max="16071" width="1.36328125" style="1" customWidth="1"/>
    <col min="16072" max="16104" width="1" style="1" customWidth="1"/>
    <col min="16105" max="16105" width="1.36328125" style="1" customWidth="1"/>
    <col min="16106" max="16106" width="0.6328125" style="1" customWidth="1"/>
    <col min="16107" max="16373" width="8.81640625" style="1"/>
    <col min="16374" max="16384" width="8.90625" style="1" customWidth="1"/>
  </cols>
  <sheetData>
    <row r="1" spans="1:6" ht="40.25" customHeight="1" x14ac:dyDescent="0.2">
      <c r="A1" s="202" t="s">
        <v>236</v>
      </c>
      <c r="B1" s="203"/>
      <c r="C1" s="204"/>
      <c r="D1" s="204"/>
      <c r="E1" s="204"/>
    </row>
    <row r="2" spans="1:6" ht="28.5" customHeight="1" x14ac:dyDescent="0.2">
      <c r="A2" s="31" t="s">
        <v>193</v>
      </c>
      <c r="B2" s="40">
        <f>'様式1-2　先進的事業'!$C$2</f>
        <v>0</v>
      </c>
      <c r="C2" s="35"/>
      <c r="D2" s="36"/>
      <c r="E2" s="36"/>
      <c r="F2"/>
    </row>
    <row r="3" spans="1:6" ht="28.5" customHeight="1" x14ac:dyDescent="0.2">
      <c r="A3" s="20" t="s">
        <v>78</v>
      </c>
      <c r="B3" s="22">
        <f>'様式1-2　先進的事業'!$C$3</f>
        <v>0</v>
      </c>
      <c r="C3" s="37"/>
      <c r="D3" s="36"/>
      <c r="E3" s="36"/>
      <c r="F3"/>
    </row>
    <row r="4" spans="1:6" ht="28.5" customHeight="1" x14ac:dyDescent="0.2">
      <c r="A4" s="21" t="s">
        <v>122</v>
      </c>
      <c r="B4" s="156">
        <f>'様式1-2　先進的事業'!$C$4</f>
        <v>0</v>
      </c>
      <c r="C4" s="149"/>
      <c r="D4" s="149"/>
      <c r="E4" s="150"/>
    </row>
    <row r="5" spans="1:6" ht="28.5" customHeight="1" x14ac:dyDescent="0.2">
      <c r="A5" s="205" t="s">
        <v>150</v>
      </c>
      <c r="B5" s="206"/>
      <c r="C5" s="207"/>
      <c r="D5" s="207"/>
      <c r="E5" s="208"/>
    </row>
    <row r="6" spans="1:6" ht="28.5" customHeight="1" x14ac:dyDescent="0.2">
      <c r="A6" s="22" t="s">
        <v>65</v>
      </c>
      <c r="B6" s="22" t="s">
        <v>151</v>
      </c>
      <c r="C6" s="22" t="s">
        <v>152</v>
      </c>
      <c r="D6" s="22" t="s">
        <v>0</v>
      </c>
      <c r="E6" s="22" t="s">
        <v>153</v>
      </c>
    </row>
    <row r="7" spans="1:6" ht="28.5" customHeight="1" x14ac:dyDescent="0.2">
      <c r="A7" s="23"/>
      <c r="B7" s="23"/>
      <c r="C7" s="120"/>
      <c r="D7" s="121"/>
      <c r="E7" s="122">
        <f>C7*D7</f>
        <v>0</v>
      </c>
    </row>
    <row r="8" spans="1:6" ht="27" customHeight="1" x14ac:dyDescent="0.2">
      <c r="A8" s="25"/>
      <c r="B8" s="25"/>
      <c r="C8" s="123"/>
      <c r="D8" s="124"/>
      <c r="E8" s="125">
        <f>C8*D8</f>
        <v>0</v>
      </c>
    </row>
    <row r="9" spans="1:6" ht="28.5" customHeight="1" x14ac:dyDescent="0.2">
      <c r="A9" s="25"/>
      <c r="B9" s="25"/>
      <c r="C9" s="123"/>
      <c r="D9" s="124"/>
      <c r="E9" s="125">
        <f>C9*D9</f>
        <v>0</v>
      </c>
    </row>
    <row r="10" spans="1:6" ht="28.5" customHeight="1" x14ac:dyDescent="0.2">
      <c r="A10" s="25"/>
      <c r="B10" s="25"/>
      <c r="C10" s="123"/>
      <c r="D10" s="124"/>
      <c r="E10" s="125">
        <f t="shared" ref="E10:E18" si="0">C10*D10</f>
        <v>0</v>
      </c>
    </row>
    <row r="11" spans="1:6" ht="28.5" customHeight="1" x14ac:dyDescent="0.2">
      <c r="A11" s="25"/>
      <c r="B11" s="25"/>
      <c r="C11" s="123"/>
      <c r="D11" s="124"/>
      <c r="E11" s="125">
        <f t="shared" si="0"/>
        <v>0</v>
      </c>
    </row>
    <row r="12" spans="1:6" ht="28.5" customHeight="1" x14ac:dyDescent="0.2">
      <c r="A12" s="25"/>
      <c r="B12" s="25"/>
      <c r="C12" s="123"/>
      <c r="D12" s="124"/>
      <c r="E12" s="125">
        <f t="shared" si="0"/>
        <v>0</v>
      </c>
    </row>
    <row r="13" spans="1:6" ht="28.5" customHeight="1" x14ac:dyDescent="0.2">
      <c r="A13" s="25"/>
      <c r="B13" s="25"/>
      <c r="C13" s="123"/>
      <c r="D13" s="124"/>
      <c r="E13" s="125">
        <f t="shared" si="0"/>
        <v>0</v>
      </c>
    </row>
    <row r="14" spans="1:6" ht="28.5" customHeight="1" x14ac:dyDescent="0.2">
      <c r="A14" s="25"/>
      <c r="B14" s="25"/>
      <c r="C14" s="123"/>
      <c r="D14" s="124"/>
      <c r="E14" s="125">
        <f t="shared" si="0"/>
        <v>0</v>
      </c>
    </row>
    <row r="15" spans="1:6" ht="28.5" customHeight="1" x14ac:dyDescent="0.2">
      <c r="A15" s="25"/>
      <c r="B15" s="25"/>
      <c r="C15" s="123"/>
      <c r="D15" s="124"/>
      <c r="E15" s="125">
        <f t="shared" si="0"/>
        <v>0</v>
      </c>
    </row>
    <row r="16" spans="1:6" ht="28.5" customHeight="1" x14ac:dyDescent="0.2">
      <c r="A16" s="25"/>
      <c r="B16" s="25"/>
      <c r="C16" s="123"/>
      <c r="D16" s="124"/>
      <c r="E16" s="125">
        <f t="shared" si="0"/>
        <v>0</v>
      </c>
    </row>
    <row r="17" spans="1:5" ht="28.5" customHeight="1" x14ac:dyDescent="0.2">
      <c r="A17" s="25"/>
      <c r="B17" s="25"/>
      <c r="C17" s="123"/>
      <c r="D17" s="124"/>
      <c r="E17" s="125">
        <f t="shared" si="0"/>
        <v>0</v>
      </c>
    </row>
    <row r="18" spans="1:5" ht="28.5" customHeight="1" x14ac:dyDescent="0.2">
      <c r="A18" s="25"/>
      <c r="B18" s="25"/>
      <c r="C18" s="123"/>
      <c r="D18" s="124"/>
      <c r="E18" s="125">
        <f t="shared" si="0"/>
        <v>0</v>
      </c>
    </row>
    <row r="19" spans="1:5" ht="28.5" customHeight="1" thickBot="1" x14ac:dyDescent="0.25">
      <c r="A19" s="56"/>
      <c r="B19" s="56"/>
      <c r="C19" s="126"/>
      <c r="D19" s="127"/>
      <c r="E19" s="128">
        <f t="shared" ref="E19" si="1">C19*D19</f>
        <v>0</v>
      </c>
    </row>
    <row r="20" spans="1:5" ht="28.5" customHeight="1" thickBot="1" x14ac:dyDescent="0.25">
      <c r="A20" s="181" t="s">
        <v>154</v>
      </c>
      <c r="B20" s="182"/>
      <c r="C20" s="182"/>
      <c r="D20" s="183"/>
      <c r="E20" s="59">
        <f>SUM(E7:E19)</f>
        <v>0</v>
      </c>
    </row>
    <row r="21" spans="1:5" ht="28.5" customHeight="1" x14ac:dyDescent="0.2">
      <c r="A21" s="184" t="s">
        <v>155</v>
      </c>
      <c r="B21" s="185"/>
      <c r="C21" s="185"/>
      <c r="D21" s="185"/>
      <c r="E21" s="186"/>
    </row>
    <row r="22" spans="1:5" ht="28.5" customHeight="1" x14ac:dyDescent="0.2">
      <c r="A22" s="23"/>
      <c r="B22" s="23"/>
      <c r="C22" s="129"/>
      <c r="D22" s="130"/>
      <c r="E22" s="131">
        <f>C22*D22</f>
        <v>0</v>
      </c>
    </row>
    <row r="23" spans="1:5" ht="28.5" customHeight="1" x14ac:dyDescent="0.2">
      <c r="A23" s="33"/>
      <c r="B23" s="33"/>
      <c r="C23" s="132"/>
      <c r="D23" s="133"/>
      <c r="E23" s="134">
        <f t="shared" ref="E23:E26" si="2">C23*D23</f>
        <v>0</v>
      </c>
    </row>
    <row r="24" spans="1:5" ht="28.5" customHeight="1" x14ac:dyDescent="0.2">
      <c r="A24" s="33"/>
      <c r="B24" s="33"/>
      <c r="C24" s="132"/>
      <c r="D24" s="133"/>
      <c r="E24" s="134">
        <f t="shared" si="2"/>
        <v>0</v>
      </c>
    </row>
    <row r="25" spans="1:5" ht="28.5" customHeight="1" x14ac:dyDescent="0.2">
      <c r="A25" s="33"/>
      <c r="B25" s="33"/>
      <c r="C25" s="132"/>
      <c r="D25" s="133"/>
      <c r="E25" s="134">
        <f t="shared" si="2"/>
        <v>0</v>
      </c>
    </row>
    <row r="26" spans="1:5" ht="28.5" customHeight="1" x14ac:dyDescent="0.2">
      <c r="A26" s="33"/>
      <c r="B26" s="33"/>
      <c r="C26" s="132"/>
      <c r="D26" s="133"/>
      <c r="E26" s="134">
        <f t="shared" si="2"/>
        <v>0</v>
      </c>
    </row>
    <row r="27" spans="1:5" ht="28.5" customHeight="1" x14ac:dyDescent="0.2">
      <c r="A27" s="25"/>
      <c r="B27" s="25"/>
      <c r="C27" s="135"/>
      <c r="D27" s="136"/>
      <c r="E27" s="134">
        <f>C27*D27</f>
        <v>0</v>
      </c>
    </row>
    <row r="28" spans="1:5" ht="28.5" customHeight="1" x14ac:dyDescent="0.2">
      <c r="A28" s="25"/>
      <c r="B28" s="25"/>
      <c r="C28" s="135"/>
      <c r="D28" s="136"/>
      <c r="E28" s="134">
        <f t="shared" ref="E28:E29" si="3">C28*D28</f>
        <v>0</v>
      </c>
    </row>
    <row r="29" spans="1:5" ht="28.5" customHeight="1" x14ac:dyDescent="0.2">
      <c r="A29" s="34"/>
      <c r="B29" s="34"/>
      <c r="C29" s="137"/>
      <c r="D29" s="138"/>
      <c r="E29" s="138">
        <f t="shared" si="3"/>
        <v>0</v>
      </c>
    </row>
    <row r="30" spans="1:5" ht="43" customHeight="1" thickBot="1" x14ac:dyDescent="0.25">
      <c r="A30" s="187" t="s">
        <v>156</v>
      </c>
      <c r="B30" s="188"/>
      <c r="C30" s="188"/>
      <c r="D30" s="189"/>
      <c r="E30" s="139">
        <f>SUM(E22:E29)</f>
        <v>0</v>
      </c>
    </row>
    <row r="31" spans="1:5" s="19" customFormat="1" ht="28" customHeight="1" thickBot="1" x14ac:dyDescent="0.25">
      <c r="A31" s="209" t="s">
        <v>157</v>
      </c>
      <c r="B31" s="210"/>
      <c r="C31" s="210"/>
      <c r="D31" s="211"/>
      <c r="E31" s="140">
        <f>SUM(E20,E30)</f>
        <v>0</v>
      </c>
    </row>
    <row r="32" spans="1:5" ht="28.5" customHeight="1" x14ac:dyDescent="0.2">
      <c r="A32" s="53"/>
      <c r="B32" s="54"/>
      <c r="C32" s="54"/>
      <c r="D32" s="54"/>
      <c r="E32" s="54"/>
    </row>
    <row r="33" spans="1:83" ht="28.5" customHeight="1" x14ac:dyDescent="0.2">
      <c r="A33" s="205" t="s">
        <v>158</v>
      </c>
      <c r="B33" s="212"/>
      <c r="C33" s="213"/>
      <c r="D33" s="213"/>
      <c r="E33" s="214"/>
    </row>
    <row r="34" spans="1:83" ht="43" customHeight="1" x14ac:dyDescent="0.2">
      <c r="A34" s="178" t="s">
        <v>221</v>
      </c>
      <c r="B34" s="179"/>
      <c r="C34" s="179"/>
      <c r="D34" s="180"/>
      <c r="E34" s="122"/>
    </row>
    <row r="35" spans="1:83" ht="43" customHeight="1" thickBot="1" x14ac:dyDescent="0.25">
      <c r="A35" s="196" t="s">
        <v>81</v>
      </c>
      <c r="B35" s="197"/>
      <c r="C35" s="197"/>
      <c r="D35" s="198"/>
      <c r="E35" s="125"/>
    </row>
    <row r="36" spans="1:83" ht="43" customHeight="1" thickBot="1" x14ac:dyDescent="0.25">
      <c r="A36" s="199" t="s">
        <v>159</v>
      </c>
      <c r="B36" s="200"/>
      <c r="C36" s="200"/>
      <c r="D36" s="201"/>
      <c r="E36" s="141">
        <f>ROUNDDOWN((E20-(E34+E35)),0)</f>
        <v>0</v>
      </c>
    </row>
    <row r="37" spans="1:83" ht="43" customHeight="1" thickBot="1" x14ac:dyDescent="0.25">
      <c r="A37" s="193" t="s">
        <v>177</v>
      </c>
      <c r="B37" s="194"/>
      <c r="C37" s="194"/>
      <c r="D37" s="195"/>
      <c r="E37" s="142">
        <f>SUM(E34:E36)</f>
        <v>0</v>
      </c>
    </row>
    <row r="38" spans="1:83" ht="12.75" customHeight="1" x14ac:dyDescent="0.2">
      <c r="A38" s="53"/>
      <c r="B38" s="54"/>
      <c r="C38" s="54"/>
      <c r="D38" s="54"/>
      <c r="E38" s="54"/>
    </row>
    <row r="39" spans="1:83" ht="12.75" customHeight="1" x14ac:dyDescent="0.2">
      <c r="A39" s="76" t="s">
        <v>172</v>
      </c>
      <c r="B39" s="77"/>
      <c r="C39" s="77"/>
      <c r="D39" s="78"/>
      <c r="E39" s="78"/>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row>
    <row r="40" spans="1:83" ht="12.75" customHeight="1" x14ac:dyDescent="0.2">
      <c r="A40" s="76" t="s">
        <v>174</v>
      </c>
      <c r="B40" s="77"/>
      <c r="C40" s="77"/>
      <c r="D40" s="79"/>
      <c r="E40" s="79"/>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row>
    <row r="41" spans="1:83" ht="12.75" customHeight="1" x14ac:dyDescent="0.2">
      <c r="A41" s="76" t="s">
        <v>173</v>
      </c>
      <c r="B41" s="77"/>
      <c r="C41" s="77"/>
      <c r="D41" s="78"/>
      <c r="E41" s="78"/>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row>
    <row r="42" spans="1:83" ht="24" customHeight="1" x14ac:dyDescent="0.2">
      <c r="A42" s="190" t="s">
        <v>175</v>
      </c>
      <c r="B42" s="191"/>
      <c r="C42" s="192"/>
      <c r="D42" s="192"/>
      <c r="E42" s="19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row>
    <row r="43" spans="1:83" ht="12.75" customHeight="1" x14ac:dyDescent="0.2">
      <c r="A43" s="80"/>
      <c r="B43" s="80"/>
      <c r="C43" s="80"/>
      <c r="D43" s="79"/>
      <c r="E43" s="79"/>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row>
    <row r="44" spans="1:83" ht="12.75" customHeight="1" x14ac:dyDescent="0.2">
      <c r="A44" s="74" t="s">
        <v>79</v>
      </c>
      <c r="B44" s="78"/>
      <c r="C44" s="78"/>
      <c r="D44" s="79"/>
      <c r="E44" s="79"/>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row>
    <row r="45" spans="1:83" ht="9.65" customHeight="1" x14ac:dyDescent="0.2">
      <c r="A45" s="14"/>
      <c r="B45" s="14"/>
      <c r="C45" s="14"/>
      <c r="D45" s="14"/>
      <c r="E45" s="14"/>
      <c r="F45" s="14"/>
      <c r="G45" s="15"/>
      <c r="H45" s="15"/>
      <c r="I45" s="15"/>
      <c r="J45" s="15"/>
      <c r="K45" s="15"/>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row>
    <row r="46" spans="1:83" x14ac:dyDescent="0.2">
      <c r="A46" s="12"/>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row>
    <row r="47" spans="1:83" ht="12.75" customHeight="1" x14ac:dyDescent="0.2"/>
  </sheetData>
  <mergeCells count="13">
    <mergeCell ref="A1:E1"/>
    <mergeCell ref="B4:E4"/>
    <mergeCell ref="A5:E5"/>
    <mergeCell ref="A31:D31"/>
    <mergeCell ref="A33:E33"/>
    <mergeCell ref="A34:D34"/>
    <mergeCell ref="A20:D20"/>
    <mergeCell ref="A21:E21"/>
    <mergeCell ref="A30:D30"/>
    <mergeCell ref="A42:E42"/>
    <mergeCell ref="A37:D37"/>
    <mergeCell ref="A35:D35"/>
    <mergeCell ref="A36:D36"/>
  </mergeCells>
  <phoneticPr fontId="2"/>
  <conditionalFormatting sqref="A7:A19">
    <cfRule type="containsText" dxfId="9" priority="2" operator="containsText" text="備品購入費">
      <formula>NOT(ISERROR(SEARCH("備品購入費",A7)))</formula>
    </cfRule>
    <cfRule type="containsText" dxfId="8" priority="3" operator="containsText" text="需用費">
      <formula>NOT(ISERROR(SEARCH("需用費",A7)))</formula>
    </cfRule>
  </conditionalFormatting>
  <conditionalFormatting sqref="A1:E1">
    <cfRule type="containsText" dxfId="7" priority="1" operator="containsText" text="将来性ある先進的事業">
      <formula>NOT(ISERROR(SEARCH("将来性ある先進的事業",A1)))</formula>
    </cfRule>
  </conditionalFormatting>
  <dataValidations count="2">
    <dataValidation type="list" allowBlank="1" showInputMessage="1" showErrorMessage="1" sqref="A7:A19 A22:A29" xr:uid="{00000000-0002-0000-0100-000000000000}">
      <formula1>予算科目</formula1>
    </dataValidation>
    <dataValidation type="list" allowBlank="1" showInputMessage="1" showErrorMessage="1" sqref="A1:E1" xr:uid="{00000000-0002-0000-0100-000001000000}">
      <formula1>様式選択2</formula1>
    </dataValidation>
  </dataValidations>
  <printOptions horizontalCentered="1"/>
  <pageMargins left="0.44" right="0.28999999999999998" top="0.39370078740157483" bottom="0.19685039370078741" header="0.51181102362204722" footer="0.43307086614173229"/>
  <pageSetup paperSize="9" scale="64"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3"/>
  <sheetViews>
    <sheetView showZeros="0" view="pageBreakPreview" zoomScale="85" zoomScaleNormal="80" zoomScaleSheetLayoutView="85" workbookViewId="0">
      <selection sqref="A1:G1"/>
    </sheetView>
  </sheetViews>
  <sheetFormatPr defaultRowHeight="13" x14ac:dyDescent="0.2"/>
  <cols>
    <col min="2" max="2" width="12.90625" bestFit="1" customWidth="1"/>
    <col min="3" max="3" width="18.81640625" customWidth="1"/>
    <col min="4" max="4" width="15.6328125" customWidth="1"/>
    <col min="5" max="5" width="10.6328125" customWidth="1"/>
    <col min="6" max="6" width="15.6328125" customWidth="1"/>
    <col min="7" max="7" width="47.1796875" bestFit="1" customWidth="1"/>
  </cols>
  <sheetData>
    <row r="1" spans="1:7" ht="40.25" customHeight="1" x14ac:dyDescent="0.2">
      <c r="A1" s="223" t="s">
        <v>240</v>
      </c>
      <c r="B1" s="223"/>
      <c r="C1" s="223"/>
      <c r="D1" s="223"/>
      <c r="E1" s="223"/>
      <c r="F1" s="223"/>
      <c r="G1" s="223"/>
    </row>
    <row r="2" spans="1:7" ht="28.5" customHeight="1" x14ac:dyDescent="0.2">
      <c r="A2" s="224" t="s">
        <v>193</v>
      </c>
      <c r="B2" s="225"/>
      <c r="C2" s="155">
        <f>'様式1-2　先進的事業'!C2</f>
        <v>0</v>
      </c>
      <c r="D2" s="149"/>
      <c r="E2" s="150"/>
      <c r="F2" s="219"/>
      <c r="G2" s="220"/>
    </row>
    <row r="3" spans="1:7" ht="28.5" customHeight="1" x14ac:dyDescent="0.2">
      <c r="A3" s="224" t="s">
        <v>78</v>
      </c>
      <c r="B3" s="225"/>
      <c r="C3" s="155">
        <f>'様式1-2　先進的事業'!C3</f>
        <v>0</v>
      </c>
      <c r="D3" s="149"/>
      <c r="E3" s="150"/>
      <c r="F3" s="219"/>
      <c r="G3" s="220"/>
    </row>
    <row r="4" spans="1:7" ht="28.5" customHeight="1" x14ac:dyDescent="0.2">
      <c r="A4" s="205" t="s">
        <v>122</v>
      </c>
      <c r="B4" s="215"/>
      <c r="C4" s="216">
        <f>'様式1-2　先進的事業'!C4</f>
        <v>0</v>
      </c>
      <c r="D4" s="217"/>
      <c r="E4" s="217"/>
      <c r="F4" s="217"/>
      <c r="G4" s="218"/>
    </row>
    <row r="5" spans="1:7" ht="14" x14ac:dyDescent="0.2">
      <c r="A5" s="22" t="s">
        <v>179</v>
      </c>
      <c r="B5" s="22" t="s">
        <v>65</v>
      </c>
      <c r="C5" s="22" t="s">
        <v>151</v>
      </c>
      <c r="D5" s="22" t="s">
        <v>152</v>
      </c>
      <c r="E5" s="22" t="s">
        <v>0</v>
      </c>
      <c r="F5" s="22" t="s">
        <v>153</v>
      </c>
      <c r="G5" s="22" t="s">
        <v>192</v>
      </c>
    </row>
    <row r="6" spans="1:7" ht="14" x14ac:dyDescent="0.2">
      <c r="A6" s="69">
        <v>1</v>
      </c>
      <c r="B6" s="114"/>
      <c r="C6" s="23"/>
      <c r="D6" s="41"/>
      <c r="E6" s="104"/>
      <c r="F6" s="43">
        <f>D6*E6</f>
        <v>0</v>
      </c>
      <c r="G6" s="61"/>
    </row>
    <row r="7" spans="1:7" ht="14" x14ac:dyDescent="0.2">
      <c r="A7" s="70">
        <v>2</v>
      </c>
      <c r="B7" s="115"/>
      <c r="C7" s="25"/>
      <c r="D7" s="44"/>
      <c r="E7" s="105"/>
      <c r="F7" s="45">
        <f>D7*E7</f>
        <v>0</v>
      </c>
      <c r="G7" s="62"/>
    </row>
    <row r="8" spans="1:7" ht="14.4" customHeight="1" x14ac:dyDescent="0.2">
      <c r="A8" s="70">
        <v>3</v>
      </c>
      <c r="B8" s="117"/>
      <c r="C8" s="33"/>
      <c r="D8" s="49"/>
      <c r="E8" s="107"/>
      <c r="F8" s="45">
        <f>D8*E8</f>
        <v>0</v>
      </c>
      <c r="G8" s="62"/>
    </row>
    <row r="9" spans="1:7" ht="14" x14ac:dyDescent="0.2">
      <c r="A9" s="70">
        <v>4</v>
      </c>
      <c r="B9" s="117"/>
      <c r="C9" s="33"/>
      <c r="D9" s="49"/>
      <c r="E9" s="107"/>
      <c r="F9" s="45">
        <f t="shared" ref="F9:F15" si="0">D9*E9</f>
        <v>0</v>
      </c>
      <c r="G9" s="62"/>
    </row>
    <row r="10" spans="1:7" ht="14" x14ac:dyDescent="0.2">
      <c r="A10" s="70">
        <v>5</v>
      </c>
      <c r="B10" s="117"/>
      <c r="C10" s="33"/>
      <c r="D10" s="49"/>
      <c r="E10" s="107"/>
      <c r="F10" s="45">
        <f t="shared" si="0"/>
        <v>0</v>
      </c>
      <c r="G10" s="62"/>
    </row>
    <row r="11" spans="1:7" ht="14" x14ac:dyDescent="0.2">
      <c r="A11" s="70">
        <v>6</v>
      </c>
      <c r="B11" s="117"/>
      <c r="C11" s="33"/>
      <c r="D11" s="49"/>
      <c r="E11" s="107"/>
      <c r="F11" s="45">
        <f t="shared" si="0"/>
        <v>0</v>
      </c>
      <c r="G11" s="62"/>
    </row>
    <row r="12" spans="1:7" ht="14" x14ac:dyDescent="0.2">
      <c r="A12" s="70">
        <v>7</v>
      </c>
      <c r="B12" s="117"/>
      <c r="C12" s="33"/>
      <c r="D12" s="49"/>
      <c r="E12" s="107"/>
      <c r="F12" s="45">
        <f t="shared" si="0"/>
        <v>0</v>
      </c>
      <c r="G12" s="62"/>
    </row>
    <row r="13" spans="1:7" ht="14" x14ac:dyDescent="0.2">
      <c r="A13" s="70">
        <v>8</v>
      </c>
      <c r="B13" s="117"/>
      <c r="C13" s="33"/>
      <c r="D13" s="49"/>
      <c r="E13" s="107"/>
      <c r="F13" s="45">
        <f t="shared" si="0"/>
        <v>0</v>
      </c>
      <c r="G13" s="62"/>
    </row>
    <row r="14" spans="1:7" ht="14" x14ac:dyDescent="0.2">
      <c r="A14" s="70">
        <v>9</v>
      </c>
      <c r="B14" s="117"/>
      <c r="C14" s="33"/>
      <c r="D14" s="49"/>
      <c r="E14" s="107"/>
      <c r="F14" s="45">
        <f t="shared" si="0"/>
        <v>0</v>
      </c>
      <c r="G14" s="62"/>
    </row>
    <row r="15" spans="1:7" ht="14.5" thickBot="1" x14ac:dyDescent="0.25">
      <c r="A15" s="71">
        <v>10</v>
      </c>
      <c r="B15" s="116"/>
      <c r="C15" s="56"/>
      <c r="D15" s="57"/>
      <c r="E15" s="106"/>
      <c r="F15" s="58">
        <f t="shared" si="0"/>
        <v>0</v>
      </c>
      <c r="G15" s="63"/>
    </row>
    <row r="16" spans="1:7" ht="13.5" thickBot="1" x14ac:dyDescent="0.25">
      <c r="A16" s="221" t="s">
        <v>182</v>
      </c>
      <c r="B16" s="222"/>
      <c r="C16" s="222"/>
      <c r="D16" s="222"/>
      <c r="E16" s="222"/>
      <c r="F16" s="64">
        <f>SUM(F6:F15)</f>
        <v>0</v>
      </c>
      <c r="G16" s="39"/>
    </row>
    <row r="22" spans="9:9" x14ac:dyDescent="0.2">
      <c r="I22" t="s">
        <v>180</v>
      </c>
    </row>
    <row r="23" spans="9:9" x14ac:dyDescent="0.2">
      <c r="I23" t="s">
        <v>181</v>
      </c>
    </row>
  </sheetData>
  <mergeCells count="9">
    <mergeCell ref="A4:B4"/>
    <mergeCell ref="C4:G4"/>
    <mergeCell ref="F2:G3"/>
    <mergeCell ref="A16:E16"/>
    <mergeCell ref="A1:G1"/>
    <mergeCell ref="A2:B2"/>
    <mergeCell ref="C2:E2"/>
    <mergeCell ref="A3:B3"/>
    <mergeCell ref="C3:E3"/>
  </mergeCells>
  <phoneticPr fontId="2"/>
  <conditionalFormatting sqref="A1:G1">
    <cfRule type="containsText" dxfId="6" priority="1" operator="containsText" text="将来性ある先進的事業">
      <formula>NOT(ISERROR(SEARCH("将来性ある先進的事業",A1)))</formula>
    </cfRule>
  </conditionalFormatting>
  <dataValidations count="1">
    <dataValidation type="list" allowBlank="1" showInputMessage="1" showErrorMessage="1" sqref="B6:B15" xr:uid="{00000000-0002-0000-0200-000000000000}">
      <formula1>$I$22:$I$23</formula1>
    </dataValidation>
  </dataValidations>
  <pageMargins left="0.7" right="0.7" top="0.75" bottom="0.75" header="0.3" footer="0.3"/>
  <pageSetup paperSize="9" scale="6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コード表!$A$80:$A$83</xm:f>
          </x14:formula1>
          <xm:sqref>A1:G1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0"/>
  <sheetViews>
    <sheetView showZeros="0" view="pageBreakPreview" zoomScale="80" zoomScaleNormal="75" zoomScaleSheetLayoutView="80" workbookViewId="0">
      <selection sqref="A1:H1"/>
    </sheetView>
  </sheetViews>
  <sheetFormatPr defaultRowHeight="13" x14ac:dyDescent="0.2"/>
  <cols>
    <col min="1" max="1" width="16.6328125" customWidth="1"/>
    <col min="2" max="2" width="27.81640625" customWidth="1"/>
    <col min="3" max="4" width="7.6328125" customWidth="1"/>
    <col min="5" max="5" width="15.6328125" customWidth="1"/>
    <col min="6" max="6" width="22.6328125" customWidth="1"/>
    <col min="7" max="8" width="11.6328125" customWidth="1"/>
    <col min="9" max="9" width="8.6328125" customWidth="1"/>
    <col min="10" max="10" width="16.6328125" customWidth="1"/>
    <col min="11" max="11" width="27.1796875" customWidth="1"/>
    <col min="12" max="13" width="7.6328125" customWidth="1"/>
    <col min="14" max="14" width="15.6328125" customWidth="1"/>
    <col min="15" max="15" width="22.6328125" customWidth="1"/>
    <col min="16" max="17" width="11.6328125" customWidth="1"/>
    <col min="251" max="256" width="16.08984375" customWidth="1"/>
    <col min="507" max="512" width="16.08984375" customWidth="1"/>
    <col min="763" max="768" width="16.08984375" customWidth="1"/>
    <col min="1019" max="1024" width="16.08984375" customWidth="1"/>
    <col min="1275" max="1280" width="16.08984375" customWidth="1"/>
    <col min="1531" max="1536" width="16.08984375" customWidth="1"/>
    <col min="1787" max="1792" width="16.08984375" customWidth="1"/>
    <col min="2043" max="2048" width="16.08984375" customWidth="1"/>
    <col min="2299" max="2304" width="16.08984375" customWidth="1"/>
    <col min="2555" max="2560" width="16.08984375" customWidth="1"/>
    <col min="2811" max="2816" width="16.08984375" customWidth="1"/>
    <col min="3067" max="3072" width="16.08984375" customWidth="1"/>
    <col min="3323" max="3328" width="16.08984375" customWidth="1"/>
    <col min="3579" max="3584" width="16.08984375" customWidth="1"/>
    <col min="3835" max="3840" width="16.08984375" customWidth="1"/>
    <col min="4091" max="4096" width="16.08984375" customWidth="1"/>
    <col min="4347" max="4352" width="16.08984375" customWidth="1"/>
    <col min="4603" max="4608" width="16.08984375" customWidth="1"/>
    <col min="4859" max="4864" width="16.08984375" customWidth="1"/>
    <col min="5115" max="5120" width="16.08984375" customWidth="1"/>
    <col min="5371" max="5376" width="16.08984375" customWidth="1"/>
    <col min="5627" max="5632" width="16.08984375" customWidth="1"/>
    <col min="5883" max="5888" width="16.08984375" customWidth="1"/>
    <col min="6139" max="6144" width="16.08984375" customWidth="1"/>
    <col min="6395" max="6400" width="16.08984375" customWidth="1"/>
    <col min="6651" max="6656" width="16.08984375" customWidth="1"/>
    <col min="6907" max="6912" width="16.08984375" customWidth="1"/>
    <col min="7163" max="7168" width="16.08984375" customWidth="1"/>
    <col min="7419" max="7424" width="16.08984375" customWidth="1"/>
    <col min="7675" max="7680" width="16.08984375" customWidth="1"/>
    <col min="7931" max="7936" width="16.08984375" customWidth="1"/>
    <col min="8187" max="8192" width="16.08984375" customWidth="1"/>
    <col min="8443" max="8448" width="16.08984375" customWidth="1"/>
    <col min="8699" max="8704" width="16.08984375" customWidth="1"/>
    <col min="8955" max="8960" width="16.08984375" customWidth="1"/>
    <col min="9211" max="9216" width="16.08984375" customWidth="1"/>
    <col min="9467" max="9472" width="16.08984375" customWidth="1"/>
    <col min="9723" max="9728" width="16.08984375" customWidth="1"/>
    <col min="9979" max="9984" width="16.08984375" customWidth="1"/>
    <col min="10235" max="10240" width="16.08984375" customWidth="1"/>
    <col min="10491" max="10496" width="16.08984375" customWidth="1"/>
    <col min="10747" max="10752" width="16.08984375" customWidth="1"/>
    <col min="11003" max="11008" width="16.08984375" customWidth="1"/>
    <col min="11259" max="11264" width="16.08984375" customWidth="1"/>
    <col min="11515" max="11520" width="16.08984375" customWidth="1"/>
    <col min="11771" max="11776" width="16.08984375" customWidth="1"/>
    <col min="12027" max="12032" width="16.08984375" customWidth="1"/>
    <col min="12283" max="12288" width="16.08984375" customWidth="1"/>
    <col min="12539" max="12544" width="16.08984375" customWidth="1"/>
    <col min="12795" max="12800" width="16.08984375" customWidth="1"/>
    <col min="13051" max="13056" width="16.08984375" customWidth="1"/>
    <col min="13307" max="13312" width="16.08984375" customWidth="1"/>
    <col min="13563" max="13568" width="16.08984375" customWidth="1"/>
    <col min="13819" max="13824" width="16.08984375" customWidth="1"/>
    <col min="14075" max="14080" width="16.08984375" customWidth="1"/>
    <col min="14331" max="14336" width="16.08984375" customWidth="1"/>
    <col min="14587" max="14592" width="16.08984375" customWidth="1"/>
    <col min="14843" max="14848" width="16.08984375" customWidth="1"/>
    <col min="15099" max="15104" width="16.08984375" customWidth="1"/>
    <col min="15355" max="15360" width="16.08984375" customWidth="1"/>
    <col min="15611" max="15616" width="16.08984375" customWidth="1"/>
    <col min="15867" max="15872" width="16.08984375" customWidth="1"/>
    <col min="16123" max="16128" width="16.08984375" customWidth="1"/>
  </cols>
  <sheetData>
    <row r="1" spans="1:17" ht="35.15" customHeight="1" x14ac:dyDescent="0.2">
      <c r="A1" s="152" t="s">
        <v>238</v>
      </c>
      <c r="B1" s="153"/>
      <c r="C1" s="153"/>
      <c r="D1" s="153"/>
      <c r="E1" s="238"/>
      <c r="F1" s="238"/>
      <c r="G1" s="238"/>
      <c r="H1" s="239"/>
      <c r="I1" s="39"/>
      <c r="J1" s="152" t="str">
        <f>'様式1-2　先進的事業'!A1</f>
        <v>令和7年度事業実施計画書（様式1-2　将来性ある先進的事業）</v>
      </c>
      <c r="K1" s="153"/>
      <c r="L1" s="153"/>
      <c r="M1" s="153"/>
      <c r="N1" s="238"/>
      <c r="O1" s="238"/>
      <c r="P1" s="238"/>
      <c r="Q1" s="239"/>
    </row>
    <row r="2" spans="1:17" ht="35.15" customHeight="1" x14ac:dyDescent="0.2">
      <c r="A2" s="145" t="s">
        <v>193</v>
      </c>
      <c r="B2" s="146"/>
      <c r="C2" s="155">
        <f>'様式1-2　先進的事業'!$C$2</f>
        <v>0</v>
      </c>
      <c r="D2" s="149"/>
      <c r="E2" s="149"/>
      <c r="F2" s="149"/>
      <c r="G2" s="149"/>
      <c r="H2" s="150"/>
      <c r="I2" s="240"/>
      <c r="J2" s="145" t="s">
        <v>193</v>
      </c>
      <c r="K2" s="146"/>
      <c r="L2" s="155">
        <f>'様式1-2　先進的事業'!$C$2</f>
        <v>0</v>
      </c>
      <c r="M2" s="149"/>
      <c r="N2" s="149"/>
      <c r="O2" s="149"/>
      <c r="P2" s="149"/>
      <c r="Q2" s="150"/>
    </row>
    <row r="3" spans="1:17" ht="35.15" customHeight="1" x14ac:dyDescent="0.2">
      <c r="A3" s="145" t="s">
        <v>78</v>
      </c>
      <c r="B3" s="146"/>
      <c r="C3" s="155">
        <f>'様式1-2　先進的事業'!$C$3</f>
        <v>0</v>
      </c>
      <c r="D3" s="149"/>
      <c r="E3" s="149"/>
      <c r="F3" s="149"/>
      <c r="G3" s="149"/>
      <c r="H3" s="150"/>
      <c r="I3" s="240"/>
      <c r="J3" s="145" t="s">
        <v>78</v>
      </c>
      <c r="K3" s="146"/>
      <c r="L3" s="155">
        <f>'様式1-2　先進的事業'!$C$3</f>
        <v>0</v>
      </c>
      <c r="M3" s="149"/>
      <c r="N3" s="149"/>
      <c r="O3" s="149"/>
      <c r="P3" s="149"/>
      <c r="Q3" s="150"/>
    </row>
    <row r="4" spans="1:17" ht="35.15" customHeight="1" x14ac:dyDescent="0.2">
      <c r="A4" s="143" t="s">
        <v>122</v>
      </c>
      <c r="B4" s="144"/>
      <c r="C4" s="155">
        <f>'様式1-2　先進的事業'!$C$4</f>
        <v>0</v>
      </c>
      <c r="D4" s="149"/>
      <c r="E4" s="149"/>
      <c r="F4" s="149"/>
      <c r="G4" s="149"/>
      <c r="H4" s="150"/>
      <c r="I4" s="240"/>
      <c r="J4" s="143" t="s">
        <v>122</v>
      </c>
      <c r="K4" s="144"/>
      <c r="L4" s="156">
        <f>'様式1-2　先進的事業'!$C$4</f>
        <v>0</v>
      </c>
      <c r="M4" s="157"/>
      <c r="N4" s="157"/>
      <c r="O4" s="157"/>
      <c r="P4" s="157"/>
      <c r="Q4" s="158"/>
    </row>
    <row r="5" spans="1:17" ht="35.15" customHeight="1" x14ac:dyDescent="0.2">
      <c r="A5" s="145" t="s">
        <v>196</v>
      </c>
      <c r="B5" s="146"/>
      <c r="C5" s="243">
        <f>'様式1-2　先進的事業'!$C$5</f>
        <v>0</v>
      </c>
      <c r="D5" s="244"/>
      <c r="E5" s="244"/>
      <c r="F5" s="244"/>
      <c r="G5" s="244"/>
      <c r="H5" s="245"/>
      <c r="I5" s="240"/>
      <c r="J5" s="145" t="s">
        <v>196</v>
      </c>
      <c r="K5" s="146"/>
      <c r="L5" s="174">
        <f>'様式1-2　先進的事業'!$C$5</f>
        <v>0</v>
      </c>
      <c r="M5" s="175"/>
      <c r="N5" s="175"/>
      <c r="O5" s="175"/>
      <c r="P5" s="175"/>
      <c r="Q5" s="176"/>
    </row>
    <row r="6" spans="1:17" ht="35.15" customHeight="1" x14ac:dyDescent="0.2">
      <c r="A6" s="143" t="s">
        <v>197</v>
      </c>
      <c r="B6" s="144"/>
      <c r="C6" s="243">
        <f>'様式1-2　先進的事業'!$C$6</f>
        <v>0</v>
      </c>
      <c r="D6" s="244"/>
      <c r="E6" s="244"/>
      <c r="F6" s="244"/>
      <c r="G6" s="244"/>
      <c r="H6" s="245"/>
      <c r="I6" s="240"/>
      <c r="J6" s="143" t="s">
        <v>197</v>
      </c>
      <c r="K6" s="144"/>
      <c r="L6" s="246">
        <f>'様式1-2　先進的事業'!$C$6</f>
        <v>0</v>
      </c>
      <c r="M6" s="247"/>
      <c r="N6" s="247"/>
      <c r="O6" s="247"/>
      <c r="P6" s="247"/>
      <c r="Q6" s="248"/>
    </row>
    <row r="7" spans="1:17" ht="35.15" customHeight="1" x14ac:dyDescent="0.2">
      <c r="A7" s="145" t="s">
        <v>230</v>
      </c>
      <c r="B7" s="146"/>
      <c r="C7" s="147"/>
      <c r="D7" s="148"/>
      <c r="E7" s="148"/>
      <c r="F7" s="148"/>
      <c r="G7" s="148"/>
      <c r="H7" s="242"/>
      <c r="I7" s="240"/>
      <c r="J7" s="145" t="str">
        <f>'様式1-2　先進的事業'!A7</f>
        <v>令和7年度補助対象経費</v>
      </c>
      <c r="K7" s="146"/>
      <c r="L7" s="155">
        <f>'様式1-2　先進的事業'!$C$7</f>
        <v>0</v>
      </c>
      <c r="M7" s="149"/>
      <c r="N7" s="149"/>
      <c r="O7" s="149"/>
      <c r="P7" s="149"/>
      <c r="Q7" s="150"/>
    </row>
    <row r="8" spans="1:17" ht="35.15" customHeight="1" x14ac:dyDescent="0.2">
      <c r="A8" s="145" t="s">
        <v>231</v>
      </c>
      <c r="B8" s="146"/>
      <c r="C8" s="147"/>
      <c r="D8" s="148"/>
      <c r="E8" s="148"/>
      <c r="F8" s="148"/>
      <c r="G8" s="148"/>
      <c r="H8" s="242"/>
      <c r="I8" s="240"/>
      <c r="J8" s="145" t="str">
        <f>'様式1-2　先進的事業'!A8</f>
        <v>令和8年度補助対象経費</v>
      </c>
      <c r="K8" s="146"/>
      <c r="L8" s="155">
        <f>'様式1-2　先進的事業'!$C$8</f>
        <v>0</v>
      </c>
      <c r="M8" s="149"/>
      <c r="N8" s="149"/>
      <c r="O8" s="149"/>
      <c r="P8" s="149"/>
      <c r="Q8" s="150"/>
    </row>
    <row r="9" spans="1:17" ht="163.5" customHeight="1" x14ac:dyDescent="0.2">
      <c r="A9" s="151" t="s">
        <v>190</v>
      </c>
      <c r="B9" s="144"/>
      <c r="C9" s="167" t="s">
        <v>233</v>
      </c>
      <c r="D9" s="168"/>
      <c r="E9" s="169"/>
      <c r="F9" s="169"/>
      <c r="G9" s="169"/>
      <c r="H9" s="170"/>
      <c r="I9" s="240"/>
      <c r="J9" s="151" t="s">
        <v>190</v>
      </c>
      <c r="K9" s="144"/>
      <c r="L9" s="233" t="str">
        <f>'様式1-2　先進的事業'!$C$9</f>
        <v xml:space="preserve">【現状・課題】
【課題の解決に向けた対策】
【将来的な展望】
</v>
      </c>
      <c r="M9" s="234"/>
      <c r="N9" s="235"/>
      <c r="O9" s="235"/>
      <c r="P9" s="235"/>
      <c r="Q9" s="236"/>
    </row>
    <row r="10" spans="1:17" ht="91.5" customHeight="1" x14ac:dyDescent="0.2">
      <c r="A10" s="151" t="s">
        <v>229</v>
      </c>
      <c r="B10" s="241"/>
      <c r="C10" s="162">
        <f>'様式1-2　先進的事業'!$C$10</f>
        <v>0</v>
      </c>
      <c r="D10" s="163"/>
      <c r="E10" s="171"/>
      <c r="F10" s="171"/>
      <c r="G10" s="171"/>
      <c r="H10" s="172"/>
      <c r="I10" s="240"/>
      <c r="J10" s="151" t="s">
        <v>232</v>
      </c>
      <c r="K10" s="144"/>
      <c r="L10" s="229">
        <f>'様式1-2　先進的事業'!$C$10</f>
        <v>0</v>
      </c>
      <c r="M10" s="164"/>
      <c r="N10" s="164"/>
      <c r="O10" s="164"/>
      <c r="P10" s="164"/>
      <c r="Q10" s="165"/>
    </row>
    <row r="11" spans="1:17" ht="82.5" customHeight="1" x14ac:dyDescent="0.2">
      <c r="A11" s="159" t="s">
        <v>191</v>
      </c>
      <c r="B11" s="38" t="s">
        <v>183</v>
      </c>
      <c r="C11" s="162"/>
      <c r="D11" s="163"/>
      <c r="E11" s="164"/>
      <c r="F11" s="164"/>
      <c r="G11" s="164"/>
      <c r="H11" s="165"/>
      <c r="I11" s="240"/>
      <c r="J11" s="270" t="s">
        <v>189</v>
      </c>
      <c r="K11" s="38" t="s">
        <v>183</v>
      </c>
      <c r="L11" s="229">
        <f>'様式1-2　先進的事業'!$C$11</f>
        <v>0</v>
      </c>
      <c r="M11" s="164"/>
      <c r="N11" s="164"/>
      <c r="O11" s="164"/>
      <c r="P11" s="164"/>
      <c r="Q11" s="165"/>
    </row>
    <row r="12" spans="1:17" ht="82.5" customHeight="1" x14ac:dyDescent="0.2">
      <c r="A12" s="237"/>
      <c r="B12" s="38" t="s">
        <v>222</v>
      </c>
      <c r="C12" s="162"/>
      <c r="D12" s="163"/>
      <c r="E12" s="163"/>
      <c r="F12" s="163"/>
      <c r="G12" s="163"/>
      <c r="H12" s="173"/>
      <c r="I12" s="240"/>
      <c r="J12" s="271"/>
      <c r="K12" s="38" t="s">
        <v>222</v>
      </c>
      <c r="L12" s="230">
        <f>'様式1-2　先進的事業'!$C$12</f>
        <v>0</v>
      </c>
      <c r="M12" s="231"/>
      <c r="N12" s="231"/>
      <c r="O12" s="231"/>
      <c r="P12" s="231"/>
      <c r="Q12" s="232"/>
    </row>
    <row r="13" spans="1:17" ht="82.5" customHeight="1" x14ac:dyDescent="0.2">
      <c r="A13" s="159" t="s">
        <v>184</v>
      </c>
      <c r="B13" s="72" t="s">
        <v>185</v>
      </c>
      <c r="C13" s="162"/>
      <c r="D13" s="163"/>
      <c r="E13" s="163"/>
      <c r="F13" s="163"/>
      <c r="G13" s="163"/>
      <c r="H13" s="173"/>
      <c r="I13" s="240"/>
      <c r="J13" s="160" t="s">
        <v>184</v>
      </c>
      <c r="K13" s="72" t="s">
        <v>185</v>
      </c>
      <c r="L13" s="229">
        <f>'様式1-2　先進的事業'!$C$13</f>
        <v>0</v>
      </c>
      <c r="M13" s="164"/>
      <c r="N13" s="164"/>
      <c r="O13" s="164"/>
      <c r="P13" s="164"/>
      <c r="Q13" s="165"/>
    </row>
    <row r="14" spans="1:17" ht="82.5" customHeight="1" x14ac:dyDescent="0.2">
      <c r="A14" s="160"/>
      <c r="B14" s="72" t="s">
        <v>186</v>
      </c>
      <c r="C14" s="162"/>
      <c r="D14" s="163"/>
      <c r="E14" s="163"/>
      <c r="F14" s="163"/>
      <c r="G14" s="163"/>
      <c r="H14" s="173"/>
      <c r="I14" s="240"/>
      <c r="J14" s="160"/>
      <c r="K14" s="72" t="s">
        <v>186</v>
      </c>
      <c r="L14" s="226">
        <f>'様式1-2　先進的事業'!$C$14</f>
        <v>0</v>
      </c>
      <c r="M14" s="227"/>
      <c r="N14" s="227"/>
      <c r="O14" s="227"/>
      <c r="P14" s="227"/>
      <c r="Q14" s="228"/>
    </row>
    <row r="15" spans="1:17" ht="82.5" customHeight="1" x14ac:dyDescent="0.2">
      <c r="A15" s="160"/>
      <c r="B15" s="72" t="s">
        <v>187</v>
      </c>
      <c r="C15" s="162"/>
      <c r="D15" s="163"/>
      <c r="E15" s="163"/>
      <c r="F15" s="163"/>
      <c r="G15" s="163"/>
      <c r="H15" s="173"/>
      <c r="I15" s="240"/>
      <c r="J15" s="160"/>
      <c r="K15" s="72" t="s">
        <v>187</v>
      </c>
      <c r="L15" s="229">
        <f>'様式1-2　先進的事業'!$C$15</f>
        <v>0</v>
      </c>
      <c r="M15" s="164"/>
      <c r="N15" s="164"/>
      <c r="O15" s="164"/>
      <c r="P15" s="164"/>
      <c r="Q15" s="165"/>
    </row>
    <row r="16" spans="1:17" ht="82.5" customHeight="1" x14ac:dyDescent="0.2">
      <c r="A16" s="161"/>
      <c r="B16" s="73" t="s">
        <v>188</v>
      </c>
      <c r="C16" s="162"/>
      <c r="D16" s="163"/>
      <c r="E16" s="163"/>
      <c r="F16" s="163"/>
      <c r="G16" s="163"/>
      <c r="H16" s="173"/>
      <c r="I16" s="240"/>
      <c r="J16" s="161"/>
      <c r="K16" s="73" t="s">
        <v>188</v>
      </c>
      <c r="L16" s="226">
        <f>'様式1-2　先進的事業'!$C$16</f>
        <v>0</v>
      </c>
      <c r="M16" s="227"/>
      <c r="N16" s="227"/>
      <c r="O16" s="227"/>
      <c r="P16" s="227"/>
      <c r="Q16" s="228"/>
    </row>
    <row r="17" spans="1:8" x14ac:dyDescent="0.2">
      <c r="A17" s="81" t="s">
        <v>79</v>
      </c>
      <c r="B17" s="82"/>
      <c r="C17" s="82"/>
      <c r="D17" s="82"/>
      <c r="E17" s="82"/>
      <c r="F17" s="82"/>
      <c r="G17" s="82"/>
      <c r="H17" s="83"/>
    </row>
    <row r="40" spans="1:4" x14ac:dyDescent="0.2">
      <c r="A40" s="11"/>
      <c r="B40" s="11"/>
      <c r="C40" s="11"/>
      <c r="D40" s="11"/>
    </row>
  </sheetData>
  <mergeCells count="55">
    <mergeCell ref="L4:Q4"/>
    <mergeCell ref="A4:B4"/>
    <mergeCell ref="C4:H4"/>
    <mergeCell ref="J6:K6"/>
    <mergeCell ref="C5:H5"/>
    <mergeCell ref="C6:H6"/>
    <mergeCell ref="A5:B5"/>
    <mergeCell ref="L5:Q5"/>
    <mergeCell ref="L6:Q6"/>
    <mergeCell ref="J5:K5"/>
    <mergeCell ref="L7:Q7"/>
    <mergeCell ref="L8:Q8"/>
    <mergeCell ref="A7:B7"/>
    <mergeCell ref="A8:B8"/>
    <mergeCell ref="C7:H7"/>
    <mergeCell ref="C8:H8"/>
    <mergeCell ref="J7:K7"/>
    <mergeCell ref="J8:K8"/>
    <mergeCell ref="A1:H1"/>
    <mergeCell ref="J1:Q1"/>
    <mergeCell ref="A2:B2"/>
    <mergeCell ref="C2:H2"/>
    <mergeCell ref="I2:I16"/>
    <mergeCell ref="J2:K2"/>
    <mergeCell ref="L2:Q2"/>
    <mergeCell ref="A3:B3"/>
    <mergeCell ref="C3:H3"/>
    <mergeCell ref="J3:K3"/>
    <mergeCell ref="L3:Q3"/>
    <mergeCell ref="J4:K4"/>
    <mergeCell ref="A10:B10"/>
    <mergeCell ref="C10:H10"/>
    <mergeCell ref="J11:J12"/>
    <mergeCell ref="A6:B6"/>
    <mergeCell ref="J10:K10"/>
    <mergeCell ref="L10:Q10"/>
    <mergeCell ref="L15:Q15"/>
    <mergeCell ref="L11:Q11"/>
    <mergeCell ref="A9:B9"/>
    <mergeCell ref="C9:H9"/>
    <mergeCell ref="L9:Q9"/>
    <mergeCell ref="J9:K9"/>
    <mergeCell ref="C11:H11"/>
    <mergeCell ref="A11:A12"/>
    <mergeCell ref="C12:H12"/>
    <mergeCell ref="A13:A16"/>
    <mergeCell ref="C13:H13"/>
    <mergeCell ref="C14:H14"/>
    <mergeCell ref="C15:H15"/>
    <mergeCell ref="C16:H16"/>
    <mergeCell ref="L16:Q16"/>
    <mergeCell ref="J13:J16"/>
    <mergeCell ref="L13:Q13"/>
    <mergeCell ref="L14:Q14"/>
    <mergeCell ref="L12:Q12"/>
  </mergeCells>
  <phoneticPr fontId="2"/>
  <conditionalFormatting sqref="A1:H1">
    <cfRule type="containsText" dxfId="5" priority="1" operator="containsText" text="将来性ある先進的事業">
      <formula>NOT(ISERROR(SEARCH("将来性ある先進的事業",A1)))</formula>
    </cfRule>
  </conditionalFormatting>
  <conditionalFormatting sqref="C11:D11">
    <cfRule type="expression" dxfId="4" priority="6">
      <formula>#REF!="6"</formula>
    </cfRule>
  </conditionalFormatting>
  <dataValidations count="1">
    <dataValidation type="list" allowBlank="1" showInputMessage="1" showErrorMessage="1" sqref="L2:M2" xr:uid="{00000000-0002-0000-0300-000000000000}">
      <formula1>区市町村名</formula1>
    </dataValidation>
  </dataValidations>
  <printOptions horizontalCentered="1"/>
  <pageMargins left="0.39370078740157483" right="0.39370078740157483" top="0.39370078740157483" bottom="0.39370078740157483" header="0.19685039370078741" footer="0.19685039370078741"/>
  <pageSetup paperSize="9" scale="80" fitToHeight="0" orientation="portrait" r:id="rId1"/>
  <headerFooter alignWithMargins="0"/>
  <rowBreaks count="1" manualBreakCount="1">
    <brk id="12"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コード表!$H$64:$H$67</xm:f>
          </x14:formula1>
          <xm:sqref>C5:H6 L5:Q6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5"/>
  <sheetViews>
    <sheetView showZeros="0" view="pageBreakPreview" zoomScale="80" zoomScaleNormal="100" zoomScaleSheetLayoutView="80" workbookViewId="0">
      <selection sqref="A1:E1"/>
    </sheetView>
  </sheetViews>
  <sheetFormatPr defaultRowHeight="13" x14ac:dyDescent="0.2"/>
  <cols>
    <col min="1" max="1" width="19" style="8" customWidth="1"/>
    <col min="2" max="2" width="81.81640625" style="2" customWidth="1"/>
    <col min="3" max="3" width="17.81640625" style="2" customWidth="1"/>
    <col min="4" max="4" width="12.81640625" style="2" customWidth="1"/>
    <col min="5" max="5" width="21.36328125" style="2" customWidth="1"/>
    <col min="6" max="6" width="8.81640625" style="1"/>
    <col min="7" max="7" width="19" style="1" customWidth="1"/>
    <col min="8" max="8" width="82.36328125" style="1" customWidth="1"/>
    <col min="9" max="11" width="14.6328125" style="1" customWidth="1"/>
    <col min="12" max="107" width="8.81640625" style="1"/>
    <col min="108" max="192" width="1.08984375" style="1" customWidth="1"/>
    <col min="193" max="209" width="1.36328125" style="1" customWidth="1"/>
    <col min="210" max="242" width="1" style="1" customWidth="1"/>
    <col min="243" max="243" width="1.36328125" style="1" customWidth="1"/>
    <col min="244" max="244" width="0.6328125" style="1" customWidth="1"/>
    <col min="245" max="363" width="8.81640625" style="1"/>
    <col min="364" max="448" width="1.08984375" style="1" customWidth="1"/>
    <col min="449" max="465" width="1.36328125" style="1" customWidth="1"/>
    <col min="466" max="498" width="1" style="1" customWidth="1"/>
    <col min="499" max="499" width="1.36328125" style="1" customWidth="1"/>
    <col min="500" max="500" width="0.6328125" style="1" customWidth="1"/>
    <col min="501" max="619" width="8.81640625" style="1"/>
    <col min="620" max="704" width="1.08984375" style="1" customWidth="1"/>
    <col min="705" max="721" width="1.36328125" style="1" customWidth="1"/>
    <col min="722" max="754" width="1" style="1" customWidth="1"/>
    <col min="755" max="755" width="1.36328125" style="1" customWidth="1"/>
    <col min="756" max="756" width="0.6328125" style="1" customWidth="1"/>
    <col min="757" max="875" width="8.81640625" style="1"/>
    <col min="876" max="960" width="1.08984375" style="1" customWidth="1"/>
    <col min="961" max="977" width="1.36328125" style="1" customWidth="1"/>
    <col min="978" max="1010" width="1" style="1" customWidth="1"/>
    <col min="1011" max="1011" width="1.36328125" style="1" customWidth="1"/>
    <col min="1012" max="1012" width="0.6328125" style="1" customWidth="1"/>
    <col min="1013" max="1131" width="8.81640625" style="1"/>
    <col min="1132" max="1216" width="1.08984375" style="1" customWidth="1"/>
    <col min="1217" max="1233" width="1.36328125" style="1" customWidth="1"/>
    <col min="1234" max="1266" width="1" style="1" customWidth="1"/>
    <col min="1267" max="1267" width="1.36328125" style="1" customWidth="1"/>
    <col min="1268" max="1268" width="0.6328125" style="1" customWidth="1"/>
    <col min="1269" max="1387" width="8.81640625" style="1"/>
    <col min="1388" max="1472" width="1.08984375" style="1" customWidth="1"/>
    <col min="1473" max="1489" width="1.36328125" style="1" customWidth="1"/>
    <col min="1490" max="1522" width="1" style="1" customWidth="1"/>
    <col min="1523" max="1523" width="1.36328125" style="1" customWidth="1"/>
    <col min="1524" max="1524" width="0.6328125" style="1" customWidth="1"/>
    <col min="1525" max="1643" width="8.81640625" style="1"/>
    <col min="1644" max="1728" width="1.08984375" style="1" customWidth="1"/>
    <col min="1729" max="1745" width="1.36328125" style="1" customWidth="1"/>
    <col min="1746" max="1778" width="1" style="1" customWidth="1"/>
    <col min="1779" max="1779" width="1.36328125" style="1" customWidth="1"/>
    <col min="1780" max="1780" width="0.6328125" style="1" customWidth="1"/>
    <col min="1781" max="1899" width="8.81640625" style="1"/>
    <col min="1900" max="1984" width="1.08984375" style="1" customWidth="1"/>
    <col min="1985" max="2001" width="1.36328125" style="1" customWidth="1"/>
    <col min="2002" max="2034" width="1" style="1" customWidth="1"/>
    <col min="2035" max="2035" width="1.36328125" style="1" customWidth="1"/>
    <col min="2036" max="2036" width="0.6328125" style="1" customWidth="1"/>
    <col min="2037" max="2155" width="8.81640625" style="1"/>
    <col min="2156" max="2240" width="1.08984375" style="1" customWidth="1"/>
    <col min="2241" max="2257" width="1.36328125" style="1" customWidth="1"/>
    <col min="2258" max="2290" width="1" style="1" customWidth="1"/>
    <col min="2291" max="2291" width="1.36328125" style="1" customWidth="1"/>
    <col min="2292" max="2292" width="0.6328125" style="1" customWidth="1"/>
    <col min="2293" max="2411" width="8.81640625" style="1"/>
    <col min="2412" max="2496" width="1.08984375" style="1" customWidth="1"/>
    <col min="2497" max="2513" width="1.36328125" style="1" customWidth="1"/>
    <col min="2514" max="2546" width="1" style="1" customWidth="1"/>
    <col min="2547" max="2547" width="1.36328125" style="1" customWidth="1"/>
    <col min="2548" max="2548" width="0.6328125" style="1" customWidth="1"/>
    <col min="2549" max="2667" width="8.81640625" style="1"/>
    <col min="2668" max="2752" width="1.08984375" style="1" customWidth="1"/>
    <col min="2753" max="2769" width="1.36328125" style="1" customWidth="1"/>
    <col min="2770" max="2802" width="1" style="1" customWidth="1"/>
    <col min="2803" max="2803" width="1.36328125" style="1" customWidth="1"/>
    <col min="2804" max="2804" width="0.6328125" style="1" customWidth="1"/>
    <col min="2805" max="2923" width="8.81640625" style="1"/>
    <col min="2924" max="3008" width="1.08984375" style="1" customWidth="1"/>
    <col min="3009" max="3025" width="1.36328125" style="1" customWidth="1"/>
    <col min="3026" max="3058" width="1" style="1" customWidth="1"/>
    <col min="3059" max="3059" width="1.36328125" style="1" customWidth="1"/>
    <col min="3060" max="3060" width="0.6328125" style="1" customWidth="1"/>
    <col min="3061" max="3179" width="8.81640625" style="1"/>
    <col min="3180" max="3264" width="1.08984375" style="1" customWidth="1"/>
    <col min="3265" max="3281" width="1.36328125" style="1" customWidth="1"/>
    <col min="3282" max="3314" width="1" style="1" customWidth="1"/>
    <col min="3315" max="3315" width="1.36328125" style="1" customWidth="1"/>
    <col min="3316" max="3316" width="0.6328125" style="1" customWidth="1"/>
    <col min="3317" max="3435" width="8.81640625" style="1"/>
    <col min="3436" max="3520" width="1.08984375" style="1" customWidth="1"/>
    <col min="3521" max="3537" width="1.36328125" style="1" customWidth="1"/>
    <col min="3538" max="3570" width="1" style="1" customWidth="1"/>
    <col min="3571" max="3571" width="1.36328125" style="1" customWidth="1"/>
    <col min="3572" max="3572" width="0.6328125" style="1" customWidth="1"/>
    <col min="3573" max="3691" width="8.81640625" style="1"/>
    <col min="3692" max="3776" width="1.08984375" style="1" customWidth="1"/>
    <col min="3777" max="3793" width="1.36328125" style="1" customWidth="1"/>
    <col min="3794" max="3826" width="1" style="1" customWidth="1"/>
    <col min="3827" max="3827" width="1.36328125" style="1" customWidth="1"/>
    <col min="3828" max="3828" width="0.6328125" style="1" customWidth="1"/>
    <col min="3829" max="3947" width="8.81640625" style="1"/>
    <col min="3948" max="4032" width="1.08984375" style="1" customWidth="1"/>
    <col min="4033" max="4049" width="1.36328125" style="1" customWidth="1"/>
    <col min="4050" max="4082" width="1" style="1" customWidth="1"/>
    <col min="4083" max="4083" width="1.36328125" style="1" customWidth="1"/>
    <col min="4084" max="4084" width="0.6328125" style="1" customWidth="1"/>
    <col min="4085" max="4203" width="8.81640625" style="1"/>
    <col min="4204" max="4288" width="1.08984375" style="1" customWidth="1"/>
    <col min="4289" max="4305" width="1.36328125" style="1" customWidth="1"/>
    <col min="4306" max="4338" width="1" style="1" customWidth="1"/>
    <col min="4339" max="4339" width="1.36328125" style="1" customWidth="1"/>
    <col min="4340" max="4340" width="0.6328125" style="1" customWidth="1"/>
    <col min="4341" max="4459" width="8.81640625" style="1"/>
    <col min="4460" max="4544" width="1.08984375" style="1" customWidth="1"/>
    <col min="4545" max="4561" width="1.36328125" style="1" customWidth="1"/>
    <col min="4562" max="4594" width="1" style="1" customWidth="1"/>
    <col min="4595" max="4595" width="1.36328125" style="1" customWidth="1"/>
    <col min="4596" max="4596" width="0.6328125" style="1" customWidth="1"/>
    <col min="4597" max="4715" width="8.81640625" style="1"/>
    <col min="4716" max="4800" width="1.08984375" style="1" customWidth="1"/>
    <col min="4801" max="4817" width="1.36328125" style="1" customWidth="1"/>
    <col min="4818" max="4850" width="1" style="1" customWidth="1"/>
    <col min="4851" max="4851" width="1.36328125" style="1" customWidth="1"/>
    <col min="4852" max="4852" width="0.6328125" style="1" customWidth="1"/>
    <col min="4853" max="4971" width="8.81640625" style="1"/>
    <col min="4972" max="5056" width="1.08984375" style="1" customWidth="1"/>
    <col min="5057" max="5073" width="1.36328125" style="1" customWidth="1"/>
    <col min="5074" max="5106" width="1" style="1" customWidth="1"/>
    <col min="5107" max="5107" width="1.36328125" style="1" customWidth="1"/>
    <col min="5108" max="5108" width="0.6328125" style="1" customWidth="1"/>
    <col min="5109" max="5227" width="8.81640625" style="1"/>
    <col min="5228" max="5312" width="1.08984375" style="1" customWidth="1"/>
    <col min="5313" max="5329" width="1.36328125" style="1" customWidth="1"/>
    <col min="5330" max="5362" width="1" style="1" customWidth="1"/>
    <col min="5363" max="5363" width="1.36328125" style="1" customWidth="1"/>
    <col min="5364" max="5364" width="0.6328125" style="1" customWidth="1"/>
    <col min="5365" max="5483" width="8.81640625" style="1"/>
    <col min="5484" max="5568" width="1.08984375" style="1" customWidth="1"/>
    <col min="5569" max="5585" width="1.36328125" style="1" customWidth="1"/>
    <col min="5586" max="5618" width="1" style="1" customWidth="1"/>
    <col min="5619" max="5619" width="1.36328125" style="1" customWidth="1"/>
    <col min="5620" max="5620" width="0.6328125" style="1" customWidth="1"/>
    <col min="5621" max="5739" width="8.81640625" style="1"/>
    <col min="5740" max="5824" width="1.08984375" style="1" customWidth="1"/>
    <col min="5825" max="5841" width="1.36328125" style="1" customWidth="1"/>
    <col min="5842" max="5874" width="1" style="1" customWidth="1"/>
    <col min="5875" max="5875" width="1.36328125" style="1" customWidth="1"/>
    <col min="5876" max="5876" width="0.6328125" style="1" customWidth="1"/>
    <col min="5877" max="5995" width="8.81640625" style="1"/>
    <col min="5996" max="6080" width="1.08984375" style="1" customWidth="1"/>
    <col min="6081" max="6097" width="1.36328125" style="1" customWidth="1"/>
    <col min="6098" max="6130" width="1" style="1" customWidth="1"/>
    <col min="6131" max="6131" width="1.36328125" style="1" customWidth="1"/>
    <col min="6132" max="6132" width="0.6328125" style="1" customWidth="1"/>
    <col min="6133" max="6251" width="8.81640625" style="1"/>
    <col min="6252" max="6336" width="1.08984375" style="1" customWidth="1"/>
    <col min="6337" max="6353" width="1.36328125" style="1" customWidth="1"/>
    <col min="6354" max="6386" width="1" style="1" customWidth="1"/>
    <col min="6387" max="6387" width="1.36328125" style="1" customWidth="1"/>
    <col min="6388" max="6388" width="0.6328125" style="1" customWidth="1"/>
    <col min="6389" max="6507" width="8.81640625" style="1"/>
    <col min="6508" max="6592" width="1.08984375" style="1" customWidth="1"/>
    <col min="6593" max="6609" width="1.36328125" style="1" customWidth="1"/>
    <col min="6610" max="6642" width="1" style="1" customWidth="1"/>
    <col min="6643" max="6643" width="1.36328125" style="1" customWidth="1"/>
    <col min="6644" max="6644" width="0.6328125" style="1" customWidth="1"/>
    <col min="6645" max="6763" width="8.81640625" style="1"/>
    <col min="6764" max="6848" width="1.08984375" style="1" customWidth="1"/>
    <col min="6849" max="6865" width="1.36328125" style="1" customWidth="1"/>
    <col min="6866" max="6898" width="1" style="1" customWidth="1"/>
    <col min="6899" max="6899" width="1.36328125" style="1" customWidth="1"/>
    <col min="6900" max="6900" width="0.6328125" style="1" customWidth="1"/>
    <col min="6901" max="7019" width="8.81640625" style="1"/>
    <col min="7020" max="7104" width="1.08984375" style="1" customWidth="1"/>
    <col min="7105" max="7121" width="1.36328125" style="1" customWidth="1"/>
    <col min="7122" max="7154" width="1" style="1" customWidth="1"/>
    <col min="7155" max="7155" width="1.36328125" style="1" customWidth="1"/>
    <col min="7156" max="7156" width="0.6328125" style="1" customWidth="1"/>
    <col min="7157" max="7275" width="8.81640625" style="1"/>
    <col min="7276" max="7360" width="1.08984375" style="1" customWidth="1"/>
    <col min="7361" max="7377" width="1.36328125" style="1" customWidth="1"/>
    <col min="7378" max="7410" width="1" style="1" customWidth="1"/>
    <col min="7411" max="7411" width="1.36328125" style="1" customWidth="1"/>
    <col min="7412" max="7412" width="0.6328125" style="1" customWidth="1"/>
    <col min="7413" max="7531" width="8.81640625" style="1"/>
    <col min="7532" max="7616" width="1.08984375" style="1" customWidth="1"/>
    <col min="7617" max="7633" width="1.36328125" style="1" customWidth="1"/>
    <col min="7634" max="7666" width="1" style="1" customWidth="1"/>
    <col min="7667" max="7667" width="1.36328125" style="1" customWidth="1"/>
    <col min="7668" max="7668" width="0.6328125" style="1" customWidth="1"/>
    <col min="7669" max="7787" width="8.81640625" style="1"/>
    <col min="7788" max="7872" width="1.08984375" style="1" customWidth="1"/>
    <col min="7873" max="7889" width="1.36328125" style="1" customWidth="1"/>
    <col min="7890" max="7922" width="1" style="1" customWidth="1"/>
    <col min="7923" max="7923" width="1.36328125" style="1" customWidth="1"/>
    <col min="7924" max="7924" width="0.6328125" style="1" customWidth="1"/>
    <col min="7925" max="8043" width="8.81640625" style="1"/>
    <col min="8044" max="8128" width="1.08984375" style="1" customWidth="1"/>
    <col min="8129" max="8145" width="1.36328125" style="1" customWidth="1"/>
    <col min="8146" max="8178" width="1" style="1" customWidth="1"/>
    <col min="8179" max="8179" width="1.36328125" style="1" customWidth="1"/>
    <col min="8180" max="8180" width="0.6328125" style="1" customWidth="1"/>
    <col min="8181" max="8299" width="8.81640625" style="1"/>
    <col min="8300" max="8384" width="1.08984375" style="1" customWidth="1"/>
    <col min="8385" max="8401" width="1.36328125" style="1" customWidth="1"/>
    <col min="8402" max="8434" width="1" style="1" customWidth="1"/>
    <col min="8435" max="8435" width="1.36328125" style="1" customWidth="1"/>
    <col min="8436" max="8436" width="0.6328125" style="1" customWidth="1"/>
    <col min="8437" max="8555" width="8.81640625" style="1"/>
    <col min="8556" max="8640" width="1.08984375" style="1" customWidth="1"/>
    <col min="8641" max="8657" width="1.36328125" style="1" customWidth="1"/>
    <col min="8658" max="8690" width="1" style="1" customWidth="1"/>
    <col min="8691" max="8691" width="1.36328125" style="1" customWidth="1"/>
    <col min="8692" max="8692" width="0.6328125" style="1" customWidth="1"/>
    <col min="8693" max="8811" width="8.81640625" style="1"/>
    <col min="8812" max="8896" width="1.08984375" style="1" customWidth="1"/>
    <col min="8897" max="8913" width="1.36328125" style="1" customWidth="1"/>
    <col min="8914" max="8946" width="1" style="1" customWidth="1"/>
    <col min="8947" max="8947" width="1.36328125" style="1" customWidth="1"/>
    <col min="8948" max="8948" width="0.6328125" style="1" customWidth="1"/>
    <col min="8949" max="9067" width="8.81640625" style="1"/>
    <col min="9068" max="9152" width="1.08984375" style="1" customWidth="1"/>
    <col min="9153" max="9169" width="1.36328125" style="1" customWidth="1"/>
    <col min="9170" max="9202" width="1" style="1" customWidth="1"/>
    <col min="9203" max="9203" width="1.36328125" style="1" customWidth="1"/>
    <col min="9204" max="9204" width="0.6328125" style="1" customWidth="1"/>
    <col min="9205" max="9323" width="8.81640625" style="1"/>
    <col min="9324" max="9408" width="1.08984375" style="1" customWidth="1"/>
    <col min="9409" max="9425" width="1.36328125" style="1" customWidth="1"/>
    <col min="9426" max="9458" width="1" style="1" customWidth="1"/>
    <col min="9459" max="9459" width="1.36328125" style="1" customWidth="1"/>
    <col min="9460" max="9460" width="0.6328125" style="1" customWidth="1"/>
    <col min="9461" max="9579" width="8.81640625" style="1"/>
    <col min="9580" max="9664" width="1.08984375" style="1" customWidth="1"/>
    <col min="9665" max="9681" width="1.36328125" style="1" customWidth="1"/>
    <col min="9682" max="9714" width="1" style="1" customWidth="1"/>
    <col min="9715" max="9715" width="1.36328125" style="1" customWidth="1"/>
    <col min="9716" max="9716" width="0.6328125" style="1" customWidth="1"/>
    <col min="9717" max="9835" width="8.81640625" style="1"/>
    <col min="9836" max="9920" width="1.08984375" style="1" customWidth="1"/>
    <col min="9921" max="9937" width="1.36328125" style="1" customWidth="1"/>
    <col min="9938" max="9970" width="1" style="1" customWidth="1"/>
    <col min="9971" max="9971" width="1.36328125" style="1" customWidth="1"/>
    <col min="9972" max="9972" width="0.6328125" style="1" customWidth="1"/>
    <col min="9973" max="10091" width="8.81640625" style="1"/>
    <col min="10092" max="10176" width="1.08984375" style="1" customWidth="1"/>
    <col min="10177" max="10193" width="1.36328125" style="1" customWidth="1"/>
    <col min="10194" max="10226" width="1" style="1" customWidth="1"/>
    <col min="10227" max="10227" width="1.36328125" style="1" customWidth="1"/>
    <col min="10228" max="10228" width="0.6328125" style="1" customWidth="1"/>
    <col min="10229" max="10347" width="8.81640625" style="1"/>
    <col min="10348" max="10432" width="1.08984375" style="1" customWidth="1"/>
    <col min="10433" max="10449" width="1.36328125" style="1" customWidth="1"/>
    <col min="10450" max="10482" width="1" style="1" customWidth="1"/>
    <col min="10483" max="10483" width="1.36328125" style="1" customWidth="1"/>
    <col min="10484" max="10484" width="0.6328125" style="1" customWidth="1"/>
    <col min="10485" max="10603" width="8.81640625" style="1"/>
    <col min="10604" max="10688" width="1.08984375" style="1" customWidth="1"/>
    <col min="10689" max="10705" width="1.36328125" style="1" customWidth="1"/>
    <col min="10706" max="10738" width="1" style="1" customWidth="1"/>
    <col min="10739" max="10739" width="1.36328125" style="1" customWidth="1"/>
    <col min="10740" max="10740" width="0.6328125" style="1" customWidth="1"/>
    <col min="10741" max="10859" width="8.81640625" style="1"/>
    <col min="10860" max="10944" width="1.08984375" style="1" customWidth="1"/>
    <col min="10945" max="10961" width="1.36328125" style="1" customWidth="1"/>
    <col min="10962" max="10994" width="1" style="1" customWidth="1"/>
    <col min="10995" max="10995" width="1.36328125" style="1" customWidth="1"/>
    <col min="10996" max="10996" width="0.6328125" style="1" customWidth="1"/>
    <col min="10997" max="11115" width="8.81640625" style="1"/>
    <col min="11116" max="11200" width="1.08984375" style="1" customWidth="1"/>
    <col min="11201" max="11217" width="1.36328125" style="1" customWidth="1"/>
    <col min="11218" max="11250" width="1" style="1" customWidth="1"/>
    <col min="11251" max="11251" width="1.36328125" style="1" customWidth="1"/>
    <col min="11252" max="11252" width="0.6328125" style="1" customWidth="1"/>
    <col min="11253" max="11371" width="8.81640625" style="1"/>
    <col min="11372" max="11456" width="1.08984375" style="1" customWidth="1"/>
    <col min="11457" max="11473" width="1.36328125" style="1" customWidth="1"/>
    <col min="11474" max="11506" width="1" style="1" customWidth="1"/>
    <col min="11507" max="11507" width="1.36328125" style="1" customWidth="1"/>
    <col min="11508" max="11508" width="0.6328125" style="1" customWidth="1"/>
    <col min="11509" max="11627" width="8.81640625" style="1"/>
    <col min="11628" max="11712" width="1.08984375" style="1" customWidth="1"/>
    <col min="11713" max="11729" width="1.36328125" style="1" customWidth="1"/>
    <col min="11730" max="11762" width="1" style="1" customWidth="1"/>
    <col min="11763" max="11763" width="1.36328125" style="1" customWidth="1"/>
    <col min="11764" max="11764" width="0.6328125" style="1" customWidth="1"/>
    <col min="11765" max="11883" width="8.81640625" style="1"/>
    <col min="11884" max="11968" width="1.08984375" style="1" customWidth="1"/>
    <col min="11969" max="11985" width="1.36328125" style="1" customWidth="1"/>
    <col min="11986" max="12018" width="1" style="1" customWidth="1"/>
    <col min="12019" max="12019" width="1.36328125" style="1" customWidth="1"/>
    <col min="12020" max="12020" width="0.6328125" style="1" customWidth="1"/>
    <col min="12021" max="12139" width="8.81640625" style="1"/>
    <col min="12140" max="12224" width="1.08984375" style="1" customWidth="1"/>
    <col min="12225" max="12241" width="1.36328125" style="1" customWidth="1"/>
    <col min="12242" max="12274" width="1" style="1" customWidth="1"/>
    <col min="12275" max="12275" width="1.36328125" style="1" customWidth="1"/>
    <col min="12276" max="12276" width="0.6328125" style="1" customWidth="1"/>
    <col min="12277" max="12395" width="8.81640625" style="1"/>
    <col min="12396" max="12480" width="1.08984375" style="1" customWidth="1"/>
    <col min="12481" max="12497" width="1.36328125" style="1" customWidth="1"/>
    <col min="12498" max="12530" width="1" style="1" customWidth="1"/>
    <col min="12531" max="12531" width="1.36328125" style="1" customWidth="1"/>
    <col min="12532" max="12532" width="0.6328125" style="1" customWidth="1"/>
    <col min="12533" max="12651" width="8.81640625" style="1"/>
    <col min="12652" max="12736" width="1.08984375" style="1" customWidth="1"/>
    <col min="12737" max="12753" width="1.36328125" style="1" customWidth="1"/>
    <col min="12754" max="12786" width="1" style="1" customWidth="1"/>
    <col min="12787" max="12787" width="1.36328125" style="1" customWidth="1"/>
    <col min="12788" max="12788" width="0.6328125" style="1" customWidth="1"/>
    <col min="12789" max="12907" width="8.81640625" style="1"/>
    <col min="12908" max="12992" width="1.08984375" style="1" customWidth="1"/>
    <col min="12993" max="13009" width="1.36328125" style="1" customWidth="1"/>
    <col min="13010" max="13042" width="1" style="1" customWidth="1"/>
    <col min="13043" max="13043" width="1.36328125" style="1" customWidth="1"/>
    <col min="13044" max="13044" width="0.6328125" style="1" customWidth="1"/>
    <col min="13045" max="13163" width="8.81640625" style="1"/>
    <col min="13164" max="13248" width="1.08984375" style="1" customWidth="1"/>
    <col min="13249" max="13265" width="1.36328125" style="1" customWidth="1"/>
    <col min="13266" max="13298" width="1" style="1" customWidth="1"/>
    <col min="13299" max="13299" width="1.36328125" style="1" customWidth="1"/>
    <col min="13300" max="13300" width="0.6328125" style="1" customWidth="1"/>
    <col min="13301" max="13419" width="8.81640625" style="1"/>
    <col min="13420" max="13504" width="1.08984375" style="1" customWidth="1"/>
    <col min="13505" max="13521" width="1.36328125" style="1" customWidth="1"/>
    <col min="13522" max="13554" width="1" style="1" customWidth="1"/>
    <col min="13555" max="13555" width="1.36328125" style="1" customWidth="1"/>
    <col min="13556" max="13556" width="0.6328125" style="1" customWidth="1"/>
    <col min="13557" max="13675" width="8.81640625" style="1"/>
    <col min="13676" max="13760" width="1.08984375" style="1" customWidth="1"/>
    <col min="13761" max="13777" width="1.36328125" style="1" customWidth="1"/>
    <col min="13778" max="13810" width="1" style="1" customWidth="1"/>
    <col min="13811" max="13811" width="1.36328125" style="1" customWidth="1"/>
    <col min="13812" max="13812" width="0.6328125" style="1" customWidth="1"/>
    <col min="13813" max="13931" width="8.81640625" style="1"/>
    <col min="13932" max="14016" width="1.08984375" style="1" customWidth="1"/>
    <col min="14017" max="14033" width="1.36328125" style="1" customWidth="1"/>
    <col min="14034" max="14066" width="1" style="1" customWidth="1"/>
    <col min="14067" max="14067" width="1.36328125" style="1" customWidth="1"/>
    <col min="14068" max="14068" width="0.6328125" style="1" customWidth="1"/>
    <col min="14069" max="14187" width="8.81640625" style="1"/>
    <col min="14188" max="14272" width="1.08984375" style="1" customWidth="1"/>
    <col min="14273" max="14289" width="1.36328125" style="1" customWidth="1"/>
    <col min="14290" max="14322" width="1" style="1" customWidth="1"/>
    <col min="14323" max="14323" width="1.36328125" style="1" customWidth="1"/>
    <col min="14324" max="14324" width="0.6328125" style="1" customWidth="1"/>
    <col min="14325" max="14443" width="8.81640625" style="1"/>
    <col min="14444" max="14528" width="1.08984375" style="1" customWidth="1"/>
    <col min="14529" max="14545" width="1.36328125" style="1" customWidth="1"/>
    <col min="14546" max="14578" width="1" style="1" customWidth="1"/>
    <col min="14579" max="14579" width="1.36328125" style="1" customWidth="1"/>
    <col min="14580" max="14580" width="0.6328125" style="1" customWidth="1"/>
    <col min="14581" max="14699" width="8.81640625" style="1"/>
    <col min="14700" max="14784" width="1.08984375" style="1" customWidth="1"/>
    <col min="14785" max="14801" width="1.36328125" style="1" customWidth="1"/>
    <col min="14802" max="14834" width="1" style="1" customWidth="1"/>
    <col min="14835" max="14835" width="1.36328125" style="1" customWidth="1"/>
    <col min="14836" max="14836" width="0.6328125" style="1" customWidth="1"/>
    <col min="14837" max="14955" width="8.81640625" style="1"/>
    <col min="14956" max="15040" width="1.08984375" style="1" customWidth="1"/>
    <col min="15041" max="15057" width="1.36328125" style="1" customWidth="1"/>
    <col min="15058" max="15090" width="1" style="1" customWidth="1"/>
    <col min="15091" max="15091" width="1.36328125" style="1" customWidth="1"/>
    <col min="15092" max="15092" width="0.6328125" style="1" customWidth="1"/>
    <col min="15093" max="15211" width="8.81640625" style="1"/>
    <col min="15212" max="15296" width="1.08984375" style="1" customWidth="1"/>
    <col min="15297" max="15313" width="1.36328125" style="1" customWidth="1"/>
    <col min="15314" max="15346" width="1" style="1" customWidth="1"/>
    <col min="15347" max="15347" width="1.36328125" style="1" customWidth="1"/>
    <col min="15348" max="15348" width="0.6328125" style="1" customWidth="1"/>
    <col min="15349" max="15467" width="8.81640625" style="1"/>
    <col min="15468" max="15552" width="1.08984375" style="1" customWidth="1"/>
    <col min="15553" max="15569" width="1.36328125" style="1" customWidth="1"/>
    <col min="15570" max="15602" width="1" style="1" customWidth="1"/>
    <col min="15603" max="15603" width="1.36328125" style="1" customWidth="1"/>
    <col min="15604" max="15604" width="0.6328125" style="1" customWidth="1"/>
    <col min="15605" max="15723" width="8.81640625" style="1"/>
    <col min="15724" max="15808" width="1.08984375" style="1" customWidth="1"/>
    <col min="15809" max="15825" width="1.36328125" style="1" customWidth="1"/>
    <col min="15826" max="15858" width="1" style="1" customWidth="1"/>
    <col min="15859" max="15859" width="1.36328125" style="1" customWidth="1"/>
    <col min="15860" max="15860" width="0.6328125" style="1" customWidth="1"/>
    <col min="15861" max="15979" width="8.81640625" style="1"/>
    <col min="15980" max="16064" width="1.08984375" style="1" customWidth="1"/>
    <col min="16065" max="16081" width="1.36328125" style="1" customWidth="1"/>
    <col min="16082" max="16114" width="1" style="1" customWidth="1"/>
    <col min="16115" max="16115" width="1.36328125" style="1" customWidth="1"/>
    <col min="16116" max="16116" width="0.6328125" style="1" customWidth="1"/>
    <col min="16117" max="16383" width="8.81640625" style="1"/>
    <col min="16384" max="16384" width="8.90625" style="1" customWidth="1"/>
  </cols>
  <sheetData>
    <row r="1" spans="1:11" ht="40.25" customHeight="1" x14ac:dyDescent="0.2">
      <c r="A1" s="152" t="s">
        <v>239</v>
      </c>
      <c r="B1" s="238"/>
      <c r="C1" s="256"/>
      <c r="D1" s="256"/>
      <c r="E1" s="257"/>
      <c r="G1" s="152" t="str">
        <f>'様式1-3　先進的事業'!A1</f>
        <v>令和7年度事業経費内訳書（様式1-3　将来性ある先進的事業）</v>
      </c>
      <c r="H1" s="238"/>
      <c r="I1" s="256"/>
      <c r="J1" s="256"/>
      <c r="K1" s="257"/>
    </row>
    <row r="2" spans="1:11" ht="28.5" customHeight="1" x14ac:dyDescent="0.2">
      <c r="A2" s="31" t="s">
        <v>193</v>
      </c>
      <c r="B2" s="40">
        <f>'様式1-2　先進的事業'!C2</f>
        <v>0</v>
      </c>
      <c r="C2" s="35"/>
      <c r="D2" s="36"/>
      <c r="E2" s="84"/>
      <c r="F2"/>
      <c r="G2" s="31" t="s">
        <v>193</v>
      </c>
      <c r="H2" s="40">
        <f>'様式1-2　先進的事業'!$C$2</f>
        <v>0</v>
      </c>
      <c r="I2" s="35"/>
      <c r="J2" s="36"/>
      <c r="K2" s="84"/>
    </row>
    <row r="3" spans="1:11" ht="28.5" customHeight="1" x14ac:dyDescent="0.2">
      <c r="A3" s="20" t="s">
        <v>78</v>
      </c>
      <c r="B3" s="22">
        <f>'様式1-2　先進的事業'!C3</f>
        <v>0</v>
      </c>
      <c r="C3" s="37"/>
      <c r="D3" s="36"/>
      <c r="E3" s="84"/>
      <c r="F3"/>
      <c r="G3" s="20" t="s">
        <v>78</v>
      </c>
      <c r="H3" s="22">
        <f>'様式1-2　先進的事業'!$C$3</f>
        <v>0</v>
      </c>
      <c r="I3" s="101"/>
      <c r="J3" s="102"/>
      <c r="K3" s="103"/>
    </row>
    <row r="4" spans="1:11" ht="28.5" customHeight="1" x14ac:dyDescent="0.2">
      <c r="A4" s="21" t="s">
        <v>122</v>
      </c>
      <c r="B4" s="258">
        <f>'様式1-2　先進的事業'!C4</f>
        <v>0</v>
      </c>
      <c r="C4" s="259"/>
      <c r="D4" s="259"/>
      <c r="E4" s="260"/>
      <c r="G4" s="21" t="s">
        <v>122</v>
      </c>
      <c r="H4" s="261">
        <f>'様式1-2　先進的事業'!$C$4</f>
        <v>0</v>
      </c>
      <c r="I4" s="227"/>
      <c r="J4" s="227"/>
      <c r="K4" s="228"/>
    </row>
    <row r="5" spans="1:11" ht="28.5" customHeight="1" x14ac:dyDescent="0.2">
      <c r="A5" s="205" t="s">
        <v>150</v>
      </c>
      <c r="B5" s="206"/>
      <c r="C5" s="262"/>
      <c r="D5" s="262"/>
      <c r="E5" s="263"/>
      <c r="G5" s="205" t="s">
        <v>150</v>
      </c>
      <c r="H5" s="206"/>
      <c r="I5" s="262"/>
      <c r="J5" s="262"/>
      <c r="K5" s="263"/>
    </row>
    <row r="6" spans="1:11" ht="28.5" customHeight="1" x14ac:dyDescent="0.2">
      <c r="A6" s="22" t="s">
        <v>65</v>
      </c>
      <c r="B6" s="22" t="s">
        <v>151</v>
      </c>
      <c r="C6" s="22" t="s">
        <v>152</v>
      </c>
      <c r="D6" s="22" t="s">
        <v>0</v>
      </c>
      <c r="E6" s="22" t="s">
        <v>153</v>
      </c>
      <c r="G6" s="22" t="s">
        <v>65</v>
      </c>
      <c r="H6" s="22" t="s">
        <v>151</v>
      </c>
      <c r="I6" s="22" t="s">
        <v>152</v>
      </c>
      <c r="J6" s="22" t="s">
        <v>0</v>
      </c>
      <c r="K6" s="22" t="s">
        <v>153</v>
      </c>
    </row>
    <row r="7" spans="1:11" ht="28.5" customHeight="1" x14ac:dyDescent="0.2">
      <c r="A7" s="114"/>
      <c r="B7" s="23"/>
      <c r="C7" s="41"/>
      <c r="D7" s="104"/>
      <c r="E7" s="43">
        <f>C7*D7</f>
        <v>0</v>
      </c>
      <c r="G7" s="114">
        <f>'様式1-3　先進的事業'!$A$7</f>
        <v>0</v>
      </c>
      <c r="H7" s="23">
        <f>'様式1-3　先進的事業'!$B$7</f>
        <v>0</v>
      </c>
      <c r="I7" s="41">
        <f>'様式1-3　先進的事業'!$C$7</f>
        <v>0</v>
      </c>
      <c r="J7" s="42">
        <f>'様式1-3　先進的事業'!$D$7</f>
        <v>0</v>
      </c>
      <c r="K7" s="43">
        <f>'様式1-3　先進的事業'!$E$7</f>
        <v>0</v>
      </c>
    </row>
    <row r="8" spans="1:11" ht="28.5" customHeight="1" x14ac:dyDescent="0.2">
      <c r="A8" s="115"/>
      <c r="B8" s="25"/>
      <c r="C8" s="44"/>
      <c r="D8" s="105"/>
      <c r="E8" s="45">
        <f t="shared" ref="E8:E19" si="0">C8*D8</f>
        <v>0</v>
      </c>
      <c r="G8" s="115">
        <f>'様式1-3　先進的事業'!$A$8</f>
        <v>0</v>
      </c>
      <c r="H8" s="25">
        <f>'様式1-3　先進的事業'!$B$8</f>
        <v>0</v>
      </c>
      <c r="I8" s="44">
        <f>'様式1-3　先進的事業'!$C$8</f>
        <v>0</v>
      </c>
      <c r="J8" s="24">
        <f>'様式1-3　先進的事業'!$D$8</f>
        <v>0</v>
      </c>
      <c r="K8" s="45">
        <f>'様式1-3　先進的事業'!$E$8</f>
        <v>0</v>
      </c>
    </row>
    <row r="9" spans="1:11" ht="28.5" customHeight="1" x14ac:dyDescent="0.2">
      <c r="A9" s="115"/>
      <c r="B9" s="25"/>
      <c r="C9" s="44"/>
      <c r="D9" s="105"/>
      <c r="E9" s="45">
        <f t="shared" si="0"/>
        <v>0</v>
      </c>
      <c r="G9" s="115">
        <f>'様式1-3　先進的事業'!$A$9</f>
        <v>0</v>
      </c>
      <c r="H9" s="25">
        <f>'様式1-3　先進的事業'!$B$9</f>
        <v>0</v>
      </c>
      <c r="I9" s="44">
        <f>'様式1-3　先進的事業'!$C$9</f>
        <v>0</v>
      </c>
      <c r="J9" s="44">
        <f>'様式1-3　先進的事業'!$D$9</f>
        <v>0</v>
      </c>
      <c r="K9" s="45">
        <f>'様式1-3　先進的事業'!$E$9</f>
        <v>0</v>
      </c>
    </row>
    <row r="10" spans="1:11" ht="28.5" customHeight="1" x14ac:dyDescent="0.2">
      <c r="A10" s="115"/>
      <c r="B10" s="25"/>
      <c r="C10" s="44"/>
      <c r="D10" s="105"/>
      <c r="E10" s="45">
        <f t="shared" si="0"/>
        <v>0</v>
      </c>
      <c r="G10" s="115">
        <f>'様式1-3　先進的事業'!$A$10</f>
        <v>0</v>
      </c>
      <c r="H10" s="25">
        <f>'様式1-3　先進的事業'!$B$10</f>
        <v>0</v>
      </c>
      <c r="I10" s="44">
        <f>'様式1-3　先進的事業'!$C$10</f>
        <v>0</v>
      </c>
      <c r="J10" s="24">
        <f>'様式1-3　先進的事業'!$D$10</f>
        <v>0</v>
      </c>
      <c r="K10" s="45">
        <f>'様式1-3　先進的事業'!$E$10</f>
        <v>0</v>
      </c>
    </row>
    <row r="11" spans="1:11" ht="28.5" customHeight="1" x14ac:dyDescent="0.2">
      <c r="A11" s="115"/>
      <c r="B11" s="25"/>
      <c r="C11" s="44"/>
      <c r="D11" s="105"/>
      <c r="E11" s="45">
        <f t="shared" si="0"/>
        <v>0</v>
      </c>
      <c r="G11" s="115">
        <f>'様式1-3　先進的事業'!$A$11</f>
        <v>0</v>
      </c>
      <c r="H11" s="25">
        <f>'様式1-3　先進的事業'!$B$11</f>
        <v>0</v>
      </c>
      <c r="I11" s="44">
        <f>'様式1-3　先進的事業'!$C$11</f>
        <v>0</v>
      </c>
      <c r="J11" s="44">
        <f>'様式1-3　先進的事業'!$D$11</f>
        <v>0</v>
      </c>
      <c r="K11" s="45">
        <f>'様式1-3　先進的事業'!$E$11</f>
        <v>0</v>
      </c>
    </row>
    <row r="12" spans="1:11" ht="28.5" customHeight="1" x14ac:dyDescent="0.2">
      <c r="A12" s="115"/>
      <c r="B12" s="25"/>
      <c r="C12" s="44"/>
      <c r="D12" s="105"/>
      <c r="E12" s="45">
        <f t="shared" si="0"/>
        <v>0</v>
      </c>
      <c r="G12" s="115">
        <f>'様式1-3　先進的事業'!$A$12</f>
        <v>0</v>
      </c>
      <c r="H12" s="25">
        <f>'様式1-3　先進的事業'!$B$12</f>
        <v>0</v>
      </c>
      <c r="I12" s="44">
        <f>'様式1-3　先進的事業'!$C$12</f>
        <v>0</v>
      </c>
      <c r="J12" s="24">
        <f>'様式1-3　先進的事業'!$D$12</f>
        <v>0</v>
      </c>
      <c r="K12" s="45">
        <f>'様式1-3　先進的事業'!$E$12</f>
        <v>0</v>
      </c>
    </row>
    <row r="13" spans="1:11" ht="28.5" customHeight="1" x14ac:dyDescent="0.2">
      <c r="A13" s="115"/>
      <c r="B13" s="25"/>
      <c r="C13" s="44"/>
      <c r="D13" s="105"/>
      <c r="E13" s="45">
        <f t="shared" si="0"/>
        <v>0</v>
      </c>
      <c r="G13" s="115">
        <f>'様式1-3　先進的事業'!$A$13</f>
        <v>0</v>
      </c>
      <c r="H13" s="25">
        <f>'様式1-3　先進的事業'!$B$13</f>
        <v>0</v>
      </c>
      <c r="I13" s="44">
        <f>'様式1-3　先進的事業'!$C$13</f>
        <v>0</v>
      </c>
      <c r="J13" s="44">
        <f>'様式1-3　先進的事業'!$D$13</f>
        <v>0</v>
      </c>
      <c r="K13" s="45">
        <f>'様式1-3　先進的事業'!$E$13</f>
        <v>0</v>
      </c>
    </row>
    <row r="14" spans="1:11" ht="28.5" customHeight="1" x14ac:dyDescent="0.2">
      <c r="A14" s="115"/>
      <c r="B14" s="25"/>
      <c r="C14" s="44"/>
      <c r="D14" s="105"/>
      <c r="E14" s="45">
        <f t="shared" si="0"/>
        <v>0</v>
      </c>
      <c r="G14" s="115">
        <f>'様式1-3　先進的事業'!$A$14</f>
        <v>0</v>
      </c>
      <c r="H14" s="25">
        <f>'様式1-3　先進的事業'!$B$14</f>
        <v>0</v>
      </c>
      <c r="I14" s="44">
        <f>'様式1-3　先進的事業'!$C$14</f>
        <v>0</v>
      </c>
      <c r="J14" s="24">
        <f>'様式1-3　先進的事業'!$D$14</f>
        <v>0</v>
      </c>
      <c r="K14" s="45">
        <f>'様式1-3　先進的事業'!$E$14</f>
        <v>0</v>
      </c>
    </row>
    <row r="15" spans="1:11" ht="28.5" customHeight="1" x14ac:dyDescent="0.2">
      <c r="A15" s="115"/>
      <c r="B15" s="25"/>
      <c r="C15" s="44"/>
      <c r="D15" s="105"/>
      <c r="E15" s="45">
        <f t="shared" si="0"/>
        <v>0</v>
      </c>
      <c r="G15" s="115">
        <f>'様式1-3　先進的事業'!$A$15</f>
        <v>0</v>
      </c>
      <c r="H15" s="25">
        <f>'様式1-3　先進的事業'!$B$15</f>
        <v>0</v>
      </c>
      <c r="I15" s="44">
        <f>'様式1-3　先進的事業'!$C$15</f>
        <v>0</v>
      </c>
      <c r="J15" s="44">
        <f>'様式1-3　先進的事業'!$D$15</f>
        <v>0</v>
      </c>
      <c r="K15" s="45">
        <f>'様式1-3　先進的事業'!$E$15</f>
        <v>0</v>
      </c>
    </row>
    <row r="16" spans="1:11" ht="28.5" customHeight="1" x14ac:dyDescent="0.2">
      <c r="A16" s="115"/>
      <c r="B16" s="25"/>
      <c r="C16" s="44"/>
      <c r="D16" s="105"/>
      <c r="E16" s="45">
        <f t="shared" si="0"/>
        <v>0</v>
      </c>
      <c r="G16" s="115">
        <f>'様式1-3　先進的事業'!$A$16</f>
        <v>0</v>
      </c>
      <c r="H16" s="25">
        <f>'様式1-3　先進的事業'!$B$16</f>
        <v>0</v>
      </c>
      <c r="I16" s="44">
        <f>'様式1-3　先進的事業'!$C$16</f>
        <v>0</v>
      </c>
      <c r="J16" s="24">
        <f>'様式1-3　先進的事業'!$D$16</f>
        <v>0</v>
      </c>
      <c r="K16" s="45">
        <f>'様式1-3　先進的事業'!$E$16</f>
        <v>0</v>
      </c>
    </row>
    <row r="17" spans="1:11" ht="28.5" customHeight="1" x14ac:dyDescent="0.2">
      <c r="A17" s="115"/>
      <c r="B17" s="25"/>
      <c r="C17" s="44"/>
      <c r="D17" s="105"/>
      <c r="E17" s="45">
        <f t="shared" si="0"/>
        <v>0</v>
      </c>
      <c r="G17" s="115">
        <f>'様式1-3　先進的事業'!$A$17</f>
        <v>0</v>
      </c>
      <c r="H17" s="25">
        <f>'様式1-3　先進的事業'!$B$17</f>
        <v>0</v>
      </c>
      <c r="I17" s="44">
        <f>'様式1-3　先進的事業'!$C$17</f>
        <v>0</v>
      </c>
      <c r="J17" s="44">
        <f>'様式1-3　先進的事業'!$D$17</f>
        <v>0</v>
      </c>
      <c r="K17" s="45">
        <f>'様式1-3　先進的事業'!$E$17</f>
        <v>0</v>
      </c>
    </row>
    <row r="18" spans="1:11" ht="28.5" customHeight="1" x14ac:dyDescent="0.2">
      <c r="A18" s="115"/>
      <c r="B18" s="25"/>
      <c r="C18" s="44"/>
      <c r="D18" s="105"/>
      <c r="E18" s="45">
        <f t="shared" si="0"/>
        <v>0</v>
      </c>
      <c r="G18" s="115">
        <f>'様式1-3　先進的事業'!$A$18</f>
        <v>0</v>
      </c>
      <c r="H18" s="25">
        <f>'様式1-3　先進的事業'!$B$18</f>
        <v>0</v>
      </c>
      <c r="I18" s="44">
        <f>'様式1-3　先進的事業'!$C$18</f>
        <v>0</v>
      </c>
      <c r="J18" s="24">
        <f>'様式1-3　先進的事業'!$D$18</f>
        <v>0</v>
      </c>
      <c r="K18" s="45">
        <f>'様式1-3　先進的事業'!$E$18</f>
        <v>0</v>
      </c>
    </row>
    <row r="19" spans="1:11" ht="28.5" customHeight="1" thickBot="1" x14ac:dyDescent="0.25">
      <c r="A19" s="119"/>
      <c r="B19" s="26"/>
      <c r="C19" s="46"/>
      <c r="D19" s="47"/>
      <c r="E19" s="48">
        <f t="shared" si="0"/>
        <v>0</v>
      </c>
      <c r="G19" s="26">
        <f>'様式1-3　先進的事業'!$A$19</f>
        <v>0</v>
      </c>
      <c r="H19" s="26">
        <f>'様式1-3　先進的事業'!$B$19</f>
        <v>0</v>
      </c>
      <c r="I19" s="46">
        <f>'様式1-3　先進的事業'!$C$19</f>
        <v>0</v>
      </c>
      <c r="J19" s="47">
        <f>'様式1-3　先進的事業'!$D$19</f>
        <v>0</v>
      </c>
      <c r="K19" s="48">
        <f>'様式1-3　先進的事業'!$E$19</f>
        <v>0</v>
      </c>
    </row>
    <row r="20" spans="1:11" ht="28.5" customHeight="1" thickBot="1" x14ac:dyDescent="0.25">
      <c r="A20" s="254" t="s">
        <v>154</v>
      </c>
      <c r="B20" s="182"/>
      <c r="C20" s="182"/>
      <c r="D20" s="183"/>
      <c r="E20" s="108">
        <f>SUM(E7:E19)</f>
        <v>0</v>
      </c>
      <c r="G20" s="181" t="s">
        <v>154</v>
      </c>
      <c r="H20" s="182"/>
      <c r="I20" s="182"/>
      <c r="J20" s="183"/>
      <c r="K20" s="59">
        <f>'様式1-3　先進的事業'!$E$20</f>
        <v>0</v>
      </c>
    </row>
    <row r="21" spans="1:11" s="19" customFormat="1" ht="28.5" customHeight="1" x14ac:dyDescent="0.2">
      <c r="A21" s="184" t="s">
        <v>155</v>
      </c>
      <c r="B21" s="185"/>
      <c r="C21" s="185"/>
      <c r="D21" s="185"/>
      <c r="E21" s="186"/>
      <c r="G21" s="184" t="s">
        <v>155</v>
      </c>
      <c r="H21" s="185"/>
      <c r="I21" s="185"/>
      <c r="J21" s="185"/>
      <c r="K21" s="186"/>
    </row>
    <row r="22" spans="1:11" ht="28.5" customHeight="1" x14ac:dyDescent="0.2">
      <c r="A22" s="114"/>
      <c r="B22" s="23"/>
      <c r="C22" s="41"/>
      <c r="D22" s="104"/>
      <c r="E22" s="43">
        <f>C22*D22</f>
        <v>0</v>
      </c>
      <c r="G22" s="23">
        <f>'様式1-3　先進的事業'!$A$22</f>
        <v>0</v>
      </c>
      <c r="H22" s="23">
        <f>'様式1-3　先進的事業'!$B$22</f>
        <v>0</v>
      </c>
      <c r="I22" s="41">
        <f>'様式1-3　先進的事業'!$C$22</f>
        <v>0</v>
      </c>
      <c r="J22" s="41">
        <f>'様式1-3　先進的事業'!$D$22</f>
        <v>0</v>
      </c>
      <c r="K22" s="41">
        <f>'様式1-3　先進的事業'!$E$22</f>
        <v>0</v>
      </c>
    </row>
    <row r="23" spans="1:11" ht="28.5" customHeight="1" x14ac:dyDescent="0.2">
      <c r="A23" s="117"/>
      <c r="B23" s="33"/>
      <c r="C23" s="49"/>
      <c r="D23" s="107"/>
      <c r="E23" s="45">
        <f t="shared" ref="E23:E29" si="1">C23*D23</f>
        <v>0</v>
      </c>
      <c r="G23" s="117">
        <f>'様式1-3　先進的事業'!$A$23</f>
        <v>0</v>
      </c>
      <c r="H23" s="33">
        <f>'様式1-3　先進的事業'!$B$23</f>
        <v>0</v>
      </c>
      <c r="I23" s="49">
        <f>'様式1-3　先進的事業'!$C$23</f>
        <v>0</v>
      </c>
      <c r="J23" s="49">
        <f>'様式1-3　先進的事業'!$D$23</f>
        <v>0</v>
      </c>
      <c r="K23" s="49">
        <f>'様式1-3　先進的事業'!$E$23</f>
        <v>0</v>
      </c>
    </row>
    <row r="24" spans="1:11" ht="28.5" customHeight="1" x14ac:dyDescent="0.2">
      <c r="A24" s="117"/>
      <c r="B24" s="33"/>
      <c r="C24" s="49"/>
      <c r="D24" s="107"/>
      <c r="E24" s="45">
        <f t="shared" si="1"/>
        <v>0</v>
      </c>
      <c r="G24" s="117">
        <f>'様式1-3　先進的事業'!$A$24</f>
        <v>0</v>
      </c>
      <c r="H24" s="33">
        <f>'様式1-3　先進的事業'!$B$24</f>
        <v>0</v>
      </c>
      <c r="I24" s="49">
        <f>'様式1-3　先進的事業'!$C$24</f>
        <v>0</v>
      </c>
      <c r="J24" s="49">
        <f>'様式1-3　先進的事業'!$D$24</f>
        <v>0</v>
      </c>
      <c r="K24" s="49">
        <f>'様式1-3　先進的事業'!$E$24</f>
        <v>0</v>
      </c>
    </row>
    <row r="25" spans="1:11" ht="28.5" customHeight="1" x14ac:dyDescent="0.2">
      <c r="A25" s="117"/>
      <c r="B25" s="33"/>
      <c r="C25" s="49"/>
      <c r="D25" s="107"/>
      <c r="E25" s="45">
        <f t="shared" si="1"/>
        <v>0</v>
      </c>
      <c r="G25" s="117">
        <f>'様式1-3　先進的事業'!$A$25</f>
        <v>0</v>
      </c>
      <c r="H25" s="33">
        <f>'様式1-3　先進的事業'!B$25</f>
        <v>0</v>
      </c>
      <c r="I25" s="49">
        <f>'様式1-3　先進的事業'!$C$25</f>
        <v>0</v>
      </c>
      <c r="J25" s="49">
        <f>'様式1-3　先進的事業'!$D$25</f>
        <v>0</v>
      </c>
      <c r="K25" s="49">
        <f>'様式1-3　先進的事業'!$E$25</f>
        <v>0</v>
      </c>
    </row>
    <row r="26" spans="1:11" ht="28.5" customHeight="1" x14ac:dyDescent="0.2">
      <c r="A26" s="117"/>
      <c r="B26" s="33"/>
      <c r="C26" s="49"/>
      <c r="D26" s="107"/>
      <c r="E26" s="45">
        <f t="shared" si="1"/>
        <v>0</v>
      </c>
      <c r="G26" s="117">
        <f>'様式1-3　先進的事業'!$A$26</f>
        <v>0</v>
      </c>
      <c r="H26" s="33">
        <f>'様式1-3　先進的事業'!$B$26</f>
        <v>0</v>
      </c>
      <c r="I26" s="49">
        <f>'様式1-3　先進的事業'!$C$26</f>
        <v>0</v>
      </c>
      <c r="J26" s="49">
        <f>'様式1-3　先進的事業'!$D$26</f>
        <v>0</v>
      </c>
      <c r="K26" s="49">
        <f>'様式1-3　先進的事業'!$E$26</f>
        <v>0</v>
      </c>
    </row>
    <row r="27" spans="1:11" ht="28.5" customHeight="1" x14ac:dyDescent="0.2">
      <c r="A27" s="115"/>
      <c r="B27" s="25"/>
      <c r="C27" s="44"/>
      <c r="D27" s="105"/>
      <c r="E27" s="45">
        <f t="shared" si="1"/>
        <v>0</v>
      </c>
      <c r="G27" s="117">
        <f>'様式1-3　先進的事業'!$A$27</f>
        <v>0</v>
      </c>
      <c r="H27" s="33">
        <f>'様式1-3　先進的事業'!$B$27</f>
        <v>0</v>
      </c>
      <c r="I27" s="49">
        <f>'様式1-3　先進的事業'!$C$27</f>
        <v>0</v>
      </c>
      <c r="J27" s="49">
        <f>'様式1-3　先進的事業'!$D$27</f>
        <v>0</v>
      </c>
      <c r="K27" s="49">
        <f>'様式1-3　先進的事業'!E$27</f>
        <v>0</v>
      </c>
    </row>
    <row r="28" spans="1:11" ht="28.5" customHeight="1" x14ac:dyDescent="0.2">
      <c r="A28" s="115"/>
      <c r="B28" s="25"/>
      <c r="C28" s="44"/>
      <c r="D28" s="105"/>
      <c r="E28" s="45">
        <f t="shared" si="1"/>
        <v>0</v>
      </c>
      <c r="G28" s="117">
        <f>'様式1-3　先進的事業'!$A$28</f>
        <v>0</v>
      </c>
      <c r="H28" s="33">
        <f>'様式1-3　先進的事業'!$B$28</f>
        <v>0</v>
      </c>
      <c r="I28" s="49">
        <f>'様式1-3　先進的事業'!$C$28</f>
        <v>0</v>
      </c>
      <c r="J28" s="49">
        <f>'様式1-3　先進的事業'!$D$28</f>
        <v>0</v>
      </c>
      <c r="K28" s="49">
        <f>'様式1-3　先進的事業'!$E$28</f>
        <v>0</v>
      </c>
    </row>
    <row r="29" spans="1:11" ht="28.5" customHeight="1" x14ac:dyDescent="0.2">
      <c r="A29" s="118"/>
      <c r="B29" s="34"/>
      <c r="C29" s="50"/>
      <c r="D29" s="113"/>
      <c r="E29" s="51">
        <f t="shared" si="1"/>
        <v>0</v>
      </c>
      <c r="G29" s="118">
        <f>'様式1-3　先進的事業'!$A$29</f>
        <v>0</v>
      </c>
      <c r="H29" s="34">
        <f>'様式1-3　先進的事業'!$B$29</f>
        <v>0</v>
      </c>
      <c r="I29" s="50">
        <f>'様式1-3　先進的事業'!$C$29</f>
        <v>0</v>
      </c>
      <c r="J29" s="50">
        <f>'様式1-3　先進的事業'!$D$29</f>
        <v>0</v>
      </c>
      <c r="K29" s="50">
        <f>'様式1-3　先進的事業'!$E$29</f>
        <v>0</v>
      </c>
    </row>
    <row r="30" spans="1:11" ht="43" customHeight="1" thickBot="1" x14ac:dyDescent="0.25">
      <c r="A30" s="187" t="s">
        <v>156</v>
      </c>
      <c r="B30" s="188"/>
      <c r="C30" s="188"/>
      <c r="D30" s="189"/>
      <c r="E30" s="52">
        <f>SUM(E22:E29)</f>
        <v>0</v>
      </c>
      <c r="G30" s="187" t="s">
        <v>156</v>
      </c>
      <c r="H30" s="188"/>
      <c r="I30" s="188"/>
      <c r="J30" s="189"/>
      <c r="K30" s="52">
        <f>'様式1-3　先進的事業'!$E$30</f>
        <v>0</v>
      </c>
    </row>
    <row r="31" spans="1:11" ht="28.5" customHeight="1" thickBot="1" x14ac:dyDescent="0.25">
      <c r="A31" s="255" t="s">
        <v>157</v>
      </c>
      <c r="B31" s="210"/>
      <c r="C31" s="210"/>
      <c r="D31" s="211"/>
      <c r="E31" s="109">
        <f>SUM(E20,E30)</f>
        <v>0</v>
      </c>
      <c r="G31" s="209" t="s">
        <v>157</v>
      </c>
      <c r="H31" s="210"/>
      <c r="I31" s="210"/>
      <c r="J31" s="211"/>
      <c r="K31" s="60">
        <f>'様式1-3　先進的事業'!$E$31</f>
        <v>0</v>
      </c>
    </row>
    <row r="32" spans="1:11" ht="28.5" customHeight="1" x14ac:dyDescent="0.2">
      <c r="A32" s="110"/>
      <c r="B32" s="54"/>
      <c r="C32" s="54"/>
      <c r="D32" s="54"/>
      <c r="E32" s="111"/>
      <c r="G32" s="53"/>
      <c r="H32" s="54"/>
      <c r="I32" s="54"/>
      <c r="J32" s="54"/>
      <c r="K32" s="54"/>
    </row>
    <row r="33" spans="1:11" ht="28.5" customHeight="1" x14ac:dyDescent="0.2">
      <c r="A33" s="205" t="s">
        <v>158</v>
      </c>
      <c r="B33" s="212"/>
      <c r="C33" s="213"/>
      <c r="D33" s="213"/>
      <c r="E33" s="214"/>
      <c r="G33" s="205" t="s">
        <v>158</v>
      </c>
      <c r="H33" s="212"/>
      <c r="I33" s="213"/>
      <c r="J33" s="213"/>
      <c r="K33" s="214"/>
    </row>
    <row r="34" spans="1:11" ht="43" customHeight="1" x14ac:dyDescent="0.2">
      <c r="A34" s="178" t="str">
        <f>'様式1-3　先進的事業'!A34</f>
        <v>国からの補助金又は交付金
＜補助金又は交付金名：　 ＞</v>
      </c>
      <c r="B34" s="179"/>
      <c r="C34" s="179"/>
      <c r="D34" s="180"/>
      <c r="E34" s="43"/>
      <c r="G34" s="178" t="str">
        <f>'様式1-3　先進的事業'!A34</f>
        <v>国からの補助金又は交付金
＜補助金又は交付金名：　 ＞</v>
      </c>
      <c r="H34" s="179"/>
      <c r="I34" s="179"/>
      <c r="J34" s="180"/>
      <c r="K34" s="65">
        <f>'様式1-3　先進的事業'!$E$34</f>
        <v>0</v>
      </c>
    </row>
    <row r="35" spans="1:11" ht="43" customHeight="1" thickBot="1" x14ac:dyDescent="0.25">
      <c r="A35" s="196" t="s">
        <v>81</v>
      </c>
      <c r="B35" s="197"/>
      <c r="C35" s="197"/>
      <c r="D35" s="198"/>
      <c r="E35" s="45"/>
      <c r="G35" s="196" t="s">
        <v>81</v>
      </c>
      <c r="H35" s="197"/>
      <c r="I35" s="197"/>
      <c r="J35" s="198"/>
      <c r="K35" s="66">
        <f>'様式1-3　先進的事業'!$E$35</f>
        <v>0</v>
      </c>
    </row>
    <row r="36" spans="1:11" ht="43" customHeight="1" thickBot="1" x14ac:dyDescent="0.25">
      <c r="A36" s="199" t="s">
        <v>159</v>
      </c>
      <c r="B36" s="200"/>
      <c r="C36" s="200"/>
      <c r="D36" s="201"/>
      <c r="E36" s="112">
        <f>ROUNDDOWN((E20-(E34+E35)),0)</f>
        <v>0</v>
      </c>
      <c r="G36" s="253" t="s">
        <v>159</v>
      </c>
      <c r="H36" s="200"/>
      <c r="I36" s="200"/>
      <c r="J36" s="201"/>
      <c r="K36" s="67">
        <f>'様式1-3　先進的事業'!$E$36</f>
        <v>0</v>
      </c>
    </row>
    <row r="37" spans="1:11" ht="43" customHeight="1" thickBot="1" x14ac:dyDescent="0.25">
      <c r="A37" s="193" t="s">
        <v>160</v>
      </c>
      <c r="B37" s="194"/>
      <c r="C37" s="194"/>
      <c r="D37" s="195"/>
      <c r="E37" s="55">
        <f>SUM(E34:E36)</f>
        <v>0</v>
      </c>
      <c r="G37" s="272" t="s">
        <v>160</v>
      </c>
      <c r="H37" s="273"/>
      <c r="I37" s="273"/>
      <c r="J37" s="274"/>
      <c r="K37" s="68">
        <f>'様式1-3　先進的事業'!$E$37</f>
        <v>0</v>
      </c>
    </row>
    <row r="38" spans="1:11" ht="13" customHeight="1" x14ac:dyDescent="0.2">
      <c r="A38" s="87"/>
      <c r="B38" s="88"/>
      <c r="C38" s="88"/>
      <c r="D38" s="88"/>
      <c r="E38" s="89"/>
    </row>
    <row r="39" spans="1:11" x14ac:dyDescent="0.2">
      <c r="A39" s="90" t="s">
        <v>176</v>
      </c>
      <c r="B39" s="91"/>
      <c r="C39" s="91"/>
      <c r="D39" s="92"/>
      <c r="E39" s="93"/>
    </row>
    <row r="40" spans="1:11" x14ac:dyDescent="0.2">
      <c r="A40" s="90" t="s">
        <v>174</v>
      </c>
      <c r="B40" s="91"/>
      <c r="C40" s="91"/>
      <c r="D40" s="94"/>
      <c r="E40" s="95"/>
    </row>
    <row r="41" spans="1:11" x14ac:dyDescent="0.2">
      <c r="A41" s="90" t="s">
        <v>173</v>
      </c>
      <c r="B41" s="91"/>
      <c r="C41" s="91"/>
      <c r="D41" s="92"/>
      <c r="E41" s="93"/>
    </row>
    <row r="42" spans="1:11" ht="27.5" customHeight="1" x14ac:dyDescent="0.2">
      <c r="A42" s="249" t="s">
        <v>178</v>
      </c>
      <c r="B42" s="250"/>
      <c r="C42" s="251"/>
      <c r="D42" s="251"/>
      <c r="E42" s="252"/>
    </row>
    <row r="43" spans="1:11" x14ac:dyDescent="0.2">
      <c r="A43" s="96"/>
      <c r="B43" s="97"/>
      <c r="C43" s="97"/>
      <c r="D43" s="94"/>
      <c r="E43" s="95"/>
    </row>
    <row r="44" spans="1:11" x14ac:dyDescent="0.2">
      <c r="A44" s="98" t="s">
        <v>79</v>
      </c>
      <c r="B44" s="92"/>
      <c r="C44" s="92"/>
      <c r="D44" s="94"/>
      <c r="E44" s="95"/>
    </row>
    <row r="45" spans="1:11" x14ac:dyDescent="0.2">
      <c r="A45" s="85"/>
      <c r="B45" s="86"/>
      <c r="C45" s="86"/>
      <c r="D45" s="86"/>
      <c r="E45" s="86"/>
    </row>
  </sheetData>
  <mergeCells count="25">
    <mergeCell ref="A1:E1"/>
    <mergeCell ref="G1:K1"/>
    <mergeCell ref="B4:E4"/>
    <mergeCell ref="H4:K4"/>
    <mergeCell ref="A5:E5"/>
    <mergeCell ref="G5:K5"/>
    <mergeCell ref="G21:K21"/>
    <mergeCell ref="G30:J30"/>
    <mergeCell ref="G31:J31"/>
    <mergeCell ref="G33:K33"/>
    <mergeCell ref="A20:D20"/>
    <mergeCell ref="G20:J20"/>
    <mergeCell ref="A21:E21"/>
    <mergeCell ref="A30:D30"/>
    <mergeCell ref="A31:D31"/>
    <mergeCell ref="A33:E33"/>
    <mergeCell ref="A42:E42"/>
    <mergeCell ref="G34:J34"/>
    <mergeCell ref="G35:J35"/>
    <mergeCell ref="G36:J36"/>
    <mergeCell ref="G37:J37"/>
    <mergeCell ref="A34:D34"/>
    <mergeCell ref="A35:D35"/>
    <mergeCell ref="A36:D36"/>
    <mergeCell ref="A37:D37"/>
  </mergeCells>
  <phoneticPr fontId="2"/>
  <conditionalFormatting sqref="A7:A19">
    <cfRule type="containsText" dxfId="3" priority="2" operator="containsText" text="備品購入費">
      <formula>NOT(ISERROR(SEARCH("備品購入費",A7)))</formula>
    </cfRule>
    <cfRule type="containsText" dxfId="2" priority="3" operator="containsText" text="需用費">
      <formula>NOT(ISERROR(SEARCH("需用費",A7)))</formula>
    </cfRule>
  </conditionalFormatting>
  <conditionalFormatting sqref="A1:E1">
    <cfRule type="containsText" dxfId="1" priority="1" operator="containsText" text="将来性ある先進的事業">
      <formula>NOT(ISERROR(SEARCH("将来性ある先進的事業",A1)))</formula>
    </cfRule>
  </conditionalFormatting>
  <dataValidations count="1">
    <dataValidation type="list" allowBlank="1" showInputMessage="1" showErrorMessage="1" sqref="A22:A29 G7:G19 A7:A19 G22:G29" xr:uid="{00000000-0002-0000-0500-000000000000}">
      <formula1>予算科目</formula1>
    </dataValidation>
  </dataValidations>
  <printOptions horizontalCentered="1"/>
  <pageMargins left="0.44" right="0.28999999999999998" top="0.39370078740157483" bottom="0.19685039370078741" header="0.51181102362204722" footer="0.43307086614173229"/>
  <pageSetup paperSize="9" scale="6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3"/>
  <sheetViews>
    <sheetView showZeros="0" view="pageBreakPreview" zoomScale="110" zoomScaleNormal="80" zoomScaleSheetLayoutView="110" workbookViewId="0">
      <selection activeCell="F2" sqref="F2:G3"/>
    </sheetView>
  </sheetViews>
  <sheetFormatPr defaultRowHeight="13" x14ac:dyDescent="0.2"/>
  <cols>
    <col min="2" max="2" width="12.90625" bestFit="1" customWidth="1"/>
    <col min="3" max="3" width="18.81640625" customWidth="1"/>
    <col min="4" max="4" width="15.6328125" customWidth="1"/>
    <col min="5" max="5" width="10.6328125" customWidth="1"/>
    <col min="6" max="6" width="15.6328125" customWidth="1"/>
    <col min="7" max="7" width="47.1796875" bestFit="1" customWidth="1"/>
  </cols>
  <sheetData>
    <row r="1" spans="1:7" ht="40.25" customHeight="1" x14ac:dyDescent="0.2">
      <c r="A1" s="266" t="s">
        <v>243</v>
      </c>
      <c r="B1" s="267"/>
      <c r="C1" s="267"/>
      <c r="D1" s="267"/>
      <c r="E1" s="267"/>
      <c r="F1" s="267"/>
      <c r="G1" s="268"/>
    </row>
    <row r="2" spans="1:7" ht="28.5" customHeight="1" x14ac:dyDescent="0.2">
      <c r="A2" s="224" t="s">
        <v>193</v>
      </c>
      <c r="B2" s="225"/>
      <c r="C2" s="155">
        <f>'様式1-2　先進的事業'!C2</f>
        <v>0</v>
      </c>
      <c r="D2" s="149"/>
      <c r="E2" s="150"/>
      <c r="F2" s="219"/>
      <c r="G2" s="269"/>
    </row>
    <row r="3" spans="1:7" ht="28.5" customHeight="1" x14ac:dyDescent="0.2">
      <c r="A3" s="224" t="s">
        <v>78</v>
      </c>
      <c r="B3" s="225"/>
      <c r="C3" s="155">
        <f>'様式1-2　先進的事業'!C3</f>
        <v>0</v>
      </c>
      <c r="D3" s="149"/>
      <c r="E3" s="150"/>
      <c r="F3" s="219"/>
      <c r="G3" s="269"/>
    </row>
    <row r="4" spans="1:7" ht="28.5" customHeight="1" x14ac:dyDescent="0.2">
      <c r="A4" s="205" t="s">
        <v>122</v>
      </c>
      <c r="B4" s="215"/>
      <c r="C4" s="216">
        <f>'様式1-2　先進的事業'!C4</f>
        <v>0</v>
      </c>
      <c r="D4" s="217"/>
      <c r="E4" s="217"/>
      <c r="F4" s="217"/>
      <c r="G4" s="218"/>
    </row>
    <row r="5" spans="1:7" ht="14" x14ac:dyDescent="0.2">
      <c r="A5" s="22" t="s">
        <v>179</v>
      </c>
      <c r="B5" s="22" t="s">
        <v>65</v>
      </c>
      <c r="C5" s="22" t="s">
        <v>151</v>
      </c>
      <c r="D5" s="22" t="s">
        <v>152</v>
      </c>
      <c r="E5" s="22" t="s">
        <v>0</v>
      </c>
      <c r="F5" s="22" t="s">
        <v>153</v>
      </c>
      <c r="G5" s="22" t="s">
        <v>192</v>
      </c>
    </row>
    <row r="6" spans="1:7" ht="14" x14ac:dyDescent="0.2">
      <c r="A6" s="69">
        <v>1</v>
      </c>
      <c r="B6" s="114"/>
      <c r="C6" s="23"/>
      <c r="D6" s="41"/>
      <c r="E6" s="104"/>
      <c r="F6" s="43">
        <f>D6*E6</f>
        <v>0</v>
      </c>
      <c r="G6" s="61"/>
    </row>
    <row r="7" spans="1:7" ht="14" x14ac:dyDescent="0.2">
      <c r="A7" s="70">
        <v>2</v>
      </c>
      <c r="B7" s="115"/>
      <c r="C7" s="25"/>
      <c r="D7" s="44"/>
      <c r="E7" s="105"/>
      <c r="F7" s="45">
        <f>D7*E7</f>
        <v>0</v>
      </c>
      <c r="G7" s="62"/>
    </row>
    <row r="8" spans="1:7" ht="14.4" customHeight="1" x14ac:dyDescent="0.2">
      <c r="A8" s="70">
        <v>3</v>
      </c>
      <c r="B8" s="117"/>
      <c r="C8" s="33"/>
      <c r="D8" s="49"/>
      <c r="E8" s="107"/>
      <c r="F8" s="45">
        <f>D8*E8</f>
        <v>0</v>
      </c>
      <c r="G8" s="62"/>
    </row>
    <row r="9" spans="1:7" ht="14" x14ac:dyDescent="0.2">
      <c r="A9" s="70">
        <v>4</v>
      </c>
      <c r="B9" s="117"/>
      <c r="C9" s="33"/>
      <c r="D9" s="49"/>
      <c r="E9" s="107"/>
      <c r="F9" s="45">
        <f t="shared" ref="F9:F15" si="0">D9*E9</f>
        <v>0</v>
      </c>
      <c r="G9" s="62"/>
    </row>
    <row r="10" spans="1:7" ht="14" x14ac:dyDescent="0.2">
      <c r="A10" s="70">
        <v>5</v>
      </c>
      <c r="B10" s="117"/>
      <c r="C10" s="33"/>
      <c r="D10" s="49"/>
      <c r="E10" s="107"/>
      <c r="F10" s="45">
        <f t="shared" si="0"/>
        <v>0</v>
      </c>
      <c r="G10" s="62"/>
    </row>
    <row r="11" spans="1:7" ht="14" x14ac:dyDescent="0.2">
      <c r="A11" s="70">
        <v>6</v>
      </c>
      <c r="B11" s="117"/>
      <c r="C11" s="33"/>
      <c r="D11" s="49"/>
      <c r="E11" s="107"/>
      <c r="F11" s="45">
        <f t="shared" si="0"/>
        <v>0</v>
      </c>
      <c r="G11" s="62"/>
    </row>
    <row r="12" spans="1:7" ht="14" x14ac:dyDescent="0.2">
      <c r="A12" s="70">
        <v>7</v>
      </c>
      <c r="B12" s="117"/>
      <c r="C12" s="33"/>
      <c r="D12" s="49"/>
      <c r="E12" s="107"/>
      <c r="F12" s="45">
        <f t="shared" si="0"/>
        <v>0</v>
      </c>
      <c r="G12" s="62"/>
    </row>
    <row r="13" spans="1:7" ht="14" x14ac:dyDescent="0.2">
      <c r="A13" s="70">
        <v>8</v>
      </c>
      <c r="B13" s="117"/>
      <c r="C13" s="33"/>
      <c r="D13" s="49"/>
      <c r="E13" s="107"/>
      <c r="F13" s="45">
        <f t="shared" si="0"/>
        <v>0</v>
      </c>
      <c r="G13" s="62"/>
    </row>
    <row r="14" spans="1:7" ht="14" x14ac:dyDescent="0.2">
      <c r="A14" s="70">
        <v>9</v>
      </c>
      <c r="B14" s="117"/>
      <c r="C14" s="33"/>
      <c r="D14" s="49"/>
      <c r="E14" s="107"/>
      <c r="F14" s="45">
        <f t="shared" si="0"/>
        <v>0</v>
      </c>
      <c r="G14" s="62"/>
    </row>
    <row r="15" spans="1:7" ht="14.5" thickBot="1" x14ac:dyDescent="0.25">
      <c r="A15" s="71">
        <v>10</v>
      </c>
      <c r="B15" s="116"/>
      <c r="C15" s="56"/>
      <c r="D15" s="57"/>
      <c r="E15" s="106"/>
      <c r="F15" s="58">
        <f t="shared" si="0"/>
        <v>0</v>
      </c>
      <c r="G15" s="63"/>
    </row>
    <row r="16" spans="1:7" x14ac:dyDescent="0.2">
      <c r="A16" s="264" t="s">
        <v>182</v>
      </c>
      <c r="B16" s="265"/>
      <c r="C16" s="265"/>
      <c r="D16" s="265"/>
      <c r="E16" s="265"/>
      <c r="F16" s="99">
        <f>SUM(F6:F15)</f>
        <v>0</v>
      </c>
      <c r="G16" s="100"/>
    </row>
    <row r="22" spans="9:9" x14ac:dyDescent="0.2">
      <c r="I22" t="s">
        <v>180</v>
      </c>
    </row>
    <row r="23" spans="9:9" x14ac:dyDescent="0.2">
      <c r="I23" t="s">
        <v>181</v>
      </c>
    </row>
  </sheetData>
  <mergeCells count="9">
    <mergeCell ref="A4:B4"/>
    <mergeCell ref="C4:G4"/>
    <mergeCell ref="A16:E16"/>
    <mergeCell ref="A1:G1"/>
    <mergeCell ref="A2:B2"/>
    <mergeCell ref="C2:E2"/>
    <mergeCell ref="F2:G3"/>
    <mergeCell ref="A3:B3"/>
    <mergeCell ref="C3:E3"/>
  </mergeCells>
  <phoneticPr fontId="2"/>
  <conditionalFormatting sqref="A1:G1">
    <cfRule type="containsText" dxfId="0" priority="1" operator="containsText" text="将来性ある先進的事業">
      <formula>NOT(ISERROR(SEARCH("将来性ある先進的事業",A1)))</formula>
    </cfRule>
  </conditionalFormatting>
  <dataValidations count="1">
    <dataValidation type="list" allowBlank="1" showInputMessage="1" showErrorMessage="1" sqref="B6:B15" xr:uid="{00000000-0002-0000-0600-000000000000}">
      <formula1>$I$22:$I$23</formula1>
    </dataValidation>
  </dataValidations>
  <pageMargins left="0.7" right="0.7" top="0.75" bottom="0.75" header="0.3" footer="0.3"/>
  <pageSetup paperSize="9"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pageSetUpPr fitToPage="1"/>
  </sheetPr>
  <dimension ref="A1:I81"/>
  <sheetViews>
    <sheetView topLeftCell="A28" workbookViewId="0">
      <selection activeCell="A74" sqref="A74"/>
    </sheetView>
  </sheetViews>
  <sheetFormatPr defaultRowHeight="13" x14ac:dyDescent="0.2"/>
  <cols>
    <col min="7" max="7" width="11.6328125" bestFit="1" customWidth="1"/>
    <col min="8" max="8" width="64.6328125" bestFit="1" customWidth="1"/>
    <col min="9" max="9" width="69.6328125" bestFit="1" customWidth="1"/>
  </cols>
  <sheetData>
    <row r="1" spans="1:9" x14ac:dyDescent="0.2">
      <c r="A1" t="s">
        <v>77</v>
      </c>
    </row>
    <row r="2" spans="1:9" x14ac:dyDescent="0.2">
      <c r="A2" s="3" t="s">
        <v>2</v>
      </c>
      <c r="B2" s="3" t="s">
        <v>3</v>
      </c>
      <c r="C2" s="3"/>
      <c r="E2" s="3" t="s">
        <v>4</v>
      </c>
      <c r="F2" s="3" t="s">
        <v>5</v>
      </c>
      <c r="G2" s="3" t="s">
        <v>1</v>
      </c>
      <c r="H2" s="4"/>
      <c r="I2" s="4"/>
    </row>
    <row r="3" spans="1:9" x14ac:dyDescent="0.2">
      <c r="A3" s="3">
        <v>1</v>
      </c>
      <c r="B3" s="5">
        <v>131016</v>
      </c>
      <c r="C3" s="3" t="s">
        <v>123</v>
      </c>
      <c r="E3" s="3">
        <v>1</v>
      </c>
      <c r="F3" s="3">
        <v>101</v>
      </c>
      <c r="G3" s="7" t="s">
        <v>96</v>
      </c>
      <c r="H3" s="3" t="s">
        <v>198</v>
      </c>
      <c r="I3" s="3" t="s">
        <v>199</v>
      </c>
    </row>
    <row r="4" spans="1:9" x14ac:dyDescent="0.2">
      <c r="A4" s="3">
        <v>2</v>
      </c>
      <c r="B4" s="5">
        <v>131024</v>
      </c>
      <c r="C4" s="3" t="s">
        <v>6</v>
      </c>
      <c r="E4" s="3">
        <v>2</v>
      </c>
      <c r="F4" s="3">
        <v>102</v>
      </c>
      <c r="G4" s="7" t="s">
        <v>97</v>
      </c>
      <c r="H4" s="3" t="s">
        <v>200</v>
      </c>
      <c r="I4" s="3" t="s">
        <v>201</v>
      </c>
    </row>
    <row r="5" spans="1:9" x14ac:dyDescent="0.2">
      <c r="A5" s="3">
        <v>3</v>
      </c>
      <c r="B5" s="5">
        <v>131032</v>
      </c>
      <c r="C5" s="3" t="s">
        <v>7</v>
      </c>
      <c r="E5" s="3">
        <v>3</v>
      </c>
      <c r="F5" s="3">
        <v>103</v>
      </c>
      <c r="G5" s="7" t="s">
        <v>98</v>
      </c>
      <c r="H5" s="3" t="s">
        <v>202</v>
      </c>
      <c r="I5" s="3" t="s">
        <v>203</v>
      </c>
    </row>
    <row r="6" spans="1:9" x14ac:dyDescent="0.2">
      <c r="A6" s="3">
        <v>4</v>
      </c>
      <c r="B6" s="5">
        <v>131041</v>
      </c>
      <c r="C6" s="3" t="s">
        <v>8</v>
      </c>
      <c r="E6" s="3">
        <v>4</v>
      </c>
      <c r="F6" s="3">
        <v>104</v>
      </c>
      <c r="G6" s="7" t="s">
        <v>99</v>
      </c>
      <c r="H6" s="3" t="s">
        <v>204</v>
      </c>
      <c r="I6" s="3" t="s">
        <v>135</v>
      </c>
    </row>
    <row r="7" spans="1:9" x14ac:dyDescent="0.2">
      <c r="A7" s="3">
        <v>5</v>
      </c>
      <c r="B7" s="5">
        <v>131059</v>
      </c>
      <c r="C7" s="3" t="s">
        <v>9</v>
      </c>
      <c r="E7" s="3">
        <v>5</v>
      </c>
      <c r="F7" s="3">
        <v>105</v>
      </c>
      <c r="G7" s="7" t="s">
        <v>100</v>
      </c>
      <c r="H7" s="3" t="s">
        <v>205</v>
      </c>
      <c r="I7" s="3" t="s">
        <v>136</v>
      </c>
    </row>
    <row r="8" spans="1:9" x14ac:dyDescent="0.2">
      <c r="A8" s="3">
        <v>6</v>
      </c>
      <c r="B8" s="5">
        <v>131067</v>
      </c>
      <c r="C8" s="3" t="s">
        <v>10</v>
      </c>
      <c r="E8" s="3">
        <v>6</v>
      </c>
      <c r="F8" s="3">
        <v>106</v>
      </c>
      <c r="G8" s="7" t="s">
        <v>101</v>
      </c>
      <c r="H8" s="3" t="s">
        <v>234</v>
      </c>
      <c r="I8" s="3" t="s">
        <v>235</v>
      </c>
    </row>
    <row r="9" spans="1:9" x14ac:dyDescent="0.2">
      <c r="A9" s="3">
        <v>7</v>
      </c>
      <c r="B9" s="5">
        <v>131075</v>
      </c>
      <c r="C9" s="3" t="s">
        <v>11</v>
      </c>
      <c r="E9" s="3">
        <v>7</v>
      </c>
      <c r="F9" s="3">
        <v>107</v>
      </c>
      <c r="G9" s="7" t="s">
        <v>102</v>
      </c>
      <c r="H9" s="3" t="s">
        <v>206</v>
      </c>
      <c r="I9" s="3" t="s">
        <v>137</v>
      </c>
    </row>
    <row r="10" spans="1:9" x14ac:dyDescent="0.2">
      <c r="A10" s="3">
        <v>8</v>
      </c>
      <c r="B10" s="5">
        <v>131083</v>
      </c>
      <c r="C10" s="3" t="s">
        <v>12</v>
      </c>
      <c r="E10" s="3">
        <v>8</v>
      </c>
      <c r="F10" s="3">
        <v>108</v>
      </c>
      <c r="G10" s="7" t="s">
        <v>103</v>
      </c>
      <c r="H10" s="3" t="s">
        <v>207</v>
      </c>
      <c r="I10" s="3" t="s">
        <v>138</v>
      </c>
    </row>
    <row r="11" spans="1:9" x14ac:dyDescent="0.2">
      <c r="A11" s="3">
        <v>9</v>
      </c>
      <c r="B11" s="5">
        <v>131091</v>
      </c>
      <c r="C11" s="3" t="s">
        <v>13</v>
      </c>
      <c r="E11" s="3">
        <v>9</v>
      </c>
      <c r="F11" s="3">
        <v>109</v>
      </c>
      <c r="G11" s="7" t="s">
        <v>104</v>
      </c>
      <c r="H11" s="3" t="s">
        <v>208</v>
      </c>
      <c r="I11" s="3" t="s">
        <v>139</v>
      </c>
    </row>
    <row r="12" spans="1:9" x14ac:dyDescent="0.2">
      <c r="A12" s="3">
        <v>10</v>
      </c>
      <c r="B12" s="5">
        <v>131105</v>
      </c>
      <c r="C12" s="3" t="s">
        <v>14</v>
      </c>
      <c r="E12" s="3">
        <v>10</v>
      </c>
      <c r="F12" s="3">
        <v>110</v>
      </c>
      <c r="G12" s="7" t="s">
        <v>105</v>
      </c>
      <c r="H12" s="3" t="s">
        <v>209</v>
      </c>
      <c r="I12" s="3" t="s">
        <v>140</v>
      </c>
    </row>
    <row r="13" spans="1:9" x14ac:dyDescent="0.2">
      <c r="A13" s="3">
        <v>11</v>
      </c>
      <c r="B13" s="5">
        <v>131113</v>
      </c>
      <c r="C13" s="3" t="s">
        <v>15</v>
      </c>
      <c r="E13" s="3">
        <v>11</v>
      </c>
      <c r="F13" s="3">
        <v>111</v>
      </c>
      <c r="G13" s="7" t="s">
        <v>106</v>
      </c>
      <c r="H13" s="3" t="s">
        <v>210</v>
      </c>
      <c r="I13" s="3" t="s">
        <v>141</v>
      </c>
    </row>
    <row r="14" spans="1:9" x14ac:dyDescent="0.2">
      <c r="A14" s="3">
        <v>12</v>
      </c>
      <c r="B14" s="5">
        <v>131121</v>
      </c>
      <c r="C14" s="3" t="s">
        <v>16</v>
      </c>
      <c r="E14" s="3">
        <v>12</v>
      </c>
      <c r="F14" s="3">
        <v>112</v>
      </c>
      <c r="G14" s="7" t="s">
        <v>107</v>
      </c>
      <c r="H14" s="3" t="s">
        <v>211</v>
      </c>
      <c r="I14" s="3" t="s">
        <v>142</v>
      </c>
    </row>
    <row r="15" spans="1:9" x14ac:dyDescent="0.2">
      <c r="A15" s="3">
        <v>13</v>
      </c>
      <c r="B15" s="5">
        <v>131130</v>
      </c>
      <c r="C15" s="3" t="s">
        <v>17</v>
      </c>
      <c r="E15" s="3">
        <v>13</v>
      </c>
      <c r="F15" s="3">
        <v>113</v>
      </c>
      <c r="G15" s="7" t="s">
        <v>108</v>
      </c>
      <c r="H15" s="3" t="s">
        <v>212</v>
      </c>
      <c r="I15" s="3" t="s">
        <v>143</v>
      </c>
    </row>
    <row r="16" spans="1:9" x14ac:dyDescent="0.2">
      <c r="A16" s="3">
        <v>14</v>
      </c>
      <c r="B16" s="5">
        <v>131148</v>
      </c>
      <c r="C16" s="3" t="s">
        <v>18</v>
      </c>
      <c r="E16" s="3">
        <v>14</v>
      </c>
      <c r="F16" s="3">
        <v>114</v>
      </c>
      <c r="G16" s="7" t="s">
        <v>109</v>
      </c>
      <c r="H16" s="3" t="s">
        <v>213</v>
      </c>
      <c r="I16" s="3" t="s">
        <v>214</v>
      </c>
    </row>
    <row r="17" spans="1:9" x14ac:dyDescent="0.2">
      <c r="A17" s="3">
        <v>15</v>
      </c>
      <c r="B17" s="5">
        <v>131156</v>
      </c>
      <c r="C17" s="3" t="s">
        <v>19</v>
      </c>
      <c r="E17" s="3">
        <v>15</v>
      </c>
      <c r="F17" s="3">
        <v>115</v>
      </c>
      <c r="G17" s="7" t="s">
        <v>110</v>
      </c>
      <c r="H17" s="3" t="s">
        <v>215</v>
      </c>
      <c r="I17" s="3" t="s">
        <v>144</v>
      </c>
    </row>
    <row r="18" spans="1:9" x14ac:dyDescent="0.2">
      <c r="A18" s="3">
        <v>16</v>
      </c>
      <c r="B18" s="5">
        <v>131164</v>
      </c>
      <c r="C18" s="3" t="s">
        <v>20</v>
      </c>
      <c r="E18" s="3">
        <v>16</v>
      </c>
      <c r="F18" s="3">
        <v>116</v>
      </c>
      <c r="G18" s="7" t="s">
        <v>111</v>
      </c>
      <c r="H18" s="3" t="s">
        <v>216</v>
      </c>
      <c r="I18" s="3" t="s">
        <v>145</v>
      </c>
    </row>
    <row r="19" spans="1:9" x14ac:dyDescent="0.2">
      <c r="A19" s="3">
        <v>17</v>
      </c>
      <c r="B19" s="5">
        <v>131172</v>
      </c>
      <c r="C19" s="3" t="s">
        <v>21</v>
      </c>
      <c r="E19" s="3">
        <v>17</v>
      </c>
      <c r="F19" s="3">
        <v>117</v>
      </c>
      <c r="G19" s="7" t="s">
        <v>112</v>
      </c>
      <c r="H19" s="3" t="s">
        <v>217</v>
      </c>
      <c r="I19" s="3" t="s">
        <v>146</v>
      </c>
    </row>
    <row r="20" spans="1:9" x14ac:dyDescent="0.2">
      <c r="A20" s="3">
        <v>18</v>
      </c>
      <c r="B20" s="5">
        <v>131181</v>
      </c>
      <c r="C20" s="3" t="s">
        <v>22</v>
      </c>
      <c r="E20" s="3">
        <v>18</v>
      </c>
      <c r="F20" s="3">
        <v>118</v>
      </c>
      <c r="G20" s="7" t="s">
        <v>113</v>
      </c>
      <c r="H20" s="3" t="s">
        <v>218</v>
      </c>
      <c r="I20" s="3" t="s">
        <v>147</v>
      </c>
    </row>
    <row r="21" spans="1:9" x14ac:dyDescent="0.2">
      <c r="A21" s="3">
        <v>19</v>
      </c>
      <c r="B21" s="5">
        <v>131199</v>
      </c>
      <c r="C21" s="3" t="s">
        <v>23</v>
      </c>
      <c r="E21" s="3">
        <v>19</v>
      </c>
      <c r="F21" s="3">
        <v>119</v>
      </c>
      <c r="G21" s="7" t="s">
        <v>114</v>
      </c>
      <c r="H21" s="3" t="s">
        <v>219</v>
      </c>
      <c r="I21" s="3" t="s">
        <v>148</v>
      </c>
    </row>
    <row r="22" spans="1:9" x14ac:dyDescent="0.2">
      <c r="A22" s="3">
        <v>20</v>
      </c>
      <c r="B22" s="5">
        <v>131202</v>
      </c>
      <c r="C22" s="3" t="s">
        <v>24</v>
      </c>
      <c r="E22" s="3">
        <v>20</v>
      </c>
      <c r="F22" s="3">
        <v>120</v>
      </c>
      <c r="G22" s="7" t="s">
        <v>115</v>
      </c>
      <c r="H22" s="3" t="s">
        <v>220</v>
      </c>
      <c r="I22" s="3" t="s">
        <v>149</v>
      </c>
    </row>
    <row r="23" spans="1:9" x14ac:dyDescent="0.2">
      <c r="A23" s="3">
        <v>21</v>
      </c>
      <c r="B23" s="5">
        <v>131211</v>
      </c>
      <c r="C23" s="3" t="s">
        <v>25</v>
      </c>
      <c r="E23" s="17"/>
      <c r="F23" s="17"/>
      <c r="G23" s="18"/>
      <c r="I23" s="17"/>
    </row>
    <row r="24" spans="1:9" x14ac:dyDescent="0.2">
      <c r="A24" s="3">
        <v>22</v>
      </c>
      <c r="B24" s="5">
        <v>131229</v>
      </c>
      <c r="C24" s="3" t="s">
        <v>26</v>
      </c>
      <c r="E24" t="s">
        <v>124</v>
      </c>
      <c r="G24" t="s">
        <v>130</v>
      </c>
    </row>
    <row r="25" spans="1:9" x14ac:dyDescent="0.2">
      <c r="A25" s="3">
        <v>23</v>
      </c>
      <c r="B25" s="5">
        <v>131237</v>
      </c>
      <c r="C25" s="3" t="s">
        <v>27</v>
      </c>
      <c r="E25" t="s">
        <v>125</v>
      </c>
      <c r="G25" t="s">
        <v>131</v>
      </c>
    </row>
    <row r="26" spans="1:9" x14ac:dyDescent="0.2">
      <c r="A26" s="3">
        <v>24</v>
      </c>
      <c r="B26" s="5">
        <v>132012</v>
      </c>
      <c r="C26" s="3" t="s">
        <v>28</v>
      </c>
      <c r="E26" t="s">
        <v>126</v>
      </c>
      <c r="G26" t="s">
        <v>132</v>
      </c>
    </row>
    <row r="27" spans="1:9" x14ac:dyDescent="0.2">
      <c r="A27" s="3">
        <v>25</v>
      </c>
      <c r="B27" s="5">
        <v>132021</v>
      </c>
      <c r="C27" s="3" t="s">
        <v>116</v>
      </c>
      <c r="E27" t="s">
        <v>127</v>
      </c>
      <c r="G27" t="s">
        <v>134</v>
      </c>
    </row>
    <row r="28" spans="1:9" x14ac:dyDescent="0.2">
      <c r="A28" s="3">
        <v>26</v>
      </c>
      <c r="B28" s="5">
        <v>132039</v>
      </c>
      <c r="C28" s="3" t="s">
        <v>117</v>
      </c>
      <c r="E28" t="s">
        <v>129</v>
      </c>
      <c r="G28" t="s">
        <v>133</v>
      </c>
    </row>
    <row r="29" spans="1:9" x14ac:dyDescent="0.2">
      <c r="A29" s="3">
        <v>27</v>
      </c>
      <c r="B29" s="5">
        <v>132047</v>
      </c>
      <c r="C29" s="3" t="s">
        <v>29</v>
      </c>
      <c r="E29" t="s">
        <v>128</v>
      </c>
      <c r="G29" t="s">
        <v>128</v>
      </c>
    </row>
    <row r="30" spans="1:9" x14ac:dyDescent="0.2">
      <c r="A30" s="3">
        <v>28</v>
      </c>
      <c r="B30" s="5">
        <v>132055</v>
      </c>
      <c r="C30" s="3" t="s">
        <v>30</v>
      </c>
      <c r="G30" s="18"/>
    </row>
    <row r="31" spans="1:9" x14ac:dyDescent="0.2">
      <c r="A31" s="3">
        <v>29</v>
      </c>
      <c r="B31" s="5">
        <v>132063</v>
      </c>
      <c r="C31" s="3" t="s">
        <v>31</v>
      </c>
      <c r="G31" s="18"/>
    </row>
    <row r="32" spans="1:9" x14ac:dyDescent="0.2">
      <c r="A32" s="3">
        <v>30</v>
      </c>
      <c r="B32" s="5">
        <v>132071</v>
      </c>
      <c r="C32" s="3" t="s">
        <v>32</v>
      </c>
      <c r="G32" s="18"/>
    </row>
    <row r="33" spans="1:9" x14ac:dyDescent="0.2">
      <c r="A33" s="3">
        <v>31</v>
      </c>
      <c r="B33" s="5">
        <v>132080</v>
      </c>
      <c r="C33" s="3" t="s">
        <v>33</v>
      </c>
      <c r="G33" s="18"/>
    </row>
    <row r="34" spans="1:9" x14ac:dyDescent="0.2">
      <c r="A34" s="3">
        <v>32</v>
      </c>
      <c r="B34" s="5">
        <v>132098</v>
      </c>
      <c r="C34" s="3" t="s">
        <v>34</v>
      </c>
      <c r="G34" s="18"/>
    </row>
    <row r="35" spans="1:9" x14ac:dyDescent="0.2">
      <c r="A35" s="3">
        <v>33</v>
      </c>
      <c r="B35" s="5">
        <v>132101</v>
      </c>
      <c r="C35" s="3" t="s">
        <v>35</v>
      </c>
      <c r="G35" s="18"/>
    </row>
    <row r="36" spans="1:9" x14ac:dyDescent="0.2">
      <c r="A36" s="3">
        <v>34</v>
      </c>
      <c r="B36" s="5">
        <v>132110</v>
      </c>
      <c r="C36" s="3" t="s">
        <v>36</v>
      </c>
      <c r="G36" s="18"/>
    </row>
    <row r="37" spans="1:9" x14ac:dyDescent="0.2">
      <c r="A37" s="3">
        <v>35</v>
      </c>
      <c r="B37" s="5">
        <v>132128</v>
      </c>
      <c r="C37" s="3" t="s">
        <v>37</v>
      </c>
      <c r="G37" s="18"/>
    </row>
    <row r="38" spans="1:9" x14ac:dyDescent="0.2">
      <c r="A38" s="3">
        <v>36</v>
      </c>
      <c r="B38" s="5">
        <v>132136</v>
      </c>
      <c r="C38" s="3" t="s">
        <v>38</v>
      </c>
      <c r="G38" s="18"/>
    </row>
    <row r="39" spans="1:9" x14ac:dyDescent="0.2">
      <c r="A39" s="3">
        <v>37</v>
      </c>
      <c r="B39" s="5">
        <v>132144</v>
      </c>
      <c r="C39" s="3" t="s">
        <v>39</v>
      </c>
      <c r="G39" s="18"/>
    </row>
    <row r="40" spans="1:9" x14ac:dyDescent="0.2">
      <c r="A40" s="3">
        <v>38</v>
      </c>
      <c r="B40" s="5">
        <v>132152</v>
      </c>
      <c r="C40" s="3" t="s">
        <v>40</v>
      </c>
    </row>
    <row r="41" spans="1:9" x14ac:dyDescent="0.2">
      <c r="A41" s="3">
        <v>39</v>
      </c>
      <c r="B41" s="5">
        <v>132187</v>
      </c>
      <c r="C41" s="3" t="s">
        <v>41</v>
      </c>
      <c r="E41" s="3" t="s">
        <v>4</v>
      </c>
      <c r="F41" s="3" t="s">
        <v>3</v>
      </c>
      <c r="H41" s="16" t="s">
        <v>93</v>
      </c>
    </row>
    <row r="42" spans="1:9" x14ac:dyDescent="0.2">
      <c r="A42" s="3">
        <v>40</v>
      </c>
      <c r="B42" s="5">
        <v>132195</v>
      </c>
      <c r="C42" s="3" t="s">
        <v>42</v>
      </c>
      <c r="E42" s="3">
        <v>1</v>
      </c>
      <c r="F42" s="3" t="s">
        <v>118</v>
      </c>
      <c r="H42" s="16" t="s">
        <v>94</v>
      </c>
    </row>
    <row r="43" spans="1:9" x14ac:dyDescent="0.2">
      <c r="A43" s="3">
        <v>41</v>
      </c>
      <c r="B43" s="5">
        <v>132209</v>
      </c>
      <c r="C43" s="3" t="s">
        <v>43</v>
      </c>
      <c r="E43" s="3">
        <v>2</v>
      </c>
      <c r="F43" s="3" t="s">
        <v>119</v>
      </c>
      <c r="H43" s="16" t="s">
        <v>95</v>
      </c>
    </row>
    <row r="44" spans="1:9" x14ac:dyDescent="0.2">
      <c r="A44" s="3">
        <v>42</v>
      </c>
      <c r="B44" s="5">
        <v>132217</v>
      </c>
      <c r="C44" s="3" t="s">
        <v>44</v>
      </c>
    </row>
    <row r="45" spans="1:9" x14ac:dyDescent="0.2">
      <c r="A45" s="3">
        <v>43</v>
      </c>
      <c r="B45" s="5">
        <v>132225</v>
      </c>
      <c r="C45" s="3" t="s">
        <v>45</v>
      </c>
      <c r="E45" s="3" t="s">
        <v>2</v>
      </c>
      <c r="F45" s="3"/>
    </row>
    <row r="46" spans="1:9" x14ac:dyDescent="0.2">
      <c r="A46" s="3">
        <v>44</v>
      </c>
      <c r="B46" s="5">
        <v>132233</v>
      </c>
      <c r="C46" s="3" t="s">
        <v>46</v>
      </c>
      <c r="E46" s="3">
        <v>1</v>
      </c>
      <c r="F46" s="3" t="s">
        <v>66</v>
      </c>
      <c r="H46" s="3" t="s">
        <v>166</v>
      </c>
      <c r="I46">
        <v>1</v>
      </c>
    </row>
    <row r="47" spans="1:9" x14ac:dyDescent="0.2">
      <c r="A47" s="3">
        <v>45</v>
      </c>
      <c r="B47" s="5">
        <v>132241</v>
      </c>
      <c r="C47" s="3" t="s">
        <v>47</v>
      </c>
      <c r="E47" s="3">
        <v>2</v>
      </c>
      <c r="F47" s="3" t="s">
        <v>67</v>
      </c>
      <c r="H47" s="3" t="s">
        <v>167</v>
      </c>
    </row>
    <row r="48" spans="1:9" x14ac:dyDescent="0.2">
      <c r="A48" s="3">
        <v>46</v>
      </c>
      <c r="B48" s="5">
        <v>132250</v>
      </c>
      <c r="C48" s="3" t="s">
        <v>48</v>
      </c>
      <c r="E48" s="3">
        <v>3</v>
      </c>
      <c r="F48" s="3" t="s">
        <v>68</v>
      </c>
      <c r="H48" s="3" t="s">
        <v>168</v>
      </c>
    </row>
    <row r="49" spans="1:9" x14ac:dyDescent="0.2">
      <c r="A49" s="3">
        <v>47</v>
      </c>
      <c r="B49" s="5">
        <v>132276</v>
      </c>
      <c r="C49" s="3" t="s">
        <v>49</v>
      </c>
      <c r="E49" s="3">
        <v>4</v>
      </c>
      <c r="F49" s="3" t="s">
        <v>69</v>
      </c>
      <c r="H49" s="3" t="s">
        <v>169</v>
      </c>
    </row>
    <row r="50" spans="1:9" x14ac:dyDescent="0.2">
      <c r="A50" s="3">
        <v>48</v>
      </c>
      <c r="B50" s="5">
        <v>132284</v>
      </c>
      <c r="C50" s="3" t="s">
        <v>50</v>
      </c>
      <c r="E50" s="3">
        <v>5</v>
      </c>
      <c r="F50" s="3" t="s">
        <v>70</v>
      </c>
      <c r="H50" s="3" t="s">
        <v>170</v>
      </c>
    </row>
    <row r="51" spans="1:9" x14ac:dyDescent="0.2">
      <c r="A51" s="3">
        <v>49</v>
      </c>
      <c r="B51" s="5">
        <v>132292</v>
      </c>
      <c r="C51" s="3" t="s">
        <v>51</v>
      </c>
      <c r="E51" s="3">
        <v>6</v>
      </c>
      <c r="F51" s="3" t="s">
        <v>71</v>
      </c>
      <c r="H51" s="3" t="s">
        <v>171</v>
      </c>
    </row>
    <row r="52" spans="1:9" x14ac:dyDescent="0.2">
      <c r="A52" s="3">
        <v>50</v>
      </c>
      <c r="B52" s="5">
        <v>133035</v>
      </c>
      <c r="C52" s="3" t="s">
        <v>52</v>
      </c>
      <c r="E52" s="3">
        <v>7</v>
      </c>
      <c r="F52" s="3" t="s">
        <v>72</v>
      </c>
    </row>
    <row r="53" spans="1:9" x14ac:dyDescent="0.2">
      <c r="A53" s="3">
        <v>51</v>
      </c>
      <c r="B53" s="5">
        <v>133051</v>
      </c>
      <c r="C53" s="3" t="s">
        <v>53</v>
      </c>
      <c r="E53" s="3">
        <v>8</v>
      </c>
      <c r="F53" s="3" t="s">
        <v>73</v>
      </c>
    </row>
    <row r="54" spans="1:9" x14ac:dyDescent="0.2">
      <c r="A54" s="3">
        <v>52</v>
      </c>
      <c r="B54" s="5">
        <v>133078</v>
      </c>
      <c r="C54" s="3" t="s">
        <v>54</v>
      </c>
      <c r="E54" s="3">
        <v>9</v>
      </c>
      <c r="F54" s="3" t="s">
        <v>74</v>
      </c>
      <c r="H54" s="3" t="s">
        <v>120</v>
      </c>
      <c r="I54" s="27"/>
    </row>
    <row r="55" spans="1:9" x14ac:dyDescent="0.2">
      <c r="A55" s="3">
        <v>53</v>
      </c>
      <c r="B55" s="5">
        <v>133086</v>
      </c>
      <c r="C55" s="3" t="s">
        <v>55</v>
      </c>
      <c r="E55" s="3">
        <v>10</v>
      </c>
      <c r="F55" s="3" t="s">
        <v>75</v>
      </c>
      <c r="H55" s="3" t="s">
        <v>161</v>
      </c>
      <c r="I55" s="27"/>
    </row>
    <row r="56" spans="1:9" x14ac:dyDescent="0.2">
      <c r="A56" s="3">
        <v>54</v>
      </c>
      <c r="B56" s="5">
        <v>133612</v>
      </c>
      <c r="C56" s="3" t="s">
        <v>56</v>
      </c>
      <c r="E56" s="3">
        <v>11</v>
      </c>
      <c r="F56" s="3" t="s">
        <v>76</v>
      </c>
      <c r="H56" s="3" t="s">
        <v>162</v>
      </c>
      <c r="I56" s="27"/>
    </row>
    <row r="57" spans="1:9" x14ac:dyDescent="0.2">
      <c r="A57" s="3">
        <v>55</v>
      </c>
      <c r="B57" s="5">
        <v>133621</v>
      </c>
      <c r="C57" s="3" t="s">
        <v>57</v>
      </c>
      <c r="E57" s="3">
        <v>12</v>
      </c>
      <c r="F57" s="5" t="s">
        <v>80</v>
      </c>
      <c r="H57" s="3" t="s">
        <v>163</v>
      </c>
      <c r="I57" s="27"/>
    </row>
    <row r="58" spans="1:9" x14ac:dyDescent="0.2">
      <c r="A58" s="3">
        <v>56</v>
      </c>
      <c r="B58" s="5">
        <v>133639</v>
      </c>
      <c r="C58" s="3" t="s">
        <v>58</v>
      </c>
      <c r="H58" s="3" t="s">
        <v>164</v>
      </c>
      <c r="I58" s="27"/>
    </row>
    <row r="59" spans="1:9" x14ac:dyDescent="0.2">
      <c r="A59" s="3">
        <v>57</v>
      </c>
      <c r="B59" s="5">
        <v>133647</v>
      </c>
      <c r="C59" s="3" t="s">
        <v>59</v>
      </c>
      <c r="E59" s="3" t="s">
        <v>4</v>
      </c>
      <c r="F59" s="3" t="s">
        <v>82</v>
      </c>
      <c r="H59" s="30" t="s">
        <v>165</v>
      </c>
      <c r="I59" s="27"/>
    </row>
    <row r="60" spans="1:9" ht="26" x14ac:dyDescent="0.2">
      <c r="A60" s="3">
        <v>58</v>
      </c>
      <c r="B60" s="5">
        <v>133817</v>
      </c>
      <c r="C60" s="3" t="s">
        <v>60</v>
      </c>
      <c r="E60" s="3">
        <v>1</v>
      </c>
      <c r="F60" s="9" t="s">
        <v>83</v>
      </c>
      <c r="H60" s="30" t="s">
        <v>121</v>
      </c>
      <c r="I60" s="27"/>
    </row>
    <row r="61" spans="1:9" ht="26" x14ac:dyDescent="0.2">
      <c r="A61" s="3">
        <v>59</v>
      </c>
      <c r="B61" s="5">
        <v>133825</v>
      </c>
      <c r="C61" s="3" t="s">
        <v>61</v>
      </c>
      <c r="E61" s="3">
        <v>2</v>
      </c>
      <c r="F61" s="9" t="s">
        <v>84</v>
      </c>
      <c r="I61" s="27"/>
    </row>
    <row r="62" spans="1:9" ht="26" x14ac:dyDescent="0.2">
      <c r="A62" s="3">
        <v>60</v>
      </c>
      <c r="B62" s="5">
        <v>134015</v>
      </c>
      <c r="C62" s="3" t="s">
        <v>62</v>
      </c>
      <c r="E62" s="3">
        <v>3</v>
      </c>
      <c r="F62" s="9" t="s">
        <v>85</v>
      </c>
      <c r="I62" s="28"/>
    </row>
    <row r="63" spans="1:9" ht="26" x14ac:dyDescent="0.2">
      <c r="A63" s="3">
        <v>61</v>
      </c>
      <c r="B63" s="5">
        <v>134023</v>
      </c>
      <c r="C63" s="3" t="s">
        <v>63</v>
      </c>
      <c r="E63" s="3">
        <v>4</v>
      </c>
      <c r="F63" s="9" t="s">
        <v>86</v>
      </c>
      <c r="H63" s="3"/>
      <c r="I63" s="28"/>
    </row>
    <row r="64" spans="1:9" ht="26" x14ac:dyDescent="0.2">
      <c r="A64" s="3">
        <v>62</v>
      </c>
      <c r="B64" s="5">
        <v>134210</v>
      </c>
      <c r="C64" s="3" t="s">
        <v>64</v>
      </c>
      <c r="E64" s="3">
        <v>5</v>
      </c>
      <c r="F64" s="9" t="s">
        <v>87</v>
      </c>
      <c r="H64" s="3"/>
      <c r="I64" s="28"/>
    </row>
    <row r="65" spans="1:9" ht="26" x14ac:dyDescent="0.2">
      <c r="E65" s="3">
        <v>6</v>
      </c>
      <c r="F65" s="9" t="s">
        <v>88</v>
      </c>
      <c r="H65" s="10">
        <v>6</v>
      </c>
      <c r="I65" s="28"/>
    </row>
    <row r="66" spans="1:9" ht="117" x14ac:dyDescent="0.2">
      <c r="A66" s="6" t="s">
        <v>225</v>
      </c>
      <c r="E66" s="3">
        <v>7</v>
      </c>
      <c r="F66" s="9" t="s">
        <v>89</v>
      </c>
      <c r="H66" s="10">
        <v>7</v>
      </c>
      <c r="I66" s="28"/>
    </row>
    <row r="67" spans="1:9" ht="91" x14ac:dyDescent="0.2">
      <c r="A67" s="6" t="s">
        <v>226</v>
      </c>
      <c r="E67" s="3">
        <v>8</v>
      </c>
      <c r="F67" s="9" t="s">
        <v>90</v>
      </c>
      <c r="H67" s="10">
        <v>8</v>
      </c>
      <c r="I67" s="28"/>
    </row>
    <row r="68" spans="1:9" ht="26" x14ac:dyDescent="0.2">
      <c r="A68" s="6"/>
      <c r="E68" s="3">
        <v>9</v>
      </c>
      <c r="F68" s="9" t="s">
        <v>91</v>
      </c>
      <c r="H68" s="10"/>
      <c r="I68" s="28"/>
    </row>
    <row r="69" spans="1:9" ht="26" x14ac:dyDescent="0.2">
      <c r="A69" s="6"/>
      <c r="E69" s="3">
        <v>10</v>
      </c>
      <c r="F69" s="9" t="s">
        <v>92</v>
      </c>
      <c r="I69" s="29"/>
    </row>
    <row r="70" spans="1:9" x14ac:dyDescent="0.2">
      <c r="A70" s="6"/>
    </row>
    <row r="71" spans="1:9" x14ac:dyDescent="0.2">
      <c r="A71" s="6"/>
    </row>
    <row r="72" spans="1:9" x14ac:dyDescent="0.2">
      <c r="A72" s="6"/>
    </row>
    <row r="74" spans="1:9" x14ac:dyDescent="0.2">
      <c r="A74" t="s">
        <v>223</v>
      </c>
    </row>
    <row r="75" spans="1:9" x14ac:dyDescent="0.2">
      <c r="A75" t="s">
        <v>224</v>
      </c>
    </row>
    <row r="80" spans="1:9" x14ac:dyDescent="0.2">
      <c r="A80" t="s">
        <v>242</v>
      </c>
    </row>
    <row r="81" spans="1:1" x14ac:dyDescent="0.2">
      <c r="A81" t="s">
        <v>241</v>
      </c>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19</vt:i4>
      </vt:variant>
    </vt:vector>
  </HeadingPairs>
  <TitlesOfParts>
    <vt:vector size="26" baseType="lpstr">
      <vt:lpstr>様式1-2　先進的事業</vt:lpstr>
      <vt:lpstr>様式1-3　先進的事業</vt:lpstr>
      <vt:lpstr>様式1-3　先進的事業　別紙</vt:lpstr>
      <vt:lpstr>様式12-2　先進的事業</vt:lpstr>
      <vt:lpstr>様式12-3　先進的事業</vt:lpstr>
      <vt:lpstr>様式12-3別紙　先進的事業</vt:lpstr>
      <vt:lpstr>コード表</vt:lpstr>
      <vt:lpstr>'様式1-2　先進的事業'!Print_Area</vt:lpstr>
      <vt:lpstr>'様式12-2　先進的事業'!Print_Area</vt:lpstr>
      <vt:lpstr>'様式12-3　先進的事業'!Print_Area</vt:lpstr>
      <vt:lpstr>'様式12-3別紙　先進的事業'!Print_Area</vt:lpstr>
      <vt:lpstr>'様式1-3　先進的事業'!Print_Area</vt:lpstr>
      <vt:lpstr>'様式1-3　先進的事業　別紙'!Print_Area</vt:lpstr>
      <vt:lpstr>メニュー2</vt:lpstr>
      <vt:lpstr>メニュー名</vt:lpstr>
      <vt:lpstr>区市町村名</vt:lpstr>
      <vt:lpstr>区分</vt:lpstr>
      <vt:lpstr>契約形態</vt:lpstr>
      <vt:lpstr>継続事業</vt:lpstr>
      <vt:lpstr>広域化方法</vt:lpstr>
      <vt:lpstr>収入金額が確認できる書類</vt:lpstr>
      <vt:lpstr>提出書類</vt:lpstr>
      <vt:lpstr>普及啓発方法</vt:lpstr>
      <vt:lpstr>予算科目</vt:lpstr>
      <vt:lpstr>様式選択</vt:lpstr>
      <vt:lpstr>様式選択2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2024-04-11T01:06:55Z</dcterms:created>
  <dcterms:modified xsi:type="dcterms:W3CDTF">2025-10-07T05:11:12Z</dcterms:modified>
</cp:coreProperties>
</file>